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income\management\documents\"/>
    </mc:Choice>
  </mc:AlternateContent>
  <xr:revisionPtr revIDLastSave="0" documentId="13_ncr:1_{BCD8FB36-0D10-4C47-87D3-FF41B95C8EBC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t_Aylik_Mkt_Gelir" sheetId="1" r:id="rId1"/>
  </sheets>
  <definedNames>
    <definedName name="_xlnm._FilterDatabase" localSheetId="0" hidden="1">t_Aylik_Mkt_Gelir!$A$1:$D$568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78" i="1" l="1"/>
</calcChain>
</file>

<file path=xl/sharedStrings.xml><?xml version="1.0" encoding="utf-8"?>
<sst xmlns="http://schemas.openxmlformats.org/spreadsheetml/2006/main" count="517" uniqueCount="81">
  <si>
    <t>AYGM-AA-001</t>
  </si>
  <si>
    <t>AYGM-KP-001</t>
  </si>
  <si>
    <t>AYGM-KP-008</t>
  </si>
  <si>
    <t>AYGM-KP-010</t>
  </si>
  <si>
    <t>AYGM-KP-011</t>
  </si>
  <si>
    <t>AYGM-KP-013</t>
  </si>
  <si>
    <t>AYGM-KP-014</t>
  </si>
  <si>
    <t>AYGM-KP-015</t>
  </si>
  <si>
    <t>AYGM-KP-016</t>
  </si>
  <si>
    <t>AYGM-KP-017</t>
  </si>
  <si>
    <t>AYGM-KP-018</t>
  </si>
  <si>
    <t>AYGM-KP-019</t>
  </si>
  <si>
    <t>AYGM-KP-022</t>
  </si>
  <si>
    <t>AYGM-KÜ-001</t>
  </si>
  <si>
    <t>AYGM-KÜ-002</t>
  </si>
  <si>
    <t>AYGM-KÜ-003</t>
  </si>
  <si>
    <t>AYGM-KÜ-004</t>
  </si>
  <si>
    <t>AYGM-KÜ-005</t>
  </si>
  <si>
    <t>AYGM-SN-001</t>
  </si>
  <si>
    <t>AYGM-SN-002</t>
  </si>
  <si>
    <t>AYGM-SN-003</t>
  </si>
  <si>
    <t>AYGM-SN-004</t>
  </si>
  <si>
    <t>AYGM-SN-005</t>
  </si>
  <si>
    <t>AYGM-SN-006</t>
  </si>
  <si>
    <t>AYGM-SN-007</t>
  </si>
  <si>
    <t>AYGM-SN-008</t>
  </si>
  <si>
    <t>AYGM-SN-009</t>
  </si>
  <si>
    <t>AYGM-SN-011</t>
  </si>
  <si>
    <t>AYGM-SN-015</t>
  </si>
  <si>
    <t>AYGM-SN-018</t>
  </si>
  <si>
    <t>AYGM-SN-021</t>
  </si>
  <si>
    <t>AYGM-SN-023</t>
  </si>
  <si>
    <t>AYGM-SN-029</t>
  </si>
  <si>
    <t>AYGM-SN-030</t>
  </si>
  <si>
    <t>AYGM-SN-033</t>
  </si>
  <si>
    <t>AYGM-SN-034</t>
  </si>
  <si>
    <t>AYGM-SN-037</t>
  </si>
  <si>
    <t>AYGM-SN-043</t>
  </si>
  <si>
    <t>AYGM-TN-001</t>
  </si>
  <si>
    <t>AYGM-TN-002</t>
  </si>
  <si>
    <t>AYGM-TN-003</t>
  </si>
  <si>
    <t>AYGM-TN-004</t>
  </si>
  <si>
    <t>AYGM-TN-005</t>
  </si>
  <si>
    <t>AYGM-TN-006</t>
  </si>
  <si>
    <t>AYGM-TN-007</t>
  </si>
  <si>
    <t>AYGM-TN-009</t>
  </si>
  <si>
    <t>AYGM-TN-010</t>
  </si>
  <si>
    <t>AYGM-TN-011</t>
  </si>
  <si>
    <t>AYGM-TN-013</t>
  </si>
  <si>
    <t>AYGM-TN-016</t>
  </si>
  <si>
    <t>AYGM-TN-017</t>
  </si>
  <si>
    <t>AYGM-TN-018</t>
  </si>
  <si>
    <t>AYGM-TP-001</t>
  </si>
  <si>
    <t>AYGM-TP-002</t>
  </si>
  <si>
    <t>AYGM-TP-003</t>
  </si>
  <si>
    <t>AYGM-TP-004</t>
  </si>
  <si>
    <t>AYGM-TP-005</t>
  </si>
  <si>
    <t>AYGM-TP-006</t>
  </si>
  <si>
    <t>S-ALT</t>
  </si>
  <si>
    <t>aygm_poz</t>
  </si>
  <si>
    <t>tip</t>
  </si>
  <si>
    <t>detay</t>
  </si>
  <si>
    <t>İMALAT</t>
  </si>
  <si>
    <t>AYGM-UST-005-a</t>
  </si>
  <si>
    <t>AYGM-UST-005-b</t>
  </si>
  <si>
    <t>AYGM-UST-008</t>
  </si>
  <si>
    <t>AYGM-UST-013</t>
  </si>
  <si>
    <t>AYGM-UST-014</t>
  </si>
  <si>
    <t>AYGM-UST-015</t>
  </si>
  <si>
    <t>AYGM-UST-016</t>
  </si>
  <si>
    <t>AYGM-UST-017</t>
  </si>
  <si>
    <t>AYGM-UST-018</t>
  </si>
  <si>
    <t>rep_month</t>
  </si>
  <si>
    <t>İHZARAT</t>
  </si>
  <si>
    <t>SİPARİŞ</t>
  </si>
  <si>
    <t>SEVK</t>
  </si>
  <si>
    <t>İŞ YERİNE TESLİM</t>
  </si>
  <si>
    <t>GERİ ÖDEME</t>
  </si>
  <si>
    <t>AYGM-UST-007-a</t>
  </si>
  <si>
    <t>AYGM-UST-007-b</t>
  </si>
  <si>
    <t>2407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</si>
</sst>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#,##0;\-\ #,##0;\-"/>
    <numFmt numFmtId="165" formatCode="#,##0.00000;\-\ #,##0.00000;\-"/>
    <numFmt numFmtId="166" formatCode="#,##0.000"/>
    <numFmt numFmtId="167" formatCode="#,##0.00_ ;\-#,##0.00\ "/>
    <numFmt numFmtId="169" formatCode="#,##0.000000000000_ ;\-#,##0.000000000000\ "/>
    <numFmt numFmtId="170" formatCode="#,##0.00000000000_ ;\-#,##0.00000000000\ "/>
    <numFmt numFmtId="172" formatCode="#,##0.00;\-\ #,##0.00;\-"/>
    <numFmt numFmtId="174" formatCode="#,##0.0000;\-\ #,##0.0000;\-"/>
    <numFmt numFmtId="175" formatCode="#,##0.0000000000_ ;\-#,##0.0000000000\ "/>
    <numFmt numFmtId="195" formatCode="#,##0.0000000000000000000000000;\-\ #,##0.0000000000000000000000000;\-"/>
    <numFmt numFmtId="200" formatCode="#,##0.000000000000000000000000000000;\-\ #,##0.000000000000000000000000000000;\-"/>
    <numFmt numFmtId="201" formatCode="#,##0.0000000000000000000000000_ ;\-#,##0.0000000000000000000000000\ "/>
    <numFmt numFmtId="202" formatCode="#,##0.000000000000000000000000000000_ ;\-#,##0.000000000000000000000000000000\ "/>
  </numFmts>
  <fonts count="8" x14ac:knownFonts="1">
    <font>
      <sz val="11"/>
      <color theme="1"/>
      <name val="Calibri"/>
      <family val="2"/>
      <scheme val="minor"/>
    </font>
    <font>
      <b/>
      <sz val="9"/>
      <color rgb="FF000000"/>
      <name val="Segoe UI Semibold"/>
      <family val="2"/>
      <charset val="162"/>
    </font>
    <font>
      <sz val="9"/>
      <color rgb="FF000000"/>
      <name val="Segoe UI Semibold"/>
      <family val="2"/>
      <charset val="162"/>
    </font>
    <font>
      <sz val="9"/>
      <color rgb="FF000000"/>
      <name val="Segoe UI Semibold"/>
      <family val="2"/>
      <charset val="162"/>
    </font>
    <font>
      <sz val="9"/>
      <color rgb="FF000000"/>
      <name val="Segoe UI Semibold"/>
      <family val="2"/>
      <charset val="162"/>
    </font>
    <font>
      <sz val="8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8"/>
      <color theme="1"/>
      <name val="Tahoma"/>
      <family val="2"/>
      <charset val="162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</fills>
  <borders count="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" fillId="2" borderId="0"/>
  </cellStyleXfs>
  <cellXfs count="28">
    <xf numFmtId="0" fontId="0" fillId="0" borderId="0" xfId="0"/>
    <xf numFmtId="14" fontId="1" fillId="0" borderId="0" xfId="0" quotePrefix="1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quotePrefix="1" applyFill="1" applyBorder="1"/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64" fontId="4" fillId="0" borderId="0" xfId="0" applyNumberFormat="1" applyFont="1" applyFill="1" applyBorder="1" applyAlignment="1">
      <alignment horizontal="right" vertical="center" wrapText="1"/>
    </xf>
    <xf numFmtId="164" fontId="0" fillId="0" borderId="0" xfId="0" applyNumberFormat="1" applyFill="1" applyBorder="1"/>
    <xf numFmtId="0" fontId="2" fillId="0" borderId="0" xfId="0" applyFont="1" applyFill="1" applyBorder="1" applyAlignment="1">
      <alignment horizontal="left" vertical="center" wrapText="1"/>
    </xf>
    <xf numFmtId="164" fontId="2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vertical="center"/>
    </xf>
    <xf numFmtId="166" fontId="7" fillId="0" borderId="0" xfId="0" applyNumberFormat="1" applyFont="1" applyFill="1" applyBorder="1" applyAlignment="1">
      <alignment vertical="center"/>
    </xf>
    <xf numFmtId="165" fontId="2" fillId="0" borderId="0" xfId="0" applyNumberFormat="1" applyFont="1" applyFill="1" applyBorder="1" applyAlignment="1">
      <alignment horizontal="right" vertical="center" wrapText="1"/>
    </xf>
    <xf numFmtId="167" fontId="4" fillId="0" borderId="0" xfId="0" applyNumberFormat="1" applyFont="1" applyFill="1" applyBorder="1" applyAlignment="1">
      <alignment horizontal="right" vertical="center" wrapText="1"/>
    </xf>
    <xf numFmtId="14" fontId="1" fillId="0" borderId="0" xfId="0" applyNumberFormat="1" applyFont="1" applyFill="1" applyBorder="1" applyAlignment="1">
      <alignment horizontal="center" vertical="center"/>
    </xf>
    <xf numFmtId="166" fontId="7" fillId="0" borderId="0" xfId="0" applyNumberFormat="1" applyFont="1" applyFill="1" applyBorder="1" applyAlignment="1">
      <alignment horizontal="right" vertical="center"/>
    </xf>
    <xf numFmtId="169" fontId="0" fillId="0" borderId="0" xfId="0" applyNumberFormat="1" applyFill="1" applyBorder="1"/>
    <xf numFmtId="170" fontId="0" fillId="0" borderId="0" xfId="0" applyNumberFormat="1" applyFill="1" applyBorder="1"/>
    <xf numFmtId="172" fontId="4" fillId="0" borderId="0" xfId="0" applyNumberFormat="1" applyFont="1" applyFill="1" applyBorder="1" applyAlignment="1">
      <alignment horizontal="right" vertical="center" wrapText="1"/>
    </xf>
    <xf numFmtId="174" fontId="4" fillId="0" borderId="0" xfId="0" applyNumberFormat="1" applyFont="1" applyFill="1" applyBorder="1" applyAlignment="1">
      <alignment horizontal="right" vertical="center" wrapText="1"/>
    </xf>
    <xf numFmtId="175" fontId="0" fillId="0" borderId="0" xfId="0" applyNumberFormat="1" applyFill="1" applyBorder="1"/>
    <xf numFmtId="172" fontId="7" fillId="0" borderId="0" xfId="0" applyNumberFormat="1" applyFont="1" applyFill="1" applyBorder="1" applyAlignment="1">
      <alignment vertical="center"/>
    </xf>
    <xf numFmtId="172" fontId="2" fillId="0" borderId="0" xfId="0" applyNumberFormat="1" applyFont="1" applyFill="1" applyBorder="1" applyAlignment="1">
      <alignment horizontal="right" vertical="center" wrapText="1"/>
    </xf>
    <xf numFmtId="195" fontId="0" fillId="0" borderId="0" xfId="0" applyNumberFormat="1" applyFill="1" applyBorder="1"/>
    <xf numFmtId="200" fontId="0" fillId="0" borderId="0" xfId="0" applyNumberFormat="1" applyFill="1" applyBorder="1"/>
    <xf numFmtId="201" fontId="0" fillId="0" borderId="0" xfId="0" applyNumberFormat="1" applyFill="1" applyBorder="1"/>
    <xf numFmtId="202" fontId="0" fillId="0" borderId="0" xfId="0" applyNumberFormat="1" applyFill="1" applyBorder="1"/>
    <xf numFmtId="174" fontId="7" fillId="0" borderId="1" xfId="0" applyNumberFormat="1" applyFont="1" applyFill="1" applyBorder="1" applyAlignment="1" applyProtection="1">
      <alignment horizontal="right" vertical="center" indent="1"/>
      <protection locked="0"/>
    </xf>
  </cellXfs>
  <cellStyles count="2">
    <cellStyle name="Normal" xfId="0" builtinId="0"/>
    <cellStyle name="Normal 8" xfId="1" xr:uid="{2B69EC02-94F9-4D65-B019-A99824B9697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584"/>
  <sheetViews>
    <sheetView tabSelected="1" zoomScale="85" zoomScaleNormal="85" workbookViewId="0">
      <pane xSplit="4" ySplit="1" topLeftCell="L12" activePane="bottomRight" state="frozen"/>
      <selection pane="topRight" activeCell="E1" sqref="E1"/>
      <selection pane="bottomLeft" activeCell="A2" sqref="A2"/>
      <selection pane="bottomRight" activeCell="V37" sqref="V37"/>
    </sheetView>
  </sheetViews>
  <sheetFormatPr defaultRowHeight="14.5" x14ac:dyDescent="0.35"/>
  <cols>
    <col min="1" max="1" width="9" style="2" bestFit="1" customWidth="1"/>
    <col min="2" max="4" width="17.6328125" style="2" customWidth="1"/>
    <col min="5" max="10" width="11.90625" style="2" customWidth="1"/>
    <col min="11" max="11" width="19.453125" style="2" customWidth="1"/>
    <col min="12" max="41" width="11.90625" style="2" customWidth="1"/>
    <col min="42" max="42" width="34.453125" style="2" customWidth="1"/>
    <col min="43" max="43" width="39.90625" style="2" bestFit="1" customWidth="1"/>
    <col min="44" max="55" width="13.81640625" style="2" customWidth="1"/>
    <col min="56" max="16384" width="8.7265625" style="2"/>
  </cols>
  <sheetData>
    <row r="1" spans="1:67" x14ac:dyDescent="0.35">
      <c r="A1" s="14" t="s">
        <v>72</v>
      </c>
      <c r="B1" s="14" t="s">
        <v>59</v>
      </c>
      <c r="C1" s="14" t="s">
        <v>60</v>
      </c>
      <c r="D1" s="14" t="s">
        <v>61</v>
      </c>
      <c r="E1" s="1">
        <v>45200</v>
      </c>
      <c r="F1" s="1">
        <v>45231</v>
      </c>
      <c r="G1" s="1">
        <v>45261</v>
      </c>
      <c r="H1" s="1">
        <v>45292</v>
      </c>
      <c r="I1" s="1">
        <v>45323</v>
      </c>
      <c r="J1" s="1">
        <v>45352</v>
      </c>
      <c r="K1" s="1">
        <v>45383</v>
      </c>
      <c r="L1" s="1">
        <v>45413</v>
      </c>
      <c r="M1" s="1">
        <v>45444</v>
      </c>
      <c r="N1" s="1">
        <v>45474</v>
      </c>
      <c r="O1" s="1">
        <v>45505</v>
      </c>
      <c r="P1" s="1">
        <v>45536</v>
      </c>
      <c r="Q1" s="1">
        <v>45566</v>
      </c>
      <c r="R1" s="1">
        <v>45597</v>
      </c>
      <c r="S1" s="1">
        <v>45627</v>
      </c>
      <c r="T1" s="1">
        <v>45658</v>
      </c>
      <c r="U1" s="1">
        <v>45689</v>
      </c>
      <c r="V1" s="1">
        <v>45717</v>
      </c>
      <c r="W1" s="1">
        <v>45748</v>
      </c>
      <c r="X1" s="1">
        <v>45778</v>
      </c>
      <c r="Y1" s="1">
        <v>45809</v>
      </c>
      <c r="Z1" s="1">
        <v>45839</v>
      </c>
      <c r="AA1" s="1">
        <v>45870</v>
      </c>
      <c r="AB1" s="1">
        <v>45901</v>
      </c>
      <c r="AC1" s="1">
        <v>45931</v>
      </c>
      <c r="AD1" s="1">
        <v>45962</v>
      </c>
      <c r="AE1" s="1">
        <v>45992</v>
      </c>
      <c r="AF1" s="1">
        <v>46023</v>
      </c>
      <c r="AG1" s="1">
        <v>46054</v>
      </c>
      <c r="AH1" s="1">
        <v>46082</v>
      </c>
      <c r="AI1" s="1">
        <v>46113</v>
      </c>
      <c r="AJ1" s="1">
        <v>46143</v>
      </c>
      <c r="AK1" s="1">
        <v>46174</v>
      </c>
      <c r="AL1" s="1">
        <v>46204</v>
      </c>
      <c r="AM1" s="1">
        <v>46235</v>
      </c>
      <c r="AN1" s="1">
        <v>46266</v>
      </c>
      <c r="AO1" s="1">
        <v>46296</v>
      </c>
      <c r="AP1" s="1">
        <v>46327</v>
      </c>
      <c r="AQ1" s="1">
        <v>46357</v>
      </c>
      <c r="AR1" s="1">
        <v>46388</v>
      </c>
      <c r="AS1" s="1">
        <v>46419</v>
      </c>
      <c r="AT1" s="1">
        <v>46447</v>
      </c>
      <c r="AU1" s="1">
        <v>46478</v>
      </c>
      <c r="AV1" s="1">
        <v>46508</v>
      </c>
      <c r="AW1" s="1">
        <v>46539</v>
      </c>
      <c r="AX1" s="1">
        <v>46569</v>
      </c>
      <c r="AY1" s="1">
        <v>46600</v>
      </c>
      <c r="AZ1" s="1">
        <v>46631</v>
      </c>
      <c r="BA1" s="1">
        <v>46661</v>
      </c>
      <c r="BB1" s="1">
        <v>46692</v>
      </c>
      <c r="BC1" s="1">
        <v>46722</v>
      </c>
      <c r="BD1" s="1">
        <v>46753</v>
      </c>
      <c r="BE1" s="1">
        <v>46784</v>
      </c>
      <c r="BF1" s="1">
        <v>46813</v>
      </c>
      <c r="BG1" s="1">
        <v>46844</v>
      </c>
      <c r="BH1" s="1">
        <v>46874</v>
      </c>
      <c r="BI1" s="1">
        <v>46905</v>
      </c>
      <c r="BJ1" s="1">
        <v>46935</v>
      </c>
      <c r="BK1" s="1">
        <v>46966</v>
      </c>
      <c r="BL1" s="1">
        <v>46997</v>
      </c>
      <c r="BM1" s="1">
        <v>47027</v>
      </c>
      <c r="BN1" s="1">
        <v>47058</v>
      </c>
      <c r="BO1" s="1">
        <v>47088</v>
      </c>
    </row>
    <row r="2" spans="1:67" x14ac:dyDescent="0.35">
      <c r="A2" s="3" t="s">
        <v>80</v>
      </c>
      <c r="B2" s="4" t="s">
        <v>0</v>
      </c>
      <c r="C2" s="5" t="s">
        <v>62</v>
      </c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>
        <v>0.10000000000000002</v>
      </c>
      <c r="U2" s="6">
        <v>0.10000000000000002</v>
      </c>
      <c r="V2" s="6">
        <v>0.10000000000000002</v>
      </c>
      <c r="W2" s="6">
        <v>0.10000000000000002</v>
      </c>
      <c r="X2" s="6">
        <v>0.10000000000000002</v>
      </c>
      <c r="Y2" s="6">
        <v>0.10000000000000002</v>
      </c>
      <c r="Z2" s="6">
        <v>0.10000000000000002</v>
      </c>
      <c r="AA2" s="6">
        <v>0.10000000000000002</v>
      </c>
      <c r="AB2" s="6">
        <v>0.10000000000000002</v>
      </c>
      <c r="AC2" s="6">
        <v>0.10000000000000002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</row>
    <row r="3" spans="1:67" x14ac:dyDescent="0.35">
      <c r="A3" s="3" t="s">
        <v>80</v>
      </c>
      <c r="B3" s="4" t="s">
        <v>1</v>
      </c>
      <c r="C3" s="5" t="s">
        <v>62</v>
      </c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>
        <v>1287.3420000000001</v>
      </c>
      <c r="P3" s="6">
        <v>3557.1292105263155</v>
      </c>
      <c r="Q3" s="6">
        <v>10015.790796052632</v>
      </c>
      <c r="R3" s="6">
        <v>9592.3230328947375</v>
      </c>
      <c r="S3" s="6">
        <v>9592.3230328947375</v>
      </c>
      <c r="T3" s="6">
        <v>8304.9810328947369</v>
      </c>
      <c r="U3" s="6">
        <v>6458.6615855263153</v>
      </c>
      <c r="V3" s="6">
        <v>6106.0665427631584</v>
      </c>
      <c r="W3" s="6">
        <v>9711.367736184211</v>
      </c>
      <c r="X3" s="6">
        <v>8938.5390684210524</v>
      </c>
      <c r="Y3" s="6">
        <v>9362.0068315789485</v>
      </c>
      <c r="Z3" s="6">
        <v>9898.3993315789467</v>
      </c>
      <c r="AA3" s="6">
        <v>7750.057884210526</v>
      </c>
      <c r="AB3" s="6">
        <v>4456.6596052631585</v>
      </c>
      <c r="AC3" s="6">
        <v>3296.4096052631585</v>
      </c>
      <c r="AD3" s="6">
        <v>2136.159605263158</v>
      </c>
      <c r="AE3" s="6">
        <v>2136.159605263158</v>
      </c>
      <c r="AF3" s="6">
        <v>3674.7591447368418</v>
      </c>
      <c r="AG3" s="6">
        <v>3674.7591447368418</v>
      </c>
      <c r="AH3" s="6">
        <v>6444.7879078947371</v>
      </c>
      <c r="AI3" s="6">
        <v>9638.2844342105273</v>
      </c>
      <c r="AJ3" s="6">
        <v>9638.2844342105273</v>
      </c>
      <c r="AK3" s="6">
        <v>9638.2844342105273</v>
      </c>
      <c r="AL3" s="6">
        <v>9638.2844342105273</v>
      </c>
      <c r="AM3" s="6">
        <v>6444.7879078947371</v>
      </c>
      <c r="AN3" s="6">
        <v>3674.7591447368418</v>
      </c>
      <c r="AO3" s="6">
        <v>3674.7591447368418</v>
      </c>
      <c r="AP3" s="6">
        <v>3674.7591447368418</v>
      </c>
      <c r="AQ3" s="6">
        <v>3674.7591447368418</v>
      </c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7" x14ac:dyDescent="0.35">
      <c r="A4" s="3" t="s">
        <v>80</v>
      </c>
      <c r="B4" s="4" t="s">
        <v>2</v>
      </c>
      <c r="C4" s="5" t="s">
        <v>62</v>
      </c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>
        <v>118.4</v>
      </c>
      <c r="P4" s="6">
        <v>327.15789473684208</v>
      </c>
      <c r="Q4" s="6">
        <v>704.47134502923973</v>
      </c>
      <c r="R4" s="6">
        <v>665.52397660818713</v>
      </c>
      <c r="S4" s="6">
        <v>665.52397660818713</v>
      </c>
      <c r="T4" s="6">
        <v>547.12397660818715</v>
      </c>
      <c r="U4" s="6">
        <v>377.31345029239765</v>
      </c>
      <c r="V4" s="6">
        <v>348.16783625730994</v>
      </c>
      <c r="W4" s="6">
        <v>466.33415204678363</v>
      </c>
      <c r="X4" s="6">
        <v>395.25520467836259</v>
      </c>
      <c r="Y4" s="6">
        <v>434.20257309941519</v>
      </c>
      <c r="Z4" s="6">
        <v>483.53590643274856</v>
      </c>
      <c r="AA4" s="6">
        <v>392.65871345029245</v>
      </c>
      <c r="AB4" s="6">
        <v>196.46783625730995</v>
      </c>
      <c r="AC4" s="6">
        <v>196.46783625730995</v>
      </c>
      <c r="AD4" s="6">
        <v>196.46783625730995</v>
      </c>
      <c r="AE4" s="6">
        <v>196.46783625730995</v>
      </c>
      <c r="AF4" s="6">
        <v>337.9766081871345</v>
      </c>
      <c r="AG4" s="6">
        <v>337.9766081871345</v>
      </c>
      <c r="AH4" s="6">
        <v>376.9239766081871</v>
      </c>
      <c r="AI4" s="6">
        <v>454.81871345029236</v>
      </c>
      <c r="AJ4" s="6">
        <v>454.81871345029242</v>
      </c>
      <c r="AK4" s="6">
        <v>454.81871345029236</v>
      </c>
      <c r="AL4" s="6">
        <v>454.81871345029242</v>
      </c>
      <c r="AM4" s="6">
        <v>376.9239766081871</v>
      </c>
      <c r="AN4" s="6">
        <v>337.9766081871345</v>
      </c>
      <c r="AO4" s="6">
        <v>337.9766081871345</v>
      </c>
      <c r="AP4" s="6">
        <v>337.9766081871345</v>
      </c>
      <c r="AQ4" s="6">
        <v>337.9766081871345</v>
      </c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</row>
    <row r="5" spans="1:67" x14ac:dyDescent="0.35">
      <c r="A5" s="3" t="s">
        <v>80</v>
      </c>
      <c r="B5" s="4" t="s">
        <v>3</v>
      </c>
      <c r="C5" s="5" t="s">
        <v>62</v>
      </c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>
        <v>58.399442631532267</v>
      </c>
      <c r="P5" s="6">
        <v>161.3668809555497</v>
      </c>
      <c r="Q5" s="6">
        <v>510.46078969251244</v>
      </c>
      <c r="R5" s="6">
        <v>491.25044672161363</v>
      </c>
      <c r="S5" s="6">
        <v>491.25044672161363</v>
      </c>
      <c r="T5" s="6">
        <v>432.85100409008135</v>
      </c>
      <c r="U5" s="6">
        <v>349.0939087369627</v>
      </c>
      <c r="V5" s="6">
        <v>332.24864791374017</v>
      </c>
      <c r="W5" s="6">
        <v>551.05168265411362</v>
      </c>
      <c r="X5" s="6">
        <v>515.99280673222336</v>
      </c>
      <c r="Y5" s="6">
        <v>535.20314970312211</v>
      </c>
      <c r="Z5" s="6">
        <v>559.53625079959386</v>
      </c>
      <c r="AA5" s="6">
        <v>434.45269011749679</v>
      </c>
      <c r="AB5" s="6">
        <v>257.42436204208934</v>
      </c>
      <c r="AC5" s="6">
        <v>177.16493495875602</v>
      </c>
      <c r="AD5" s="6">
        <v>96.905507875422714</v>
      </c>
      <c r="AE5" s="6">
        <v>96.905507875422714</v>
      </c>
      <c r="AF5" s="6">
        <v>166.70308733635491</v>
      </c>
      <c r="AG5" s="6">
        <v>166.70308733635491</v>
      </c>
      <c r="AH5" s="6">
        <v>348.23503468225368</v>
      </c>
      <c r="AI5" s="6">
        <v>548.97732499905123</v>
      </c>
      <c r="AJ5" s="6">
        <v>548.97732499905123</v>
      </c>
      <c r="AK5" s="6">
        <v>548.97732499905123</v>
      </c>
      <c r="AL5" s="6">
        <v>548.97732499905123</v>
      </c>
      <c r="AM5" s="6">
        <v>348.23503468225368</v>
      </c>
      <c r="AN5" s="6">
        <v>166.70308733635491</v>
      </c>
      <c r="AO5" s="6">
        <v>166.70308733635491</v>
      </c>
      <c r="AP5" s="6">
        <v>166.70308733635491</v>
      </c>
      <c r="AQ5" s="6">
        <v>166.70308733635491</v>
      </c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</row>
    <row r="6" spans="1:67" x14ac:dyDescent="0.35">
      <c r="A6" s="3" t="s">
        <v>80</v>
      </c>
      <c r="B6" s="4" t="s">
        <v>4</v>
      </c>
      <c r="C6" s="5" t="s">
        <v>62</v>
      </c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>
        <v>1243.6286795000001</v>
      </c>
      <c r="P6" s="6">
        <v>3436.3424038815788</v>
      </c>
      <c r="Q6" s="6">
        <v>9694.8620344957981</v>
      </c>
      <c r="R6" s="6">
        <v>9285.7736530813236</v>
      </c>
      <c r="S6" s="6">
        <v>9285.7736530813236</v>
      </c>
      <c r="T6" s="6">
        <v>8042.1449735813239</v>
      </c>
      <c r="U6" s="6">
        <v>6258.5196306142188</v>
      </c>
      <c r="V6" s="6">
        <v>5917.6069418557199</v>
      </c>
      <c r="W6" s="6">
        <v>9419.3651744005674</v>
      </c>
      <c r="X6" s="6">
        <v>8672.7788783191518</v>
      </c>
      <c r="Y6" s="6">
        <v>9081.8672597336263</v>
      </c>
      <c r="Z6" s="6">
        <v>9600.0458761919599</v>
      </c>
      <c r="AA6" s="6">
        <v>7515.2142778915186</v>
      </c>
      <c r="AB6" s="6">
        <v>4324.2076962463452</v>
      </c>
      <c r="AC6" s="6">
        <v>3193.9156545796786</v>
      </c>
      <c r="AD6" s="6">
        <v>2063.6236129130116</v>
      </c>
      <c r="AE6" s="6">
        <v>2063.6236129130116</v>
      </c>
      <c r="AF6" s="6">
        <v>3549.9780653855996</v>
      </c>
      <c r="AG6" s="6">
        <v>3549.9780653855996</v>
      </c>
      <c r="AH6" s="6">
        <v>6245.0386283000735</v>
      </c>
      <c r="AI6" s="6">
        <v>9349.18757262902</v>
      </c>
      <c r="AJ6" s="6">
        <v>9349.18757262902</v>
      </c>
      <c r="AK6" s="6">
        <v>9349.18757262902</v>
      </c>
      <c r="AL6" s="6">
        <v>9349.18757262902</v>
      </c>
      <c r="AM6" s="6">
        <v>6245.0386283000735</v>
      </c>
      <c r="AN6" s="6">
        <v>3549.9780653855996</v>
      </c>
      <c r="AO6" s="6">
        <v>3549.9780653855996</v>
      </c>
      <c r="AP6" s="6">
        <v>3549.9780653855996</v>
      </c>
      <c r="AQ6" s="6">
        <v>3549.9780653855996</v>
      </c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x14ac:dyDescent="0.35">
      <c r="A7" s="3" t="s">
        <v>80</v>
      </c>
      <c r="B7" s="4" t="s">
        <v>5</v>
      </c>
      <c r="C7" s="5" t="s">
        <v>62</v>
      </c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>
        <v>2365.9870730537277</v>
      </c>
      <c r="U7" s="6">
        <v>2365.9870730537277</v>
      </c>
      <c r="V7" s="6">
        <v>2768.278710594846</v>
      </c>
      <c r="W7" s="6">
        <v>3344.2393153097587</v>
      </c>
      <c r="X7" s="6">
        <v>2999.2920445449558</v>
      </c>
      <c r="Y7" s="6">
        <v>2036.5152764528509</v>
      </c>
      <c r="Z7" s="6">
        <v>1689.0802593201752</v>
      </c>
      <c r="AA7" s="6">
        <v>1496.5808760964908</v>
      </c>
      <c r="AB7" s="6">
        <v>863.13148300438593</v>
      </c>
      <c r="AC7" s="6">
        <v>634.22605537280697</v>
      </c>
      <c r="AD7" s="6">
        <v>550.94480537280697</v>
      </c>
      <c r="AE7" s="6">
        <v>550.94480537280697</v>
      </c>
      <c r="AF7" s="6">
        <v>947.77068941885955</v>
      </c>
      <c r="AG7" s="6">
        <v>947.77068941885955</v>
      </c>
      <c r="AH7" s="6">
        <v>1225.4219476425437</v>
      </c>
      <c r="AI7" s="6">
        <v>1612.2913390899121</v>
      </c>
      <c r="AJ7" s="6">
        <v>1612.2913390899121</v>
      </c>
      <c r="AK7" s="6">
        <v>1612.2913390899121</v>
      </c>
      <c r="AL7" s="6">
        <v>1612.2913390899121</v>
      </c>
      <c r="AM7" s="6">
        <v>1225.4219476425437</v>
      </c>
      <c r="AN7" s="6">
        <v>947.77068941885955</v>
      </c>
      <c r="AO7" s="6">
        <v>947.77068941885955</v>
      </c>
      <c r="AP7" s="6">
        <v>947.77068941885955</v>
      </c>
      <c r="AQ7" s="6">
        <v>947.77068941885955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x14ac:dyDescent="0.35">
      <c r="A8" s="3" t="s">
        <v>80</v>
      </c>
      <c r="B8" s="4" t="s">
        <v>6</v>
      </c>
      <c r="C8" s="5" t="s">
        <v>62</v>
      </c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13">
        <v>124.50934303096631</v>
      </c>
      <c r="U8" s="13">
        <v>124.50934303096631</v>
      </c>
      <c r="V8" s="13">
        <v>145.68216833292803</v>
      </c>
      <c r="W8" s="13">
        <v>175.99405786405646</v>
      </c>
      <c r="X8" s="13">
        <v>157.84173442655646</v>
      </c>
      <c r="Y8" s="13">
        <v>107.17419118725682</v>
      </c>
      <c r="Z8" s="13">
        <v>88.890953895590158</v>
      </c>
      <c r="AA8" s="13">
        <v>78.759546713359285</v>
      </c>
      <c r="AB8" s="13">
        <v>45.423818531128418</v>
      </c>
      <c r="AC8" s="13">
        <v>33.376598848897544</v>
      </c>
      <c r="AD8" s="13">
        <v>28.992629166666674</v>
      </c>
      <c r="AE8" s="13">
        <v>28.992629166666674</v>
      </c>
      <c r="AF8" s="13">
        <v>49.874985416666675</v>
      </c>
      <c r="AG8" s="13">
        <v>49.874985416666675</v>
      </c>
      <c r="AH8" s="13">
        <v>64.488832984760066</v>
      </c>
      <c r="AI8" s="13">
        <v>84.85011805285346</v>
      </c>
      <c r="AJ8" s="13">
        <v>84.850118052853446</v>
      </c>
      <c r="AK8" s="13">
        <v>84.85011805285346</v>
      </c>
      <c r="AL8" s="13">
        <v>84.850118052853446</v>
      </c>
      <c r="AM8" s="13">
        <v>64.488832984760066</v>
      </c>
      <c r="AN8" s="13">
        <v>49.874985416666675</v>
      </c>
      <c r="AO8" s="13">
        <v>49.874985416666675</v>
      </c>
      <c r="AP8" s="13">
        <v>49.874985416666675</v>
      </c>
      <c r="AQ8" s="13">
        <v>49.874985416666675</v>
      </c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x14ac:dyDescent="0.35">
      <c r="A9" s="3" t="s">
        <v>80</v>
      </c>
      <c r="B9" s="4" t="s">
        <v>7</v>
      </c>
      <c r="C9" s="5" t="s">
        <v>62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>
        <v>1993.7809999999995</v>
      </c>
      <c r="R9" s="6">
        <v>1993.7809999999995</v>
      </c>
      <c r="S9" s="6">
        <v>1993.7809999999995</v>
      </c>
      <c r="T9" s="6">
        <v>5041.1193333333331</v>
      </c>
      <c r="U9" s="6">
        <v>6638.0568333333331</v>
      </c>
      <c r="V9" s="6">
        <v>5632.8133333333335</v>
      </c>
      <c r="W9" s="6">
        <v>6528.952666666667</v>
      </c>
      <c r="X9" s="6">
        <v>7636.9651666666668</v>
      </c>
      <c r="Y9" s="6">
        <v>7844.931833333334</v>
      </c>
      <c r="Z9" s="6">
        <v>7362.9935000000005</v>
      </c>
      <c r="AA9" s="6">
        <v>7047.3685000000014</v>
      </c>
      <c r="AB9" s="6">
        <v>5493.8374999999996</v>
      </c>
      <c r="AC9" s="6">
        <v>3530.7750000000001</v>
      </c>
      <c r="AD9" s="6">
        <v>2406.4</v>
      </c>
      <c r="AE9" s="6">
        <v>2267.2333333333331</v>
      </c>
      <c r="AF9" s="6">
        <v>2817.6833333333334</v>
      </c>
      <c r="AG9" s="6">
        <v>2817.6833333333334</v>
      </c>
      <c r="AH9" s="6">
        <v>3301.1198333333332</v>
      </c>
      <c r="AI9" s="6">
        <v>3936.056333333333</v>
      </c>
      <c r="AJ9" s="6">
        <v>3936.056333333333</v>
      </c>
      <c r="AK9" s="6">
        <v>3936.056333333333</v>
      </c>
      <c r="AL9" s="6">
        <v>3936.056333333333</v>
      </c>
      <c r="AM9" s="6">
        <v>3301.1198333333332</v>
      </c>
      <c r="AN9" s="6">
        <v>1314.6833333333332</v>
      </c>
      <c r="AO9" s="6">
        <v>1314.6833333333332</v>
      </c>
      <c r="AP9" s="6">
        <v>1314.6833333333332</v>
      </c>
      <c r="AQ9" s="6">
        <v>1314.6833333333332</v>
      </c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x14ac:dyDescent="0.35">
      <c r="A10" s="3" t="s">
        <v>80</v>
      </c>
      <c r="B10" s="4" t="s">
        <v>8</v>
      </c>
      <c r="C10" s="5" t="s">
        <v>62</v>
      </c>
      <c r="D10" s="5"/>
      <c r="E10" s="6"/>
      <c r="F10" s="6"/>
      <c r="G10" s="6"/>
      <c r="H10" s="6"/>
      <c r="I10" s="6"/>
      <c r="J10" s="6"/>
      <c r="K10" s="6"/>
      <c r="L10" s="6">
        <v>560.86</v>
      </c>
      <c r="M10" s="6"/>
      <c r="N10" s="6"/>
      <c r="O10" s="6">
        <v>5356.1595633333336</v>
      </c>
      <c r="P10" s="6">
        <v>6904.1558109649122</v>
      </c>
      <c r="Q10" s="6">
        <v>9851.8287482492688</v>
      </c>
      <c r="R10" s="6">
        <v>10163.695119959795</v>
      </c>
      <c r="S10" s="6">
        <v>9703.6951199597952</v>
      </c>
      <c r="T10" s="6">
        <v>14534.672639959794</v>
      </c>
      <c r="U10" s="6">
        <v>13193.906687284358</v>
      </c>
      <c r="V10" s="6">
        <v>10516.235669614402</v>
      </c>
      <c r="W10" s="6">
        <v>12614.37267701133</v>
      </c>
      <c r="X10" s="6">
        <v>12638.028805383041</v>
      </c>
      <c r="Y10" s="6">
        <v>12786.162433672514</v>
      </c>
      <c r="Z10" s="6">
        <v>12679.798362839179</v>
      </c>
      <c r="AA10" s="6">
        <v>11362.80344058041</v>
      </c>
      <c r="AB10" s="6">
        <v>9298.1786874269001</v>
      </c>
      <c r="AC10" s="6">
        <v>8326.8288978435667</v>
      </c>
      <c r="AD10" s="6">
        <v>7355.4791082602333</v>
      </c>
      <c r="AE10" s="6">
        <v>6895.4791082602342</v>
      </c>
      <c r="AF10" s="6">
        <v>7604.5289577119884</v>
      </c>
      <c r="AG10" s="6">
        <v>8818.5289577119893</v>
      </c>
      <c r="AH10" s="6">
        <v>11225.180175826461</v>
      </c>
      <c r="AI10" s="6">
        <v>13485.965022230408</v>
      </c>
      <c r="AJ10" s="6">
        <v>13485.965022230408</v>
      </c>
      <c r="AK10" s="6">
        <v>13191.965022230408</v>
      </c>
      <c r="AL10" s="6">
        <v>12897.965022230408</v>
      </c>
      <c r="AM10" s="6">
        <v>10637.180175826461</v>
      </c>
      <c r="AN10" s="6">
        <v>3125.4707077119883</v>
      </c>
      <c r="AO10" s="6">
        <v>3439.4707077119883</v>
      </c>
      <c r="AP10" s="6">
        <v>3439.4707077119883</v>
      </c>
      <c r="AQ10" s="6">
        <v>3125.4707077119883</v>
      </c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x14ac:dyDescent="0.35">
      <c r="A11" s="3" t="s">
        <v>80</v>
      </c>
      <c r="B11" s="4" t="s">
        <v>9</v>
      </c>
      <c r="C11" s="5" t="s">
        <v>62</v>
      </c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>
        <v>153.43859649122805</v>
      </c>
      <c r="U11" s="6">
        <v>153.43859649122805</v>
      </c>
      <c r="V11" s="6">
        <v>193.07017543859649</v>
      </c>
      <c r="W11" s="6">
        <v>242.74456140350878</v>
      </c>
      <c r="X11" s="6">
        <v>222.79719298245615</v>
      </c>
      <c r="Y11" s="6">
        <v>150.50245614035089</v>
      </c>
      <c r="Z11" s="6">
        <v>130.41122807017541</v>
      </c>
      <c r="AA11" s="6">
        <v>111.09543859649122</v>
      </c>
      <c r="AB11" s="6">
        <v>66.280701754385959</v>
      </c>
      <c r="AC11" s="6">
        <v>44.859649122807014</v>
      </c>
      <c r="AD11" s="6">
        <v>31.859649122807014</v>
      </c>
      <c r="AE11" s="6">
        <v>31.859649122807014</v>
      </c>
      <c r="AF11" s="6">
        <v>54.807017543859644</v>
      </c>
      <c r="AG11" s="6">
        <v>54.807017543859644</v>
      </c>
      <c r="AH11" s="6">
        <v>87.414807017543865</v>
      </c>
      <c r="AI11" s="6">
        <v>126.33838596491228</v>
      </c>
      <c r="AJ11" s="6">
        <v>126.33838596491228</v>
      </c>
      <c r="AK11" s="6">
        <v>126.33838596491228</v>
      </c>
      <c r="AL11" s="6">
        <v>126.33838596491228</v>
      </c>
      <c r="AM11" s="6">
        <v>87.414807017543865</v>
      </c>
      <c r="AN11" s="6">
        <v>54.807017543859644</v>
      </c>
      <c r="AO11" s="6">
        <v>54.807017543859644</v>
      </c>
      <c r="AP11" s="6">
        <v>54.807017543859644</v>
      </c>
      <c r="AQ11" s="6">
        <v>54.807017543859644</v>
      </c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x14ac:dyDescent="0.35">
      <c r="A12" s="3" t="s">
        <v>80</v>
      </c>
      <c r="B12" s="4" t="s">
        <v>10</v>
      </c>
      <c r="C12" s="5" t="s">
        <v>62</v>
      </c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2132.8578947368424</v>
      </c>
      <c r="U12" s="6">
        <v>2132.8578947368424</v>
      </c>
      <c r="V12" s="6">
        <v>2477.5552631578948</v>
      </c>
      <c r="W12" s="6">
        <v>2980.4268421052634</v>
      </c>
      <c r="X12" s="6">
        <v>2666.2557894736842</v>
      </c>
      <c r="Y12" s="6">
        <v>1811.4136842105263</v>
      </c>
      <c r="Z12" s="6">
        <v>1494.9768421052631</v>
      </c>
      <c r="AA12" s="6">
        <v>1330.5031578947369</v>
      </c>
      <c r="AB12" s="6">
        <v>764.42105263157896</v>
      </c>
      <c r="AC12" s="6">
        <v>566.78947368421063</v>
      </c>
      <c r="AD12" s="6">
        <v>501.78947368421058</v>
      </c>
      <c r="AE12" s="6">
        <v>501.78947368421058</v>
      </c>
      <c r="AF12" s="6">
        <v>863.21052631578948</v>
      </c>
      <c r="AG12" s="6">
        <v>863.21052631578948</v>
      </c>
      <c r="AH12" s="6">
        <v>1094.1442105263159</v>
      </c>
      <c r="AI12" s="6">
        <v>1424.5515789473686</v>
      </c>
      <c r="AJ12" s="6">
        <v>1424.5515789473684</v>
      </c>
      <c r="AK12" s="6">
        <v>1424.5515789473686</v>
      </c>
      <c r="AL12" s="6">
        <v>1424.5515789473684</v>
      </c>
      <c r="AM12" s="6">
        <v>1094.1442105263159</v>
      </c>
      <c r="AN12" s="6">
        <v>863.21052631578948</v>
      </c>
      <c r="AO12" s="6">
        <v>863.21052631578948</v>
      </c>
      <c r="AP12" s="6">
        <v>863.21052631578948</v>
      </c>
      <c r="AQ12" s="6">
        <v>863.21052631578948</v>
      </c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x14ac:dyDescent="0.35">
      <c r="A13" s="3" t="s">
        <v>80</v>
      </c>
      <c r="B13" s="4" t="s">
        <v>11</v>
      </c>
      <c r="C13" s="5" t="s">
        <v>62</v>
      </c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>
        <v>30.124499999999991</v>
      </c>
      <c r="U13" s="6">
        <v>30.124499999999991</v>
      </c>
      <c r="V13" s="6">
        <v>35.963249999999995</v>
      </c>
      <c r="W13" s="6">
        <v>43.948649999999986</v>
      </c>
      <c r="X13" s="6">
        <v>39.684899999999992</v>
      </c>
      <c r="Y13" s="6">
        <v>26.904899999999998</v>
      </c>
      <c r="Z13" s="6">
        <v>22.610400000000002</v>
      </c>
      <c r="AA13" s="6">
        <v>19.797899999999998</v>
      </c>
      <c r="AB13" s="6">
        <v>11.535</v>
      </c>
      <c r="AC13" s="6">
        <v>8.2724999999999991</v>
      </c>
      <c r="AD13" s="6">
        <v>6.81</v>
      </c>
      <c r="AE13" s="6">
        <v>6.81</v>
      </c>
      <c r="AF13" s="6">
        <v>11.714999999999998</v>
      </c>
      <c r="AG13" s="6">
        <v>11.714999999999998</v>
      </c>
      <c r="AH13" s="6">
        <v>16.022849999999998</v>
      </c>
      <c r="AI13" s="6">
        <v>21.680699999999998</v>
      </c>
      <c r="AJ13" s="6">
        <v>21.680699999999998</v>
      </c>
      <c r="AK13" s="6">
        <v>21.680699999999998</v>
      </c>
      <c r="AL13" s="6">
        <v>21.680699999999998</v>
      </c>
      <c r="AM13" s="6">
        <v>16.022849999999998</v>
      </c>
      <c r="AN13" s="6">
        <v>11.714999999999998</v>
      </c>
      <c r="AO13" s="6">
        <v>11.714999999999998</v>
      </c>
      <c r="AP13" s="6">
        <v>11.714999999999998</v>
      </c>
      <c r="AQ13" s="6">
        <v>11.714999999999998</v>
      </c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x14ac:dyDescent="0.35">
      <c r="A14" s="3" t="s">
        <v>80</v>
      </c>
      <c r="B14" s="4" t="s">
        <v>12</v>
      </c>
      <c r="C14" s="5" t="s">
        <v>62</v>
      </c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>
        <v>52.717874999999992</v>
      </c>
      <c r="U14" s="6">
        <v>52.717874999999992</v>
      </c>
      <c r="V14" s="6">
        <v>62.935687499999993</v>
      </c>
      <c r="W14" s="6">
        <v>76.910137500000005</v>
      </c>
      <c r="X14" s="6">
        <v>69.448574999999991</v>
      </c>
      <c r="Y14" s="6">
        <v>47.083574999999989</v>
      </c>
      <c r="Z14" s="6">
        <v>39.568199999999997</v>
      </c>
      <c r="AA14" s="6">
        <v>34.646324999999997</v>
      </c>
      <c r="AB14" s="6">
        <v>20.186249999999998</v>
      </c>
      <c r="AC14" s="6">
        <v>14.476874999999994</v>
      </c>
      <c r="AD14" s="6">
        <v>11.917499999999997</v>
      </c>
      <c r="AE14" s="6">
        <v>11.917499999999997</v>
      </c>
      <c r="AF14" s="6">
        <v>20.501249999999995</v>
      </c>
      <c r="AG14" s="6">
        <v>20.501249999999995</v>
      </c>
      <c r="AH14" s="6">
        <v>28.039987499999992</v>
      </c>
      <c r="AI14" s="6">
        <v>37.941224999999996</v>
      </c>
      <c r="AJ14" s="6">
        <v>37.941224999999996</v>
      </c>
      <c r="AK14" s="6">
        <v>37.941224999999996</v>
      </c>
      <c r="AL14" s="6">
        <v>37.941224999999996</v>
      </c>
      <c r="AM14" s="6">
        <v>28.039987499999992</v>
      </c>
      <c r="AN14" s="6">
        <v>20.501249999999995</v>
      </c>
      <c r="AO14" s="6">
        <v>20.501249999999995</v>
      </c>
      <c r="AP14" s="6">
        <v>20.501249999999995</v>
      </c>
      <c r="AQ14" s="6">
        <v>20.501249999999995</v>
      </c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35">
      <c r="A15" s="3" t="s">
        <v>80</v>
      </c>
      <c r="B15" s="4" t="s">
        <v>13</v>
      </c>
      <c r="C15" s="5" t="s">
        <v>62</v>
      </c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>
        <v>19592.357142857141</v>
      </c>
      <c r="X15" s="6">
        <v>19592.357142857141</v>
      </c>
      <c r="Y15" s="6">
        <v>19592.357142857141</v>
      </c>
      <c r="Z15" s="6">
        <v>19592.357142857141</v>
      </c>
      <c r="AA15" s="6">
        <v>19592.357142857141</v>
      </c>
      <c r="AB15" s="6">
        <v>19592.357142857141</v>
      </c>
      <c r="AC15" s="6">
        <v>19592.357142857141</v>
      </c>
      <c r="AD15" s="6"/>
      <c r="AE15" s="6"/>
      <c r="AF15" s="6"/>
      <c r="AG15" s="6"/>
      <c r="AH15" s="6">
        <v>19592.357142857141</v>
      </c>
      <c r="AI15" s="6">
        <v>19592.357142857141</v>
      </c>
      <c r="AJ15" s="6">
        <v>19592.357142857141</v>
      </c>
      <c r="AK15" s="6">
        <v>19592.357142857141</v>
      </c>
      <c r="AL15" s="6">
        <v>19592.357142857141</v>
      </c>
      <c r="AM15" s="6">
        <v>19592.357142857141</v>
      </c>
      <c r="AN15" s="6">
        <v>19592.357142857141</v>
      </c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x14ac:dyDescent="0.35">
      <c r="A16" s="3" t="s">
        <v>80</v>
      </c>
      <c r="B16" s="4" t="s">
        <v>14</v>
      </c>
      <c r="C16" s="5" t="s">
        <v>62</v>
      </c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>
        <v>796.22928571428565</v>
      </c>
      <c r="Y16" s="6">
        <v>796.22928571428565</v>
      </c>
      <c r="Z16" s="6">
        <v>796.22928571428565</v>
      </c>
      <c r="AA16" s="6">
        <v>796.22928571428565</v>
      </c>
      <c r="AB16" s="6">
        <v>796.22928571428565</v>
      </c>
      <c r="AC16" s="6">
        <v>796.22928571428565</v>
      </c>
      <c r="AD16" s="6">
        <v>796.22928571428565</v>
      </c>
      <c r="AE16" s="6"/>
      <c r="AF16" s="6"/>
      <c r="AG16" s="6"/>
      <c r="AH16" s="6">
        <v>796.22928571428565</v>
      </c>
      <c r="AI16" s="6">
        <v>796.22928571428565</v>
      </c>
      <c r="AJ16" s="6">
        <v>796.22928571428565</v>
      </c>
      <c r="AK16" s="6">
        <v>796.22928571428565</v>
      </c>
      <c r="AL16" s="6">
        <v>796.22928571428565</v>
      </c>
      <c r="AM16" s="6">
        <v>796.22928571428565</v>
      </c>
      <c r="AN16" s="6">
        <v>796.22928571428565</v>
      </c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x14ac:dyDescent="0.35">
      <c r="A17" s="3" t="s">
        <v>80</v>
      </c>
      <c r="B17" s="4" t="s">
        <v>15</v>
      </c>
      <c r="C17" s="5" t="s">
        <v>62</v>
      </c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>
        <v>875.49428571428575</v>
      </c>
      <c r="Y17" s="6">
        <v>875.49428571428575</v>
      </c>
      <c r="Z17" s="6">
        <v>875.49428571428575</v>
      </c>
      <c r="AA17" s="6">
        <v>875.49428571428575</v>
      </c>
      <c r="AB17" s="6">
        <v>875.49428571428575</v>
      </c>
      <c r="AC17" s="6">
        <v>875.49428571428575</v>
      </c>
      <c r="AD17" s="6">
        <v>875.49428571428575</v>
      </c>
      <c r="AE17" s="6"/>
      <c r="AF17" s="6"/>
      <c r="AG17" s="6"/>
      <c r="AH17" s="6">
        <v>875.49428571428575</v>
      </c>
      <c r="AI17" s="6">
        <v>875.49428571428575</v>
      </c>
      <c r="AJ17" s="6">
        <v>875.49428571428575</v>
      </c>
      <c r="AK17" s="6">
        <v>875.49428571428575</v>
      </c>
      <c r="AL17" s="6">
        <v>875.49428571428575</v>
      </c>
      <c r="AM17" s="6">
        <v>875.49428571428575</v>
      </c>
      <c r="AN17" s="6">
        <v>875.49428571428575</v>
      </c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35">
      <c r="A18" s="3" t="s">
        <v>80</v>
      </c>
      <c r="B18" s="4" t="s">
        <v>16</v>
      </c>
      <c r="C18" s="5" t="s">
        <v>62</v>
      </c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>
        <v>1616.5766666666666</v>
      </c>
      <c r="AK18" s="6">
        <v>1616.5766666666666</v>
      </c>
      <c r="AL18" s="6">
        <v>1616.5766666666666</v>
      </c>
      <c r="AM18" s="6">
        <v>1616.5766666666666</v>
      </c>
      <c r="AN18" s="6">
        <v>1616.5766666666666</v>
      </c>
      <c r="AO18" s="6">
        <v>1616.5766666666666</v>
      </c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35">
      <c r="A19" s="3" t="s">
        <v>80</v>
      </c>
      <c r="B19" s="4" t="s">
        <v>17</v>
      </c>
      <c r="C19" s="5" t="s">
        <v>62</v>
      </c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>
        <v>24.683333333333334</v>
      </c>
      <c r="AL19" s="6">
        <v>24.683333333333334</v>
      </c>
      <c r="AM19" s="6">
        <v>24.683333333333334</v>
      </c>
      <c r="AN19" s="6">
        <v>24.683333333333334</v>
      </c>
      <c r="AO19" s="6">
        <v>24.683333333333334</v>
      </c>
      <c r="AP19" s="6">
        <v>24.683333333333334</v>
      </c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x14ac:dyDescent="0.35">
      <c r="A20" s="3" t="s">
        <v>80</v>
      </c>
      <c r="B20" s="4" t="s">
        <v>18</v>
      </c>
      <c r="C20" s="5" t="s">
        <v>62</v>
      </c>
      <c r="D20" s="5"/>
      <c r="E20" s="6"/>
      <c r="F20" s="6"/>
      <c r="G20" s="6"/>
      <c r="H20" s="6"/>
      <c r="I20" s="6">
        <v>2506.3146062938099</v>
      </c>
      <c r="J20" s="6">
        <v>2950.4280462416073</v>
      </c>
      <c r="K20" s="6">
        <v>3356.6713474645831</v>
      </c>
      <c r="L20" s="6"/>
      <c r="M20" s="6">
        <v>2729.7690000000002</v>
      </c>
      <c r="N20" s="6"/>
      <c r="O20" s="6">
        <v>1733.0321501140363</v>
      </c>
      <c r="P20" s="6">
        <v>4073.430175347522</v>
      </c>
      <c r="Q20" s="6">
        <v>2780.5601237167743</v>
      </c>
      <c r="R20" s="6">
        <v>4332.6867853557178</v>
      </c>
      <c r="S20" s="6">
        <v>3039.8167337249711</v>
      </c>
      <c r="T20" s="6">
        <v>3885.8593717199042</v>
      </c>
      <c r="U20" s="6">
        <v>8373.9028911531805</v>
      </c>
      <c r="V20" s="6">
        <v>7396.4726541298724</v>
      </c>
      <c r="W20" s="6">
        <v>6348.9446805271355</v>
      </c>
      <c r="X20" s="6">
        <v>7137.2160441216765</v>
      </c>
      <c r="Y20" s="6">
        <v>7137.2160441216765</v>
      </c>
      <c r="Z20" s="6">
        <v>6089.6880705189387</v>
      </c>
      <c r="AA20" s="6">
        <v>6089.6880705189387</v>
      </c>
      <c r="AB20" s="6">
        <v>5746.6387806589373</v>
      </c>
      <c r="AC20" s="6">
        <v>5746.6387806589373</v>
      </c>
      <c r="AD20" s="6">
        <v>5429.1314766299129</v>
      </c>
      <c r="AE20" s="6">
        <v>4136.2614249991648</v>
      </c>
      <c r="AF20" s="6">
        <v>4305.0419084489758</v>
      </c>
      <c r="AG20" s="6">
        <v>7938.3099853132089</v>
      </c>
      <c r="AH20" s="6">
        <v>8985.8379589159467</v>
      </c>
      <c r="AI20" s="6">
        <v>8985.8379589159467</v>
      </c>
      <c r="AJ20" s="6">
        <v>8985.8379589159467</v>
      </c>
      <c r="AK20" s="6">
        <v>7938.3099853132089</v>
      </c>
      <c r="AL20" s="6">
        <v>6890.782011710472</v>
      </c>
      <c r="AM20" s="6">
        <v>6890.782011710472</v>
      </c>
      <c r="AN20" s="6">
        <v>5171.4802065229915</v>
      </c>
      <c r="AO20" s="6">
        <v>6428.5137748462776</v>
      </c>
      <c r="AP20" s="6">
        <v>6428.5137748462776</v>
      </c>
      <c r="AQ20" s="6">
        <v>5171.4802065229915</v>
      </c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x14ac:dyDescent="0.35">
      <c r="A21" s="3" t="s">
        <v>80</v>
      </c>
      <c r="B21" s="4" t="s">
        <v>19</v>
      </c>
      <c r="C21" s="5" t="s">
        <v>62</v>
      </c>
      <c r="D21" s="5"/>
      <c r="E21" s="6"/>
      <c r="F21" s="6"/>
      <c r="G21" s="6"/>
      <c r="H21" s="6"/>
      <c r="I21" s="6">
        <v>80.261431251402939</v>
      </c>
      <c r="J21" s="6">
        <v>94.483580473484935</v>
      </c>
      <c r="K21" s="6">
        <v>107.49298827511211</v>
      </c>
      <c r="L21" s="6">
        <v>0.8800000000000523</v>
      </c>
      <c r="M21" s="6">
        <v>68.738999999999976</v>
      </c>
      <c r="N21" s="6"/>
      <c r="O21" s="6">
        <v>175.26156142066245</v>
      </c>
      <c r="P21" s="6">
        <v>228.04813502500866</v>
      </c>
      <c r="Q21" s="6">
        <v>416.69463586570595</v>
      </c>
      <c r="R21" s="6">
        <v>481.46459352092916</v>
      </c>
      <c r="S21" s="6">
        <v>442.91325983968954</v>
      </c>
      <c r="T21" s="6">
        <v>620.39834742801247</v>
      </c>
      <c r="U21" s="6">
        <v>924.48647413829678</v>
      </c>
      <c r="V21" s="6">
        <v>598.44110842128043</v>
      </c>
      <c r="W21" s="6">
        <v>584.20586849817403</v>
      </c>
      <c r="X21" s="6">
        <v>789.29775629265555</v>
      </c>
      <c r="Y21" s="6">
        <v>1013.9897043431145</v>
      </c>
      <c r="Z21" s="6">
        <v>999.75446442000793</v>
      </c>
      <c r="AA21" s="6">
        <v>999.75446442000793</v>
      </c>
      <c r="AB21" s="6">
        <v>879.44885633462616</v>
      </c>
      <c r="AC21" s="6">
        <v>660.94545770081106</v>
      </c>
      <c r="AD21" s="6">
        <v>497.44827582760411</v>
      </c>
      <c r="AE21" s="6">
        <v>439.85525163361359</v>
      </c>
      <c r="AF21" s="6">
        <v>456.81218817395199</v>
      </c>
      <c r="AG21" s="6">
        <v>548.15009545953797</v>
      </c>
      <c r="AH21" s="6">
        <v>562.38533538264448</v>
      </c>
      <c r="AI21" s="6">
        <v>562.38533538264448</v>
      </c>
      <c r="AJ21" s="6">
        <v>562.38533538264448</v>
      </c>
      <c r="AK21" s="6">
        <v>548.15009545953797</v>
      </c>
      <c r="AL21" s="6">
        <v>533.91485553643145</v>
      </c>
      <c r="AM21" s="6">
        <v>533.91485553643145</v>
      </c>
      <c r="AN21" s="6">
        <v>154.20533472495885</v>
      </c>
      <c r="AO21" s="6">
        <v>171.2300233960035</v>
      </c>
      <c r="AP21" s="6">
        <v>171.2300233960035</v>
      </c>
      <c r="AQ21" s="6">
        <v>154.20533472495885</v>
      </c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35">
      <c r="A22" s="3" t="s">
        <v>80</v>
      </c>
      <c r="B22" s="4" t="s">
        <v>20</v>
      </c>
      <c r="C22" s="5" t="s">
        <v>62</v>
      </c>
      <c r="D22" s="5"/>
      <c r="E22" s="6"/>
      <c r="F22" s="6"/>
      <c r="G22" s="6"/>
      <c r="H22" s="6"/>
      <c r="I22" s="6">
        <v>407.77327500712778</v>
      </c>
      <c r="J22" s="6">
        <v>480.02980314905614</v>
      </c>
      <c r="K22" s="6">
        <v>546.12492184381608</v>
      </c>
      <c r="L22" s="6"/>
      <c r="M22" s="6">
        <v>173.42100000000005</v>
      </c>
      <c r="N22" s="6"/>
      <c r="O22" s="6"/>
      <c r="P22" s="6"/>
      <c r="Q22" s="6">
        <v>352.48634945124553</v>
      </c>
      <c r="R22" s="6">
        <v>352.48634945124553</v>
      </c>
      <c r="S22" s="6">
        <v>352.48634945124553</v>
      </c>
      <c r="T22" s="6">
        <v>352.48634945124553</v>
      </c>
      <c r="U22" s="6">
        <v>691.4837060465926</v>
      </c>
      <c r="V22" s="6">
        <v>338.99735659534707</v>
      </c>
      <c r="W22" s="6">
        <v>338.99735659534707</v>
      </c>
      <c r="X22" s="6">
        <v>675.7790441933389</v>
      </c>
      <c r="Y22" s="6">
        <v>1024.3776331105585</v>
      </c>
      <c r="Z22" s="6">
        <v>1024.3776331105585</v>
      </c>
      <c r="AA22" s="6">
        <v>1024.3776331105585</v>
      </c>
      <c r="AB22" s="6">
        <v>891.43749326924603</v>
      </c>
      <c r="AC22" s="6">
        <v>552.44013667389891</v>
      </c>
      <c r="AD22" s="6">
        <v>348.59858891721962</v>
      </c>
      <c r="AE22" s="6">
        <v>319.05633561915016</v>
      </c>
      <c r="AF22" s="6">
        <v>319.05633561915016</v>
      </c>
      <c r="AG22" s="6">
        <v>319.05633561915016</v>
      </c>
      <c r="AH22" s="6">
        <v>319.05633561915016</v>
      </c>
      <c r="AI22" s="6">
        <v>319.05633561915016</v>
      </c>
      <c r="AJ22" s="6">
        <v>319.05633561915016</v>
      </c>
      <c r="AK22" s="6">
        <v>319.05633561915016</v>
      </c>
      <c r="AL22" s="6">
        <v>319.05633561915016</v>
      </c>
      <c r="AM22" s="6">
        <v>319.05633561915016</v>
      </c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35">
      <c r="A23" s="3" t="s">
        <v>80</v>
      </c>
      <c r="B23" s="4" t="s">
        <v>21</v>
      </c>
      <c r="C23" s="5" t="s">
        <v>62</v>
      </c>
      <c r="D23" s="5"/>
      <c r="E23" s="6"/>
      <c r="F23" s="6"/>
      <c r="G23" s="6"/>
      <c r="H23" s="6"/>
      <c r="I23" s="6">
        <v>5.538487500096811</v>
      </c>
      <c r="J23" s="6">
        <v>6.5198953128267361</v>
      </c>
      <c r="K23" s="6">
        <v>7.4176171870764511</v>
      </c>
      <c r="L23" s="6">
        <v>339.62300000000005</v>
      </c>
      <c r="M23" s="6">
        <v>4.4250000000000114</v>
      </c>
      <c r="N23" s="6">
        <v>1024.6967159205394</v>
      </c>
      <c r="O23" s="6">
        <v>2868.4501735904928</v>
      </c>
      <c r="P23" s="6">
        <v>4698.532037519235</v>
      </c>
      <c r="Q23" s="6">
        <v>8421.3836146890499</v>
      </c>
      <c r="R23" s="6">
        <v>8902.2976206968251</v>
      </c>
      <c r="S23" s="6">
        <v>7660.9591834023358</v>
      </c>
      <c r="T23" s="6">
        <v>10490.072923175543</v>
      </c>
      <c r="U23" s="6">
        <v>16665.652548686579</v>
      </c>
      <c r="V23" s="6">
        <v>11594.926013239399</v>
      </c>
      <c r="W23" s="6">
        <v>9981.4858706846062</v>
      </c>
      <c r="X23" s="6">
        <v>14069.930294005131</v>
      </c>
      <c r="Y23" s="6">
        <v>18990.669529186827</v>
      </c>
      <c r="Z23" s="6">
        <v>17377.229386632029</v>
      </c>
      <c r="AA23" s="6">
        <v>17377.229386632029</v>
      </c>
      <c r="AB23" s="6">
        <v>15226.780198463019</v>
      </c>
      <c r="AC23" s="6">
        <v>11438.043935028971</v>
      </c>
      <c r="AD23" s="6">
        <v>8836.1996623391369</v>
      </c>
      <c r="AE23" s="6">
        <v>7777.0364881522792</v>
      </c>
      <c r="AF23" s="6">
        <v>8077.5205989575852</v>
      </c>
      <c r="AG23" s="6">
        <v>10124.244184260278</v>
      </c>
      <c r="AH23" s="6">
        <v>10712.987610894534</v>
      </c>
      <c r="AI23" s="6">
        <v>10712.987610894534</v>
      </c>
      <c r="AJ23" s="6">
        <v>10712.987610894534</v>
      </c>
      <c r="AK23" s="6">
        <v>10124.244184260278</v>
      </c>
      <c r="AL23" s="6">
        <v>9535.5007576260232</v>
      </c>
      <c r="AM23" s="6">
        <v>9535.5007576260232</v>
      </c>
      <c r="AN23" s="6">
        <v>2915.9603173368737</v>
      </c>
      <c r="AO23" s="6">
        <v>3683.0669712293329</v>
      </c>
      <c r="AP23" s="6">
        <v>3683.0669712293329</v>
      </c>
      <c r="AQ23" s="6">
        <v>2915.9603173368737</v>
      </c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1:67" x14ac:dyDescent="0.35">
      <c r="A24" s="3" t="s">
        <v>80</v>
      </c>
      <c r="B24" s="5" t="s">
        <v>22</v>
      </c>
      <c r="C24" s="5" t="s">
        <v>62</v>
      </c>
      <c r="D24" s="5"/>
      <c r="E24" s="6"/>
      <c r="F24" s="6"/>
      <c r="G24" s="6"/>
      <c r="H24" s="6"/>
      <c r="I24" s="19">
        <v>20.248921875353943</v>
      </c>
      <c r="J24" s="19">
        <v>23.836986329319561</v>
      </c>
      <c r="K24" s="19">
        <v>27.11909179532649</v>
      </c>
      <c r="L24" s="19">
        <v>83.135000000000005</v>
      </c>
      <c r="M24" s="19">
        <v>0.54800000000000182</v>
      </c>
      <c r="N24" s="27">
        <v>0</v>
      </c>
      <c r="O24" s="27">
        <v>518.07601243333352</v>
      </c>
      <c r="P24" s="27">
        <v>1088.2345389640054</v>
      </c>
      <c r="Q24" s="27">
        <v>2655.3635188691223</v>
      </c>
      <c r="R24" s="27">
        <v>2710.2860933288998</v>
      </c>
      <c r="S24" s="27">
        <v>2615.1929225971926</v>
      </c>
      <c r="T24" s="27">
        <v>3075.7817268157719</v>
      </c>
      <c r="U24" s="27">
        <v>3749.168783109234</v>
      </c>
      <c r="V24" s="27">
        <v>2832.5838910506823</v>
      </c>
      <c r="W24" s="27">
        <v>3308.068972726408</v>
      </c>
      <c r="X24" s="27">
        <v>3817.5148941669286</v>
      </c>
      <c r="Y24" s="27">
        <v>4421.4994978768755</v>
      </c>
      <c r="Z24" s="27">
        <v>4372.3252289287884</v>
      </c>
      <c r="AA24" s="27">
        <v>4054.1378838324517</v>
      </c>
      <c r="AB24" s="27">
        <v>3144.4855693203981</v>
      </c>
      <c r="AC24" s="27">
        <v>2318.6053361404747</v>
      </c>
      <c r="AD24" s="27">
        <v>1747.7661311974662</v>
      </c>
      <c r="AE24" s="27">
        <v>1593.9133185924807</v>
      </c>
      <c r="AF24" s="27">
        <v>1970.4854128249367</v>
      </c>
      <c r="AG24" s="27">
        <v>2236.9364674031053</v>
      </c>
      <c r="AH24" s="27">
        <v>2658.429348419214</v>
      </c>
      <c r="AI24" s="27">
        <v>3099.1669459258319</v>
      </c>
      <c r="AJ24" s="27">
        <v>3099.1669459258319</v>
      </c>
      <c r="AK24" s="27">
        <v>3022.9022328110777</v>
      </c>
      <c r="AL24" s="27">
        <v>2946.6375196963236</v>
      </c>
      <c r="AM24" s="27">
        <v>2505.8999221897056</v>
      </c>
      <c r="AN24" s="27">
        <v>1209.1822887236131</v>
      </c>
      <c r="AO24" s="27">
        <v>1308.5518379039409</v>
      </c>
      <c r="AP24" s="27">
        <v>1308.5518379039409</v>
      </c>
      <c r="AQ24" s="27">
        <v>1208.6342887236033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6"/>
      <c r="BL24" s="6"/>
      <c r="BM24" s="6"/>
      <c r="BN24" s="6"/>
      <c r="BO24" s="6"/>
    </row>
    <row r="25" spans="1:67" x14ac:dyDescent="0.35">
      <c r="A25" s="3" t="s">
        <v>80</v>
      </c>
      <c r="B25" s="4" t="s">
        <v>23</v>
      </c>
      <c r="C25" s="5" t="s">
        <v>62</v>
      </c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>
        <v>1012.5</v>
      </c>
      <c r="W25" s="6">
        <v>1012.5</v>
      </c>
      <c r="X25" s="6">
        <v>1012.5</v>
      </c>
      <c r="Y25" s="6">
        <v>1012.5</v>
      </c>
      <c r="Z25" s="6">
        <v>1012.5</v>
      </c>
      <c r="AA25" s="6">
        <v>1012.5</v>
      </c>
      <c r="AB25" s="6">
        <v>1012.5</v>
      </c>
      <c r="AC25" s="6">
        <v>1012.5</v>
      </c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35">
      <c r="A26" s="3" t="s">
        <v>80</v>
      </c>
      <c r="B26" s="4" t="s">
        <v>24</v>
      </c>
      <c r="C26" s="5" t="s">
        <v>62</v>
      </c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>
        <v>198.85999999999999</v>
      </c>
      <c r="R26" s="6">
        <v>198.85999999999999</v>
      </c>
      <c r="S26" s="6">
        <v>198.85999999999999</v>
      </c>
      <c r="T26" s="6">
        <v>198.85999999999999</v>
      </c>
      <c r="U26" s="6">
        <v>390.11</v>
      </c>
      <c r="V26" s="6">
        <v>191.25</v>
      </c>
      <c r="W26" s="6">
        <v>191.25</v>
      </c>
      <c r="X26" s="6">
        <v>381.25</v>
      </c>
      <c r="Y26" s="6">
        <v>577.91666666666663</v>
      </c>
      <c r="Z26" s="6">
        <v>577.91666666666663</v>
      </c>
      <c r="AA26" s="6">
        <v>577.91666666666663</v>
      </c>
      <c r="AB26" s="6">
        <v>502.91666666666663</v>
      </c>
      <c r="AC26" s="6">
        <v>311.66666666666663</v>
      </c>
      <c r="AD26" s="6">
        <v>196.66666666666666</v>
      </c>
      <c r="AE26" s="6">
        <v>180</v>
      </c>
      <c r="AF26" s="6">
        <v>180</v>
      </c>
      <c r="AG26" s="6">
        <v>180</v>
      </c>
      <c r="AH26" s="6">
        <v>180</v>
      </c>
      <c r="AI26" s="6">
        <v>180</v>
      </c>
      <c r="AJ26" s="6">
        <v>180</v>
      </c>
      <c r="AK26" s="6">
        <v>180</v>
      </c>
      <c r="AL26" s="6">
        <v>180</v>
      </c>
      <c r="AM26" s="6">
        <v>180</v>
      </c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35">
      <c r="A27" s="3" t="s">
        <v>80</v>
      </c>
      <c r="B27" s="4" t="s">
        <v>25</v>
      </c>
      <c r="C27" s="5" t="s">
        <v>62</v>
      </c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>
        <v>46.199999999999996</v>
      </c>
      <c r="Q27" s="6">
        <v>198.85999999999999</v>
      </c>
      <c r="R27" s="6">
        <v>245.05999999999997</v>
      </c>
      <c r="S27" s="6">
        <v>198.85999999999999</v>
      </c>
      <c r="T27" s="6">
        <v>198.85999999999999</v>
      </c>
      <c r="U27" s="6">
        <v>528.71</v>
      </c>
      <c r="V27" s="6">
        <v>329.85</v>
      </c>
      <c r="W27" s="6">
        <v>329.85</v>
      </c>
      <c r="X27" s="6">
        <v>519.85</v>
      </c>
      <c r="Y27" s="6">
        <v>716.51666666666665</v>
      </c>
      <c r="Z27" s="6">
        <v>716.51666666666665</v>
      </c>
      <c r="AA27" s="6">
        <v>716.51666666666665</v>
      </c>
      <c r="AB27" s="6">
        <v>641.51666666666665</v>
      </c>
      <c r="AC27" s="6">
        <v>450.26666666666665</v>
      </c>
      <c r="AD27" s="6">
        <v>335.26666666666665</v>
      </c>
      <c r="AE27" s="6">
        <v>272.39999999999998</v>
      </c>
      <c r="AF27" s="6">
        <v>272.39999999999998</v>
      </c>
      <c r="AG27" s="6">
        <v>364.79999999999995</v>
      </c>
      <c r="AH27" s="6">
        <v>364.79999999999995</v>
      </c>
      <c r="AI27" s="6">
        <v>364.79999999999995</v>
      </c>
      <c r="AJ27" s="6">
        <v>364.79999999999995</v>
      </c>
      <c r="AK27" s="6">
        <v>364.79999999999995</v>
      </c>
      <c r="AL27" s="6">
        <v>364.79999999999995</v>
      </c>
      <c r="AM27" s="6">
        <v>364.79999999999995</v>
      </c>
      <c r="AN27" s="6">
        <v>184.8</v>
      </c>
      <c r="AO27" s="6">
        <v>184.79999999999998</v>
      </c>
      <c r="AP27" s="6">
        <v>184.79999999999998</v>
      </c>
      <c r="AQ27" s="6">
        <v>184.79999999999998</v>
      </c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</row>
    <row r="28" spans="1:67" x14ac:dyDescent="0.35">
      <c r="A28" s="3" t="s">
        <v>80</v>
      </c>
      <c r="B28" s="4" t="s">
        <v>26</v>
      </c>
      <c r="C28" s="5" t="s">
        <v>62</v>
      </c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>
        <v>173.15375</v>
      </c>
      <c r="W28" s="6">
        <v>173.15375</v>
      </c>
      <c r="X28" s="6">
        <v>173.15375</v>
      </c>
      <c r="Y28" s="6">
        <v>173.15375</v>
      </c>
      <c r="Z28" s="6">
        <v>173.15375</v>
      </c>
      <c r="AA28" s="6">
        <v>173.15375</v>
      </c>
      <c r="AB28" s="6">
        <v>173.15375</v>
      </c>
      <c r="AC28" s="6">
        <v>173.15375</v>
      </c>
      <c r="AD28" s="6"/>
      <c r="AE28" s="6"/>
      <c r="AF28" s="6"/>
      <c r="AG28" s="6"/>
      <c r="AH28" s="6">
        <v>173.15375</v>
      </c>
      <c r="AI28" s="6">
        <v>173.15375</v>
      </c>
      <c r="AJ28" s="6">
        <v>173.15375</v>
      </c>
      <c r="AK28" s="6">
        <v>173.15375</v>
      </c>
      <c r="AL28" s="6">
        <v>173.15375</v>
      </c>
      <c r="AM28" s="6">
        <v>173.15375</v>
      </c>
      <c r="AN28" s="6">
        <v>173.15375</v>
      </c>
      <c r="AO28" s="6">
        <v>173.15375</v>
      </c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</row>
    <row r="29" spans="1:67" x14ac:dyDescent="0.35">
      <c r="A29" s="3" t="s">
        <v>80</v>
      </c>
      <c r="B29" s="4" t="s">
        <v>27</v>
      </c>
      <c r="C29" s="5" t="s">
        <v>62</v>
      </c>
      <c r="D29" s="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>
        <v>5575.3462499999996</v>
      </c>
      <c r="W29" s="6">
        <v>5575.3462499999996</v>
      </c>
      <c r="X29" s="6">
        <v>5575.3462499999996</v>
      </c>
      <c r="Y29" s="6">
        <v>5575.3462499999996</v>
      </c>
      <c r="Z29" s="6">
        <v>5575.3462499999996</v>
      </c>
      <c r="AA29" s="6">
        <v>5575.3462499999996</v>
      </c>
      <c r="AB29" s="6">
        <v>5575.3462499999996</v>
      </c>
      <c r="AC29" s="6">
        <v>5575.3462499999996</v>
      </c>
      <c r="AD29" s="6"/>
      <c r="AE29" s="6"/>
      <c r="AF29" s="6"/>
      <c r="AG29" s="6"/>
      <c r="AH29" s="6">
        <v>5575.3462499999996</v>
      </c>
      <c r="AI29" s="6">
        <v>5575.3462499999996</v>
      </c>
      <c r="AJ29" s="6">
        <v>5575.3462499999996</v>
      </c>
      <c r="AK29" s="6">
        <v>5575.3462499999996</v>
      </c>
      <c r="AL29" s="6">
        <v>5575.3462499999996</v>
      </c>
      <c r="AM29" s="6">
        <v>5575.3462499999996</v>
      </c>
      <c r="AN29" s="6">
        <v>5575.3462499999996</v>
      </c>
      <c r="AO29" s="6">
        <v>5575.3462499999996</v>
      </c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35">
      <c r="A30" s="3" t="s">
        <v>80</v>
      </c>
      <c r="B30" s="4" t="s">
        <v>28</v>
      </c>
      <c r="C30" s="5" t="s">
        <v>62</v>
      </c>
      <c r="D30" s="5"/>
      <c r="E30" s="6"/>
      <c r="F30" s="6"/>
      <c r="G30" s="6"/>
      <c r="H30" s="6"/>
      <c r="I30" s="6"/>
      <c r="J30" s="6"/>
      <c r="K30" s="6"/>
      <c r="M30" s="6"/>
      <c r="N30" s="6"/>
      <c r="O30" s="6"/>
      <c r="P30" s="6"/>
      <c r="Q30" s="6"/>
      <c r="R30" s="6"/>
      <c r="S30" s="6"/>
      <c r="T30" s="6"/>
      <c r="U30" s="6"/>
      <c r="V30" s="6">
        <v>164.0625</v>
      </c>
      <c r="W30" s="6">
        <v>164.0625</v>
      </c>
      <c r="X30" s="6">
        <v>164.0625</v>
      </c>
      <c r="Y30" s="6">
        <v>164.0625</v>
      </c>
      <c r="Z30" s="6">
        <v>164.0625</v>
      </c>
      <c r="AA30" s="6">
        <v>164.0625</v>
      </c>
      <c r="AB30" s="6">
        <v>164.0625</v>
      </c>
      <c r="AC30" s="6">
        <v>164.0625</v>
      </c>
      <c r="AD30" s="6"/>
      <c r="AE30" s="6"/>
      <c r="AF30" s="6"/>
      <c r="AG30" s="6"/>
      <c r="AH30" s="6">
        <v>164.0625</v>
      </c>
      <c r="AI30" s="6">
        <v>164.0625</v>
      </c>
      <c r="AJ30" s="6">
        <v>164.0625</v>
      </c>
      <c r="AK30" s="6">
        <v>164.0625</v>
      </c>
      <c r="AL30" s="6">
        <v>164.0625</v>
      </c>
      <c r="AM30" s="6">
        <v>164.0625</v>
      </c>
      <c r="AN30" s="6">
        <v>164.0625</v>
      </c>
      <c r="AO30" s="6">
        <v>164.0625</v>
      </c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35">
      <c r="A31" s="3" t="s">
        <v>80</v>
      </c>
      <c r="B31" s="4" t="s">
        <v>29</v>
      </c>
      <c r="C31" s="5" t="s">
        <v>62</v>
      </c>
      <c r="D31" s="5"/>
      <c r="E31" s="6"/>
      <c r="F31" s="6"/>
      <c r="G31" s="6">
        <v>3130.2159996912669</v>
      </c>
      <c r="H31" s="6">
        <v>7683.1060003087323</v>
      </c>
      <c r="I31" s="6">
        <v>1526.5358062766836</v>
      </c>
      <c r="J31" s="6">
        <v>1797.0345961838063</v>
      </c>
      <c r="K31" s="6">
        <v>2044.4675975395103</v>
      </c>
      <c r="L31" s="6">
        <v>5276.9999999999964</v>
      </c>
      <c r="M31" s="6">
        <v>3144.4300000000003</v>
      </c>
      <c r="N31" s="6">
        <v>3636.3951419327991</v>
      </c>
      <c r="O31" s="6">
        <v>4656.6799560593199</v>
      </c>
      <c r="P31" s="6">
        <v>4656.6799560593199</v>
      </c>
      <c r="Q31" s="6">
        <v>7815.962389608223</v>
      </c>
      <c r="R31" s="6">
        <v>5794.1080669494331</v>
      </c>
      <c r="S31" s="6">
        <v>5659.0536724006188</v>
      </c>
      <c r="T31" s="6">
        <v>3613.0595021695212</v>
      </c>
      <c r="U31" s="6">
        <v>5913.6458370178825</v>
      </c>
      <c r="V31" s="6">
        <v>10927.925139667095</v>
      </c>
      <c r="W31" s="6">
        <v>8717.3750678512788</v>
      </c>
      <c r="X31" s="6">
        <v>7522.0637689108271</v>
      </c>
      <c r="Y31" s="6">
        <v>7522.0637689108271</v>
      </c>
      <c r="Z31" s="6">
        <v>2507.7844662616121</v>
      </c>
      <c r="AA31" s="6">
        <v>2507.7844662616121</v>
      </c>
      <c r="AB31" s="6">
        <v>2507.7844662616121</v>
      </c>
      <c r="AC31" s="6">
        <v>2507.7844662616121</v>
      </c>
      <c r="AD31" s="6">
        <v>2507.7844662616121</v>
      </c>
      <c r="AE31" s="6">
        <v>2507.7844662616121</v>
      </c>
      <c r="AF31" s="6">
        <v>2507.7844662616121</v>
      </c>
      <c r="AG31" s="6">
        <v>2507.7844662616121</v>
      </c>
      <c r="AH31" s="6">
        <v>2507.7844662616121</v>
      </c>
      <c r="AI31" s="6">
        <v>2507.7844662616121</v>
      </c>
      <c r="AJ31" s="6">
        <v>2507.7844662616121</v>
      </c>
      <c r="AK31" s="6">
        <v>2507.7844662616121</v>
      </c>
      <c r="AL31" s="6">
        <v>2507.7844662616121</v>
      </c>
      <c r="AM31" s="6">
        <v>2507.7844662616121</v>
      </c>
      <c r="AN31" s="6">
        <v>2507.7844662616121</v>
      </c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</row>
    <row r="32" spans="1:67" x14ac:dyDescent="0.35">
      <c r="A32" s="3" t="s">
        <v>80</v>
      </c>
      <c r="B32" s="4" t="s">
        <v>30</v>
      </c>
      <c r="C32" s="5" t="s">
        <v>62</v>
      </c>
      <c r="D32" s="5"/>
      <c r="E32" s="6"/>
      <c r="F32" s="6"/>
      <c r="G32" s="6"/>
      <c r="H32" s="6"/>
      <c r="I32" s="6"/>
      <c r="J32" s="6"/>
      <c r="K32" s="6"/>
      <c r="M32" s="6"/>
      <c r="N32" s="6"/>
      <c r="O32" s="6"/>
      <c r="P32" s="6"/>
      <c r="Q32" s="6"/>
      <c r="R32" s="6"/>
      <c r="S32" s="6"/>
      <c r="T32" s="6"/>
      <c r="U32" s="6"/>
      <c r="V32" s="6">
        <v>1875</v>
      </c>
      <c r="W32" s="6">
        <v>1875</v>
      </c>
      <c r="X32" s="6">
        <v>1875</v>
      </c>
      <c r="Y32" s="6">
        <v>1875</v>
      </c>
      <c r="Z32" s="6">
        <v>1875</v>
      </c>
      <c r="AA32" s="6">
        <v>1875</v>
      </c>
      <c r="AB32" s="6">
        <v>1875</v>
      </c>
      <c r="AC32" s="6">
        <v>1875</v>
      </c>
      <c r="AD32" s="6"/>
      <c r="AE32" s="6"/>
      <c r="AF32" s="6"/>
      <c r="AG32" s="6"/>
      <c r="AH32" s="6">
        <v>1875</v>
      </c>
      <c r="AI32" s="6">
        <v>1875</v>
      </c>
      <c r="AJ32" s="6">
        <v>1875</v>
      </c>
      <c r="AK32" s="6">
        <v>1875</v>
      </c>
      <c r="AL32" s="6">
        <v>1875</v>
      </c>
      <c r="AM32" s="6">
        <v>1875</v>
      </c>
      <c r="AN32" s="6">
        <v>1875</v>
      </c>
      <c r="AO32" s="6">
        <v>1875</v>
      </c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67" x14ac:dyDescent="0.35">
      <c r="A33" s="3" t="s">
        <v>80</v>
      </c>
      <c r="B33" s="4" t="s">
        <v>31</v>
      </c>
      <c r="C33" s="5" t="s">
        <v>62</v>
      </c>
      <c r="D33" s="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>
        <v>70885</v>
      </c>
      <c r="W33" s="6">
        <v>70885</v>
      </c>
      <c r="X33" s="6">
        <v>70885</v>
      </c>
      <c r="Y33" s="6">
        <v>70885</v>
      </c>
      <c r="Z33" s="6">
        <v>70885</v>
      </c>
      <c r="AA33" s="6">
        <v>70885</v>
      </c>
      <c r="AB33" s="6">
        <v>70885</v>
      </c>
      <c r="AC33" s="6">
        <v>70885</v>
      </c>
      <c r="AD33" s="6"/>
      <c r="AE33" s="6"/>
      <c r="AF33" s="6"/>
      <c r="AG33" s="6"/>
      <c r="AH33" s="6">
        <v>70885</v>
      </c>
      <c r="AI33" s="6">
        <v>70885</v>
      </c>
      <c r="AJ33" s="6">
        <v>70885</v>
      </c>
      <c r="AK33" s="6">
        <v>70885</v>
      </c>
      <c r="AL33" s="6">
        <v>70885</v>
      </c>
      <c r="AM33" s="6">
        <v>70885</v>
      </c>
      <c r="AN33" s="6">
        <v>70885</v>
      </c>
      <c r="AO33" s="6">
        <v>70885</v>
      </c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67" x14ac:dyDescent="0.35">
      <c r="A34" s="3" t="s">
        <v>80</v>
      </c>
      <c r="B34" s="4" t="s">
        <v>32</v>
      </c>
      <c r="C34" s="5" t="s">
        <v>62</v>
      </c>
      <c r="D34" s="5"/>
      <c r="E34" s="6"/>
      <c r="F34" s="6"/>
      <c r="G34" s="6">
        <v>134.66012289140957</v>
      </c>
      <c r="H34" s="6">
        <v>330.52287710859042</v>
      </c>
      <c r="I34" s="6">
        <v>75.421653126318361</v>
      </c>
      <c r="J34" s="6">
        <v>88.786204301324432</v>
      </c>
      <c r="K34" s="6">
        <v>101.01114257235724</v>
      </c>
      <c r="L34" s="6">
        <v>197.48399999999992</v>
      </c>
      <c r="M34" s="6">
        <v>115.95399999999995</v>
      </c>
      <c r="N34" s="6">
        <v>113.49753123358289</v>
      </c>
      <c r="O34" s="6">
        <v>172.06501906338391</v>
      </c>
      <c r="P34" s="6">
        <v>172.06501906338391</v>
      </c>
      <c r="Q34" s="6">
        <v>314.98323762151023</v>
      </c>
      <c r="R34" s="6">
        <v>223.51948784405056</v>
      </c>
      <c r="S34" s="6">
        <v>217.40995699856651</v>
      </c>
      <c r="T34" s="6">
        <v>124.85417949523347</v>
      </c>
      <c r="U34" s="6">
        <v>228.92708450814533</v>
      </c>
      <c r="V34" s="6">
        <v>455.76082930964975</v>
      </c>
      <c r="W34" s="6">
        <v>355.76094486039392</v>
      </c>
      <c r="X34" s="6">
        <v>301.68798207210989</v>
      </c>
      <c r="Y34" s="6">
        <v>301.68798207210989</v>
      </c>
      <c r="Z34" s="6">
        <v>74.854237270605552</v>
      </c>
      <c r="AA34" s="6">
        <v>74.854237270605552</v>
      </c>
      <c r="AB34" s="6">
        <v>74.854237270605552</v>
      </c>
      <c r="AC34" s="6">
        <v>74.854237270605552</v>
      </c>
      <c r="AD34" s="6">
        <v>74.854237270605552</v>
      </c>
      <c r="AE34" s="6">
        <v>74.854237270605552</v>
      </c>
      <c r="AF34" s="6">
        <v>74.854237270605552</v>
      </c>
      <c r="AG34" s="6">
        <v>74.854237270605552</v>
      </c>
      <c r="AH34" s="6">
        <v>74.854237270605552</v>
      </c>
      <c r="AI34" s="6">
        <v>74.854237270605552</v>
      </c>
      <c r="AJ34" s="6">
        <v>74.854237270605552</v>
      </c>
      <c r="AK34" s="6">
        <v>74.854237270605552</v>
      </c>
      <c r="AL34" s="6">
        <v>74.854237270605552</v>
      </c>
      <c r="AM34" s="6">
        <v>74.854237270605552</v>
      </c>
      <c r="AN34" s="6">
        <v>74.854237270605552</v>
      </c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67" x14ac:dyDescent="0.35">
      <c r="A35" s="3" t="s">
        <v>80</v>
      </c>
      <c r="B35" s="4" t="s">
        <v>33</v>
      </c>
      <c r="C35" s="5" t="s">
        <v>62</v>
      </c>
      <c r="D35" s="5"/>
      <c r="E35" s="6"/>
      <c r="F35" s="6"/>
      <c r="G35" s="6">
        <v>3004.1999715532347</v>
      </c>
      <c r="H35" s="6">
        <v>7373.8000284467644</v>
      </c>
      <c r="I35" s="6"/>
      <c r="J35" s="6"/>
      <c r="K35" s="6"/>
      <c r="L35" s="6"/>
      <c r="M35" s="6"/>
      <c r="N35" s="6"/>
      <c r="O35" s="6"/>
      <c r="P35" s="6">
        <v>60705.656934306571</v>
      </c>
      <c r="Q35" s="6">
        <v>60705.656934306571</v>
      </c>
      <c r="R35" s="6">
        <v>60705.656934306571</v>
      </c>
      <c r="S35" s="6">
        <v>80940.875912408752</v>
      </c>
      <c r="T35" s="6">
        <v>121411.31386861314</v>
      </c>
      <c r="U35" s="6">
        <v>161881.7518248175</v>
      </c>
      <c r="V35" s="6">
        <v>202352.18978102188</v>
      </c>
      <c r="W35" s="6">
        <v>202352.18978102188</v>
      </c>
      <c r="X35" s="6">
        <v>202352.18978102188</v>
      </c>
      <c r="Y35" s="6">
        <v>202352.18978102188</v>
      </c>
      <c r="Z35" s="6">
        <v>202352.18978102188</v>
      </c>
      <c r="AA35" s="6">
        <v>202352.18978102188</v>
      </c>
      <c r="AB35" s="6">
        <v>202352.18978102188</v>
      </c>
      <c r="AC35" s="6">
        <v>202352.18978102188</v>
      </c>
      <c r="AD35" s="6">
        <v>202352.18978102188</v>
      </c>
      <c r="AE35" s="6">
        <v>202352.18978102188</v>
      </c>
      <c r="AF35" s="6">
        <v>202352.18978102188</v>
      </c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</row>
    <row r="36" spans="1:67" x14ac:dyDescent="0.35">
      <c r="A36" s="3" t="s">
        <v>80</v>
      </c>
      <c r="B36" s="4" t="s">
        <v>34</v>
      </c>
      <c r="C36" s="5" t="s">
        <v>62</v>
      </c>
      <c r="D36" s="5"/>
      <c r="E36" s="6"/>
      <c r="F36" s="6"/>
      <c r="G36" s="6"/>
      <c r="H36" s="6"/>
      <c r="I36" s="6">
        <v>363.64538438135639</v>
      </c>
      <c r="J36" s="6">
        <v>428.08254728707783</v>
      </c>
      <c r="K36" s="6">
        <v>487.02506833156565</v>
      </c>
      <c r="L36" s="6"/>
      <c r="M36" s="6">
        <v>1450.3410000000001</v>
      </c>
      <c r="N36" s="6"/>
      <c r="O36" s="6">
        <v>1936.9416956521738</v>
      </c>
      <c r="P36" s="6">
        <v>1936.9416956521738</v>
      </c>
      <c r="Q36" s="6">
        <v>1936.9416956521738</v>
      </c>
      <c r="R36" s="6">
        <v>1936.9416956521738</v>
      </c>
      <c r="S36" s="6">
        <v>1936.9416956521738</v>
      </c>
      <c r="T36" s="6">
        <v>1936.9416956521738</v>
      </c>
      <c r="U36" s="6">
        <v>1936.9416956521738</v>
      </c>
      <c r="V36" s="6">
        <v>1936.9416956521738</v>
      </c>
      <c r="W36" s="6">
        <v>1936.9416956521738</v>
      </c>
      <c r="X36" s="6">
        <v>1936.9416956521738</v>
      </c>
      <c r="Y36" s="6">
        <v>1936.9416956521738</v>
      </c>
      <c r="Z36" s="6">
        <v>1936.9416956521738</v>
      </c>
      <c r="AA36" s="6">
        <v>1936.9416956521738</v>
      </c>
      <c r="AB36" s="6">
        <v>1936.9416956521738</v>
      </c>
      <c r="AC36" s="6">
        <v>1936.9416956521738</v>
      </c>
      <c r="AD36" s="6"/>
      <c r="AE36" s="6"/>
      <c r="AF36" s="6"/>
      <c r="AG36" s="6"/>
      <c r="AH36" s="6">
        <v>1936.9416956521738</v>
      </c>
      <c r="AI36" s="6">
        <v>1936.9416956521738</v>
      </c>
      <c r="AJ36" s="6">
        <v>1936.9416956521738</v>
      </c>
      <c r="AK36" s="6">
        <v>1936.9416956521738</v>
      </c>
      <c r="AL36" s="6">
        <v>1936.9416956521738</v>
      </c>
      <c r="AM36" s="6">
        <v>1936.9416956521738</v>
      </c>
      <c r="AN36" s="6">
        <v>1936.9416956521738</v>
      </c>
      <c r="AO36" s="6">
        <v>1936.9416956521738</v>
      </c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</row>
    <row r="37" spans="1:67" x14ac:dyDescent="0.35">
      <c r="A37" s="3" t="s">
        <v>80</v>
      </c>
      <c r="B37" s="4" t="s">
        <v>35</v>
      </c>
      <c r="C37" s="5" t="s">
        <v>62</v>
      </c>
      <c r="D37" s="5"/>
      <c r="E37" s="6"/>
      <c r="F37" s="6"/>
      <c r="G37" s="6"/>
      <c r="H37" s="6"/>
      <c r="I37" s="6"/>
      <c r="J37" s="6"/>
      <c r="K37" s="6"/>
      <c r="L37" s="6"/>
      <c r="M37" s="6"/>
      <c r="N37" s="6"/>
      <c r="O37" s="6">
        <v>171.4955195</v>
      </c>
      <c r="P37" s="6">
        <v>379.80956908677683</v>
      </c>
      <c r="Q37" s="6">
        <v>588.93849470661155</v>
      </c>
      <c r="R37" s="6">
        <v>724.93849470661155</v>
      </c>
      <c r="S37" s="6">
        <v>588.93849470661155</v>
      </c>
      <c r="T37" s="6">
        <v>704.28369511983465</v>
      </c>
      <c r="U37" s="6">
        <v>1493.2699128099175</v>
      </c>
      <c r="V37" s="6">
        <v>999.89478719008241</v>
      </c>
      <c r="W37" s="6">
        <v>927.58073760330569</v>
      </c>
      <c r="X37" s="6">
        <v>1329.6468533057853</v>
      </c>
      <c r="Y37" s="6">
        <v>1670.9691673553721</v>
      </c>
      <c r="Z37" s="6">
        <v>1598.6551177685951</v>
      </c>
      <c r="AA37" s="6">
        <v>1598.6551177685951</v>
      </c>
      <c r="AB37" s="6">
        <v>1445.99466184573</v>
      </c>
      <c r="AC37" s="6">
        <v>1114.0731742424243</v>
      </c>
      <c r="AD37" s="6">
        <v>914.48639738292002</v>
      </c>
      <c r="AE37" s="6">
        <v>749.56077754820944</v>
      </c>
      <c r="AF37" s="6">
        <v>768.1035275482094</v>
      </c>
      <c r="AG37" s="6">
        <v>1112.4175771349862</v>
      </c>
      <c r="AH37" s="6">
        <v>1184.7316267217632</v>
      </c>
      <c r="AI37" s="6">
        <v>1184.7316267217632</v>
      </c>
      <c r="AJ37" s="6">
        <v>1184.7316267217632</v>
      </c>
      <c r="AK37" s="6">
        <v>1112.4175771349862</v>
      </c>
      <c r="AL37" s="6">
        <v>1040.1035275482095</v>
      </c>
      <c r="AM37" s="6">
        <v>1040.1035275482095</v>
      </c>
      <c r="AN37" s="6">
        <v>544</v>
      </c>
      <c r="AO37" s="6">
        <v>626.23140495867767</v>
      </c>
      <c r="AP37" s="6">
        <v>626.23140495867767</v>
      </c>
      <c r="AQ37" s="6">
        <v>544</v>
      </c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</row>
    <row r="38" spans="1:67" x14ac:dyDescent="0.35">
      <c r="A38" s="3" t="s">
        <v>80</v>
      </c>
      <c r="B38" s="4" t="s">
        <v>36</v>
      </c>
      <c r="C38" s="5" t="s">
        <v>62</v>
      </c>
      <c r="D38" s="5"/>
      <c r="E38" s="6"/>
      <c r="F38" s="6"/>
      <c r="G38" s="6"/>
      <c r="H38" s="6"/>
      <c r="I38" s="6"/>
      <c r="J38" s="6"/>
      <c r="K38" s="6"/>
      <c r="L38" s="6">
        <v>1180</v>
      </c>
      <c r="M38" s="6">
        <v>4504</v>
      </c>
      <c r="N38" s="6">
        <v>7701.9139936962865</v>
      </c>
      <c r="O38" s="6">
        <v>12724.209630560219</v>
      </c>
      <c r="P38" s="6">
        <v>12724.209630560219</v>
      </c>
      <c r="Q38" s="6">
        <v>27725.823971713948</v>
      </c>
      <c r="R38" s="6">
        <v>18125.201222563286</v>
      </c>
      <c r="S38" s="6">
        <v>17483.905616768574</v>
      </c>
      <c r="T38" s="6">
        <v>9028.8273629914602</v>
      </c>
      <c r="U38" s="6">
        <v>19952.988048161518</v>
      </c>
      <c r="V38" s="6">
        <v>43762.915105766595</v>
      </c>
      <c r="W38" s="6">
        <v>33266.284824459675</v>
      </c>
      <c r="X38" s="6">
        <v>27590.439279943068</v>
      </c>
      <c r="Y38" s="6">
        <v>27590.439279943068</v>
      </c>
      <c r="Z38" s="6">
        <v>3780.5122223380013</v>
      </c>
      <c r="AA38" s="6">
        <v>3780.5122223380013</v>
      </c>
      <c r="AB38" s="6">
        <v>3780.5122223380013</v>
      </c>
      <c r="AC38" s="6">
        <v>3780.5122223380013</v>
      </c>
      <c r="AD38" s="6">
        <v>3780.5122223380013</v>
      </c>
      <c r="AE38" s="6">
        <v>3780.5122223380013</v>
      </c>
      <c r="AF38" s="6">
        <v>3780.5122223380013</v>
      </c>
      <c r="AG38" s="6">
        <v>3780.5122223380013</v>
      </c>
      <c r="AH38" s="6">
        <v>3780.5122223380013</v>
      </c>
      <c r="AI38" s="6">
        <v>3780.5122223380013</v>
      </c>
      <c r="AJ38" s="6">
        <v>3780.5122223380013</v>
      </c>
      <c r="AK38" s="6">
        <v>3780.5122223380013</v>
      </c>
      <c r="AL38" s="6">
        <v>3780.5122223380013</v>
      </c>
      <c r="AM38" s="6">
        <v>3780.5122223380013</v>
      </c>
      <c r="AN38" s="6">
        <v>3780.5122223380013</v>
      </c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</row>
    <row r="39" spans="1:67" x14ac:dyDescent="0.35">
      <c r="A39" s="3" t="s">
        <v>80</v>
      </c>
      <c r="B39" s="4" t="s">
        <v>37</v>
      </c>
      <c r="C39" s="5" t="s">
        <v>62</v>
      </c>
      <c r="D39" s="5"/>
      <c r="E39" s="6"/>
      <c r="F39" s="6"/>
      <c r="G39" s="6">
        <v>3337.1407663000214</v>
      </c>
      <c r="H39" s="6">
        <v>8191.0022336999782</v>
      </c>
      <c r="I39" s="6"/>
      <c r="J39" s="6"/>
      <c r="K39" s="6"/>
      <c r="L39" s="6"/>
      <c r="M39" s="6"/>
      <c r="N39" s="6">
        <v>4812.4174250732331</v>
      </c>
      <c r="O39" s="6">
        <v>5145.3951934015886</v>
      </c>
      <c r="P39" s="6">
        <v>5145.3951934015886</v>
      </c>
      <c r="Q39" s="6">
        <v>8955.3327234032731</v>
      </c>
      <c r="R39" s="6">
        <v>6517.0769402883961</v>
      </c>
      <c r="S39" s="6">
        <v>6354.2080555951161</v>
      </c>
      <c r="T39" s="6">
        <v>5163.8078562913088</v>
      </c>
      <c r="U39" s="6">
        <v>7938.2005870804123</v>
      </c>
      <c r="V39" s="6">
        <v>13985.172107639839</v>
      </c>
      <c r="W39" s="6">
        <v>11319.358633312922</v>
      </c>
      <c r="X39" s="6">
        <v>9877.8726396872771</v>
      </c>
      <c r="Y39" s="6">
        <v>9877.8726396872771</v>
      </c>
      <c r="Z39" s="6">
        <v>3830.901119127851</v>
      </c>
      <c r="AA39" s="6">
        <v>3830.901119127851</v>
      </c>
      <c r="AB39" s="6">
        <v>3830.901119127851</v>
      </c>
      <c r="AC39" s="6">
        <v>3830.901119127851</v>
      </c>
      <c r="AD39" s="6">
        <v>3830.901119127851</v>
      </c>
      <c r="AE39" s="6">
        <v>3830.901119127851</v>
      </c>
      <c r="AF39" s="6">
        <v>3830.901119127851</v>
      </c>
      <c r="AG39" s="6">
        <v>3830.901119127851</v>
      </c>
      <c r="AH39" s="6">
        <v>3830.901119127851</v>
      </c>
      <c r="AI39" s="6">
        <v>3830.901119127851</v>
      </c>
      <c r="AJ39" s="6">
        <v>3830.901119127851</v>
      </c>
      <c r="AK39" s="6">
        <v>3830.901119127851</v>
      </c>
      <c r="AL39" s="6">
        <v>3830.901119127851</v>
      </c>
      <c r="AM39" s="6">
        <v>3830.901119127851</v>
      </c>
      <c r="AN39" s="6">
        <v>3830.901119127851</v>
      </c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</row>
    <row r="40" spans="1:67" x14ac:dyDescent="0.35">
      <c r="A40" s="3" t="s">
        <v>80</v>
      </c>
      <c r="B40" s="4" t="s">
        <v>38</v>
      </c>
      <c r="C40" s="5" t="s">
        <v>62</v>
      </c>
      <c r="D40" s="5"/>
      <c r="E40" s="6"/>
      <c r="F40" s="6"/>
      <c r="G40" s="6">
        <v>4394.0691485833531</v>
      </c>
      <c r="H40" s="6">
        <v>10785.229851416645</v>
      </c>
      <c r="I40" s="6">
        <v>365.77848125639395</v>
      </c>
      <c r="J40" s="6">
        <v>430.59362424032895</v>
      </c>
      <c r="K40" s="6">
        <v>489.88189450327786</v>
      </c>
      <c r="L40" s="6">
        <v>17431.624000000003</v>
      </c>
      <c r="M40" s="6">
        <v>25013.711000000003</v>
      </c>
      <c r="N40" s="6">
        <v>30482.382002311042</v>
      </c>
      <c r="O40" s="6">
        <v>42552.210919374942</v>
      </c>
      <c r="P40" s="6">
        <v>59435.396864998685</v>
      </c>
      <c r="Q40" s="6">
        <v>52129.28566300837</v>
      </c>
      <c r="R40" s="6">
        <v>49541.25361021221</v>
      </c>
      <c r="S40" s="6">
        <v>69749.659677494041</v>
      </c>
      <c r="T40" s="6">
        <v>59100.726065814095</v>
      </c>
      <c r="U40" s="6">
        <v>57366.945258727392</v>
      </c>
      <c r="V40" s="6">
        <v>59713.426291305928</v>
      </c>
      <c r="W40" s="6">
        <v>51248.755664369732</v>
      </c>
      <c r="X40" s="6">
        <v>51282.957800294062</v>
      </c>
      <c r="Y40" s="6">
        <v>59546.009775178929</v>
      </c>
      <c r="Z40" s="6">
        <v>67756.106673041504</v>
      </c>
      <c r="AA40" s="6">
        <v>73296.159697202384</v>
      </c>
      <c r="AB40" s="6">
        <v>73296.159697202384</v>
      </c>
      <c r="AC40" s="6">
        <v>63106.107329557177</v>
      </c>
      <c r="AD40" s="6">
        <v>67155.493812659814</v>
      </c>
      <c r="AE40" s="6">
        <v>67155.493812659814</v>
      </c>
      <c r="AF40" s="6">
        <v>65638.063822341544</v>
      </c>
      <c r="AG40" s="6">
        <v>65800.106618403835</v>
      </c>
      <c r="AH40" s="6">
        <v>62488.424946532337</v>
      </c>
      <c r="AI40" s="6">
        <v>62418.450418801949</v>
      </c>
      <c r="AJ40" s="6">
        <v>75368.691164737844</v>
      </c>
      <c r="AK40" s="6">
        <v>77259.854072176619</v>
      </c>
      <c r="AL40" s="6">
        <v>74534.719052705332</v>
      </c>
      <c r="AM40" s="6">
        <v>74534.719052705332</v>
      </c>
      <c r="AN40" s="6">
        <v>74338.587283291796</v>
      </c>
      <c r="AO40" s="6">
        <v>71628.874419801956</v>
      </c>
      <c r="AP40" s="6">
        <v>69382.667444263891</v>
      </c>
      <c r="AQ40" s="6">
        <v>48746.656064989998</v>
      </c>
      <c r="AR40" s="6">
        <v>34634.557155030081</v>
      </c>
      <c r="AS40" s="6">
        <v>24160.164294389619</v>
      </c>
      <c r="AT40" s="6">
        <v>12746.411918673473</v>
      </c>
      <c r="AU40" s="6">
        <v>12746.411918673473</v>
      </c>
      <c r="AV40" s="6">
        <v>9863.2949370687584</v>
      </c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</row>
    <row r="41" spans="1:67" x14ac:dyDescent="0.35">
      <c r="A41" s="3" t="s">
        <v>80</v>
      </c>
      <c r="B41" s="4" t="s">
        <v>39</v>
      </c>
      <c r="C41" s="5" t="s">
        <v>62</v>
      </c>
      <c r="D41" s="5"/>
      <c r="E41" s="6"/>
      <c r="F41" s="6"/>
      <c r="G41" s="6">
        <v>35.462369054262766</v>
      </c>
      <c r="H41" s="6">
        <v>87.042280945737232</v>
      </c>
      <c r="I41" s="6">
        <v>7.0653964063735</v>
      </c>
      <c r="J41" s="6">
        <v>8.3173691215105627</v>
      </c>
      <c r="K41" s="6">
        <v>9.4625844721159318</v>
      </c>
      <c r="L41" s="6">
        <v>207.60600000000002</v>
      </c>
      <c r="M41" s="6">
        <v>268.28899999999999</v>
      </c>
      <c r="N41" s="6">
        <v>425.16552214965873</v>
      </c>
      <c r="O41" s="6">
        <v>328.44360528101583</v>
      </c>
      <c r="P41" s="6">
        <v>293.32638107953318</v>
      </c>
      <c r="Q41" s="6">
        <v>295.33477154561206</v>
      </c>
      <c r="R41" s="6">
        <v>406.78087039195447</v>
      </c>
      <c r="S41" s="6">
        <v>830.28327260043739</v>
      </c>
      <c r="T41" s="6">
        <v>752.52714596019337</v>
      </c>
      <c r="U41" s="6">
        <v>759.9604991794738</v>
      </c>
      <c r="V41" s="6">
        <v>763.51758854068487</v>
      </c>
      <c r="W41" s="6">
        <v>736.51020690087978</v>
      </c>
      <c r="X41" s="6">
        <v>848.9489585063186</v>
      </c>
      <c r="Y41" s="6">
        <v>991.87590041541137</v>
      </c>
      <c r="Z41" s="6">
        <v>1136.8574026863548</v>
      </c>
      <c r="AA41" s="6">
        <v>1273.7551584236655</v>
      </c>
      <c r="AB41" s="6">
        <v>1273.7551584236655</v>
      </c>
      <c r="AC41" s="6">
        <v>952.7810393238384</v>
      </c>
      <c r="AD41" s="6">
        <v>955.64859132862978</v>
      </c>
      <c r="AE41" s="6">
        <v>955.64859132862978</v>
      </c>
      <c r="AF41" s="6">
        <v>922.6471527855648</v>
      </c>
      <c r="AG41" s="6">
        <v>999.1486626928762</v>
      </c>
      <c r="AH41" s="6">
        <v>1050.5799191960309</v>
      </c>
      <c r="AI41" s="6">
        <v>1044.2947912107309</v>
      </c>
      <c r="AJ41" s="6">
        <v>1200.2968468637562</v>
      </c>
      <c r="AK41" s="6">
        <v>1282.9228938145525</v>
      </c>
      <c r="AL41" s="6">
        <v>1192.476067997346</v>
      </c>
      <c r="AM41" s="6">
        <v>1192.476067997346</v>
      </c>
      <c r="AN41" s="6">
        <v>1163.6901416769356</v>
      </c>
      <c r="AO41" s="6">
        <v>1292.9819089325144</v>
      </c>
      <c r="AP41" s="6">
        <v>1285.8155381540023</v>
      </c>
      <c r="AQ41" s="6">
        <v>913.03177014436801</v>
      </c>
      <c r="AR41" s="6">
        <v>606.11839169386553</v>
      </c>
      <c r="AS41" s="6">
        <v>434.71566472074335</v>
      </c>
      <c r="AT41" s="6">
        <v>277.21208376174411</v>
      </c>
      <c r="AU41" s="6">
        <v>277.21208376174411</v>
      </c>
      <c r="AV41" s="6">
        <v>214.50935052992102</v>
      </c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</row>
    <row r="42" spans="1:67" x14ac:dyDescent="0.35">
      <c r="A42" s="3" t="s">
        <v>80</v>
      </c>
      <c r="B42" s="4" t="s">
        <v>40</v>
      </c>
      <c r="C42" s="5" t="s">
        <v>62</v>
      </c>
      <c r="D42" s="5"/>
      <c r="E42" s="6"/>
      <c r="F42" s="6"/>
      <c r="G42" s="6"/>
      <c r="H42" s="6"/>
      <c r="I42" s="6">
        <v>2177.1750000380562</v>
      </c>
      <c r="J42" s="6">
        <v>2562.96562512844</v>
      </c>
      <c r="K42" s="6">
        <v>2915.8593748335034</v>
      </c>
      <c r="L42" s="6">
        <v>13785</v>
      </c>
      <c r="M42" s="6">
        <v>26925</v>
      </c>
      <c r="N42" s="6">
        <v>33303.911646586341</v>
      </c>
      <c r="O42" s="6">
        <v>21455.404618473898</v>
      </c>
      <c r="P42" s="6">
        <v>13769.88654618474</v>
      </c>
      <c r="Q42" s="6">
        <v>13769.88654618474</v>
      </c>
      <c r="R42" s="6">
        <v>27219.543172690766</v>
      </c>
      <c r="S42" s="6">
        <v>67568.513052208829</v>
      </c>
      <c r="T42" s="6">
        <v>60843.684738955824</v>
      </c>
      <c r="U42" s="6">
        <v>60843.684738955824</v>
      </c>
      <c r="V42" s="6">
        <v>60843.684738955824</v>
      </c>
      <c r="W42" s="6">
        <v>60843.684738955824</v>
      </c>
      <c r="X42" s="6">
        <v>74293.341365461849</v>
      </c>
      <c r="Y42" s="6">
        <v>87742.997991967859</v>
      </c>
      <c r="Z42" s="6">
        <v>101192.6546184739</v>
      </c>
      <c r="AA42" s="6">
        <v>114001.8514056225</v>
      </c>
      <c r="AB42" s="6">
        <v>114001.8514056225</v>
      </c>
      <c r="AC42" s="6">
        <v>81978.859437751002</v>
      </c>
      <c r="AD42" s="6">
        <v>80697.939759036133</v>
      </c>
      <c r="AE42" s="6">
        <v>80697.939759036133</v>
      </c>
      <c r="AF42" s="6">
        <v>77495.640562248998</v>
      </c>
      <c r="AG42" s="6">
        <v>87102.538152610447</v>
      </c>
      <c r="AH42" s="6">
        <v>94147.596385542172</v>
      </c>
      <c r="AI42" s="6">
        <v>94147.596385542172</v>
      </c>
      <c r="AJ42" s="6">
        <v>107597.25301204818</v>
      </c>
      <c r="AK42" s="6">
        <v>116563.6907630522</v>
      </c>
      <c r="AL42" s="6">
        <v>107597.25301204818</v>
      </c>
      <c r="AM42" s="6">
        <v>107597.25301204818</v>
      </c>
      <c r="AN42" s="6">
        <v>104394.95381526105</v>
      </c>
      <c r="AO42" s="6">
        <v>121046.90963855422</v>
      </c>
      <c r="AP42" s="6">
        <v>121046.90963855422</v>
      </c>
      <c r="AQ42" s="6">
        <v>86141.848393574299</v>
      </c>
      <c r="AR42" s="6">
        <v>56360.465863453814</v>
      </c>
      <c r="AS42" s="6">
        <v>40669.199799196787</v>
      </c>
      <c r="AT42" s="6">
        <v>26899.313253012046</v>
      </c>
      <c r="AU42" s="6">
        <v>26899.313253012046</v>
      </c>
      <c r="AV42" s="6">
        <v>20814.944779116468</v>
      </c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</row>
    <row r="43" spans="1:67" x14ac:dyDescent="0.35">
      <c r="A43" s="3" t="s">
        <v>80</v>
      </c>
      <c r="B43" s="4" t="s">
        <v>41</v>
      </c>
      <c r="C43" s="5" t="s">
        <v>62</v>
      </c>
      <c r="D43" s="5"/>
      <c r="E43" s="6"/>
      <c r="F43" s="6"/>
      <c r="G43" s="6">
        <v>2754.6701608499307</v>
      </c>
      <c r="H43" s="6">
        <v>6761.3298391500684</v>
      </c>
      <c r="I43" s="6">
        <v>824.68750001441526</v>
      </c>
      <c r="J43" s="6">
        <v>970.82031254865149</v>
      </c>
      <c r="K43" s="6">
        <v>1104.4921874369331</v>
      </c>
      <c r="L43" s="6">
        <v>2640</v>
      </c>
      <c r="M43" s="6">
        <v>4984</v>
      </c>
      <c r="N43" s="6">
        <v>6984.5323464632256</v>
      </c>
      <c r="O43" s="6">
        <v>11016.51852911929</v>
      </c>
      <c r="P43" s="6">
        <v>17022.570528090473</v>
      </c>
      <c r="Q43" s="6">
        <v>15923.638884934435</v>
      </c>
      <c r="R43" s="6">
        <v>13135.878481169719</v>
      </c>
      <c r="S43" s="6">
        <v>13900.097279647533</v>
      </c>
      <c r="T43" s="6">
        <v>11803.365210360784</v>
      </c>
      <c r="U43" s="6">
        <v>11944.385840766794</v>
      </c>
      <c r="V43" s="6">
        <v>12697.834598541041</v>
      </c>
      <c r="W43" s="6">
        <v>9481.6600787019561</v>
      </c>
      <c r="X43" s="6">
        <v>7090.527387735835</v>
      </c>
      <c r="Y43" s="6">
        <v>8037.7258780358479</v>
      </c>
      <c r="Z43" s="6">
        <v>8691.6135661973676</v>
      </c>
      <c r="AA43" s="6">
        <v>8691.6135661973676</v>
      </c>
      <c r="AB43" s="6">
        <v>8691.6135661973676</v>
      </c>
      <c r="AC43" s="6">
        <v>9972.4764544135887</v>
      </c>
      <c r="AD43" s="6">
        <v>11253.33934262981</v>
      </c>
      <c r="AE43" s="6">
        <v>11253.33934262981</v>
      </c>
      <c r="AF43" s="6">
        <v>11253.33934262981</v>
      </c>
      <c r="AG43" s="6">
        <v>9418.1447904039578</v>
      </c>
      <c r="AH43" s="6">
        <v>7370.3769003600783</v>
      </c>
      <c r="AI43" s="6">
        <v>6894.0813609385523</v>
      </c>
      <c r="AJ43" s="6">
        <v>8266.4265268746167</v>
      </c>
      <c r="AK43" s="6">
        <v>6845.6287914245995</v>
      </c>
      <c r="AL43" s="6">
        <v>7297.6980460891473</v>
      </c>
      <c r="AM43" s="6">
        <v>7297.6980460891473</v>
      </c>
      <c r="AN43" s="6">
        <v>7674.4224249762719</v>
      </c>
      <c r="AO43" s="6">
        <v>4068.6232919809372</v>
      </c>
      <c r="AP43" s="6">
        <v>3428.1918478728267</v>
      </c>
      <c r="AQ43" s="6">
        <v>2260.3462733227429</v>
      </c>
      <c r="AR43" s="6">
        <v>2260.3462733227429</v>
      </c>
      <c r="AS43" s="6">
        <v>1393.8802018823581</v>
      </c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</row>
    <row r="44" spans="1:67" x14ac:dyDescent="0.35">
      <c r="A44" s="3" t="s">
        <v>80</v>
      </c>
      <c r="B44" s="4" t="s">
        <v>42</v>
      </c>
      <c r="C44" s="5" t="s">
        <v>62</v>
      </c>
      <c r="D44" s="5"/>
      <c r="E44" s="6"/>
      <c r="F44" s="6"/>
      <c r="G44" s="6">
        <v>15.707639059422386</v>
      </c>
      <c r="H44" s="6">
        <v>38.554354050977615</v>
      </c>
      <c r="I44" s="6">
        <v>9.2771675843921617</v>
      </c>
      <c r="J44" s="6">
        <v>10.921061291323545</v>
      </c>
      <c r="K44" s="6">
        <v>12.424778013884291</v>
      </c>
      <c r="L44" s="6">
        <v>130.31400000000002</v>
      </c>
      <c r="M44" s="6">
        <v>295.76399999999995</v>
      </c>
      <c r="N44" s="6">
        <v>207.60270624105931</v>
      </c>
      <c r="O44" s="6">
        <v>193.24243153541718</v>
      </c>
      <c r="P44" s="6">
        <v>208.2433206640857</v>
      </c>
      <c r="Q44" s="6">
        <v>197.81102386805259</v>
      </c>
      <c r="R44" s="6">
        <v>237.90000013007116</v>
      </c>
      <c r="S44" s="6">
        <v>430.94806567955465</v>
      </c>
      <c r="T44" s="6">
        <v>386.92714485515273</v>
      </c>
      <c r="U44" s="6">
        <v>384.73259420785041</v>
      </c>
      <c r="V44" s="6">
        <v>390.50804064702317</v>
      </c>
      <c r="W44" s="6">
        <v>372.1325216707404</v>
      </c>
      <c r="X44" s="6">
        <v>413.38967717474827</v>
      </c>
      <c r="Y44" s="6">
        <v>483.42390689207213</v>
      </c>
      <c r="Z44" s="6">
        <v>551.94783356563585</v>
      </c>
      <c r="AA44" s="6">
        <v>604.81141508682731</v>
      </c>
      <c r="AB44" s="6">
        <v>604.81141508682731</v>
      </c>
      <c r="AC44" s="6">
        <v>477.99950922341247</v>
      </c>
      <c r="AD44" s="6">
        <v>488.88995441486077</v>
      </c>
      <c r="AE44" s="6">
        <v>488.88995441486077</v>
      </c>
      <c r="AF44" s="6">
        <v>474.15383935886717</v>
      </c>
      <c r="AG44" s="6">
        <v>498.8006363710922</v>
      </c>
      <c r="AH44" s="6">
        <v>509.23888314628653</v>
      </c>
      <c r="AI44" s="6">
        <v>502.45194024970374</v>
      </c>
      <c r="AJ44" s="6">
        <v>581.66797947600776</v>
      </c>
      <c r="AK44" s="6">
        <v>614.3412983767397</v>
      </c>
      <c r="AL44" s="6">
        <v>578.25070811107139</v>
      </c>
      <c r="AM44" s="6">
        <v>578.25070811107139</v>
      </c>
      <c r="AN44" s="6">
        <v>567.89774437052142</v>
      </c>
      <c r="AO44" s="6">
        <v>604.36318332334758</v>
      </c>
      <c r="AP44" s="6">
        <v>596.91182608709346</v>
      </c>
      <c r="AQ44" s="6">
        <v>422.70040289888846</v>
      </c>
      <c r="AR44" s="6">
        <v>285.65453287814825</v>
      </c>
      <c r="AS44" s="6">
        <v>203.3663210782596</v>
      </c>
      <c r="AT44" s="6">
        <v>123.78336647034598</v>
      </c>
      <c r="AU44" s="6">
        <v>123.78336647034598</v>
      </c>
      <c r="AV44" s="6">
        <v>95.784747863958202</v>
      </c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</row>
    <row r="45" spans="1:67" x14ac:dyDescent="0.35">
      <c r="A45" s="3" t="s">
        <v>80</v>
      </c>
      <c r="B45" s="4" t="s">
        <v>43</v>
      </c>
      <c r="C45" s="5" t="s">
        <v>62</v>
      </c>
      <c r="D45" s="5"/>
      <c r="E45" s="6"/>
      <c r="F45" s="6"/>
      <c r="G45" s="6">
        <v>483.00342020770944</v>
      </c>
      <c r="H45" s="6">
        <v>1185.5304797922906</v>
      </c>
      <c r="I45" s="6">
        <v>179.56776906563883</v>
      </c>
      <c r="J45" s="6">
        <v>211.38678309653093</v>
      </c>
      <c r="K45" s="6">
        <v>240.49254783783033</v>
      </c>
      <c r="L45" s="6">
        <v>2667.8799999999997</v>
      </c>
      <c r="M45" s="6">
        <v>3322.8309999999992</v>
      </c>
      <c r="N45" s="6">
        <v>4615.7288100255719</v>
      </c>
      <c r="O45" s="6">
        <v>4606.7028167611325</v>
      </c>
      <c r="P45" s="6">
        <v>5183.356260092879</v>
      </c>
      <c r="Q45" s="6">
        <v>5076.5264597203268</v>
      </c>
      <c r="R45" s="6">
        <v>5567.5918012724314</v>
      </c>
      <c r="S45" s="6">
        <v>9302.2545970852443</v>
      </c>
      <c r="T45" s="6">
        <v>8424.90640623332</v>
      </c>
      <c r="U45" s="6">
        <v>8508.4061134350686</v>
      </c>
      <c r="V45" s="6">
        <v>8618.7703512722219</v>
      </c>
      <c r="W45" s="6">
        <v>7813.040866606927</v>
      </c>
      <c r="X45" s="6">
        <v>8586.3340961391732</v>
      </c>
      <c r="Y45" s="6">
        <v>9932.1701190230669</v>
      </c>
      <c r="Z45" s="6">
        <v>11286.548116658385</v>
      </c>
      <c r="AA45" s="6">
        <v>12267.822998913496</v>
      </c>
      <c r="AB45" s="6">
        <v>12267.822998913496</v>
      </c>
      <c r="AC45" s="6">
        <v>9967.591656040735</v>
      </c>
      <c r="AD45" s="6">
        <v>10281.398996196107</v>
      </c>
      <c r="AE45" s="6">
        <v>10281.398996196107</v>
      </c>
      <c r="AF45" s="6">
        <v>9999.7262764482857</v>
      </c>
      <c r="AG45" s="6">
        <v>10290.149409561831</v>
      </c>
      <c r="AH45" s="6">
        <v>10344.1249895784</v>
      </c>
      <c r="AI45" s="6">
        <v>10172.75437692693</v>
      </c>
      <c r="AJ45" s="6">
        <v>11809.330199280714</v>
      </c>
      <c r="AK45" s="6">
        <v>12362.492209937318</v>
      </c>
      <c r="AL45" s="6">
        <v>11645.641752096679</v>
      </c>
      <c r="AM45" s="6">
        <v>11645.641752096679</v>
      </c>
      <c r="AN45" s="6">
        <v>11476.16512493092</v>
      </c>
      <c r="AO45" s="6">
        <v>11858.946606353982</v>
      </c>
      <c r="AP45" s="6">
        <v>11668.213248964475</v>
      </c>
      <c r="AQ45" s="6">
        <v>8250.1727167088102</v>
      </c>
      <c r="AR45" s="6">
        <v>5630.616423054058</v>
      </c>
      <c r="AS45" s="6">
        <v>3992.3690833509822</v>
      </c>
      <c r="AT45" s="6">
        <v>2366.0508458817117</v>
      </c>
      <c r="AU45" s="6">
        <v>2366.0508458817117</v>
      </c>
      <c r="AV45" s="6">
        <v>1830.8726783608481</v>
      </c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</row>
    <row r="46" spans="1:67" x14ac:dyDescent="0.35">
      <c r="A46" s="3" t="s">
        <v>80</v>
      </c>
      <c r="B46" s="4" t="s">
        <v>44</v>
      </c>
      <c r="C46" s="5" t="s">
        <v>62</v>
      </c>
      <c r="D46" s="5"/>
      <c r="E46" s="6"/>
      <c r="F46" s="6"/>
      <c r="G46" s="6">
        <v>2735.5646301000261</v>
      </c>
      <c r="H46" s="6">
        <v>6714.4353698999739</v>
      </c>
      <c r="I46" s="6">
        <v>17119.090625299235</v>
      </c>
      <c r="J46" s="6">
        <v>20152.55586038492</v>
      </c>
      <c r="K46" s="6">
        <v>22927.353514315841</v>
      </c>
      <c r="L46" s="6">
        <v>914</v>
      </c>
      <c r="M46" s="6">
        <v>4956</v>
      </c>
      <c r="N46" s="6">
        <v>1195.4597064723948</v>
      </c>
      <c r="O46" s="6">
        <v>16969.550533375648</v>
      </c>
      <c r="P46" s="6">
        <v>29593.605033724136</v>
      </c>
      <c r="Q46" s="6">
        <v>23636.230829803368</v>
      </c>
      <c r="R46" s="6">
        <v>18770.709824460722</v>
      </c>
      <c r="S46" s="6">
        <v>20031.9198147891</v>
      </c>
      <c r="T46" s="6">
        <v>15170.383675134692</v>
      </c>
      <c r="U46" s="6">
        <v>11882.869482335605</v>
      </c>
      <c r="V46" s="6">
        <v>13197.875159455241</v>
      </c>
      <c r="W46" s="6">
        <v>12807.358322007591</v>
      </c>
      <c r="X46" s="6">
        <v>11396.715868370165</v>
      </c>
      <c r="Y46" s="6">
        <v>12271.393886939133</v>
      </c>
      <c r="Z46" s="6">
        <v>13249.678413402376</v>
      </c>
      <c r="AA46" s="6">
        <v>13249.678413402376</v>
      </c>
      <c r="AB46" s="6">
        <v>13249.678413402376</v>
      </c>
      <c r="AC46" s="6">
        <v>15485.188064505755</v>
      </c>
      <c r="AD46" s="6">
        <v>17720.697715609134</v>
      </c>
      <c r="AE46" s="6">
        <v>17720.697715609134</v>
      </c>
      <c r="AF46" s="6">
        <v>17720.697715609134</v>
      </c>
      <c r="AG46" s="6">
        <v>14614.494911625026</v>
      </c>
      <c r="AH46" s="6">
        <v>11203.44988249046</v>
      </c>
      <c r="AI46" s="6">
        <v>11121.760135881514</v>
      </c>
      <c r="AJ46" s="6">
        <v>14233.940238397981</v>
      </c>
      <c r="AK46" s="6">
        <v>11850.990556829674</v>
      </c>
      <c r="AL46" s="6">
        <v>12639.993963101457</v>
      </c>
      <c r="AM46" s="6">
        <v>12639.993963101457</v>
      </c>
      <c r="AN46" s="6">
        <v>13297.496801661275</v>
      </c>
      <c r="AO46" s="6">
        <v>7101.0306564460261</v>
      </c>
      <c r="AP46" s="6">
        <v>5983.2758308943367</v>
      </c>
      <c r="AQ46" s="6">
        <v>3945.0170313589038</v>
      </c>
      <c r="AR46" s="6">
        <v>3945.0170313589038</v>
      </c>
      <c r="AS46" s="6">
        <v>2432.7605026713236</v>
      </c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</row>
    <row r="47" spans="1:67" x14ac:dyDescent="0.35">
      <c r="A47" s="3" t="s">
        <v>80</v>
      </c>
      <c r="B47" s="4" t="s">
        <v>45</v>
      </c>
      <c r="C47" s="5" t="s">
        <v>62</v>
      </c>
      <c r="D47" s="5"/>
      <c r="E47" s="6"/>
      <c r="F47" s="6"/>
      <c r="G47" s="6">
        <v>498.48066592933804</v>
      </c>
      <c r="H47" s="6">
        <v>1223.5193340706619</v>
      </c>
      <c r="I47" s="6">
        <v>8011.1281251400324</v>
      </c>
      <c r="J47" s="6">
        <v>9430.6824223476069</v>
      </c>
      <c r="K47" s="6">
        <v>10729.189452512359</v>
      </c>
      <c r="L47" s="6">
        <v>31370</v>
      </c>
      <c r="M47" s="6">
        <v>47553</v>
      </c>
      <c r="N47" s="6">
        <v>45723.562481238143</v>
      </c>
      <c r="O47" s="6">
        <v>24910.347797198261</v>
      </c>
      <c r="P47" s="6">
        <v>14799.048929540844</v>
      </c>
      <c r="Q47" s="6">
        <v>18224.073405134659</v>
      </c>
      <c r="R47" s="6">
        <v>32678.958406081525</v>
      </c>
      <c r="S47" s="6">
        <v>76043.613408922145</v>
      </c>
      <c r="T47" s="6">
        <v>69834.421428219837</v>
      </c>
      <c r="U47" s="6">
        <v>72889.172987533238</v>
      </c>
      <c r="V47" s="6">
        <v>72889.172987533238</v>
      </c>
      <c r="W47" s="6">
        <v>68828.038630124356</v>
      </c>
      <c r="X47" s="6">
        <v>79846.031433801763</v>
      </c>
      <c r="Y47" s="6">
        <v>94300.916434748622</v>
      </c>
      <c r="Z47" s="6">
        <v>108755.8014356955</v>
      </c>
      <c r="AA47" s="6">
        <v>123273.98095224585</v>
      </c>
      <c r="AB47" s="6">
        <v>123273.98095224585</v>
      </c>
      <c r="AC47" s="6">
        <v>88105.965720057124</v>
      </c>
      <c r="AD47" s="6">
        <v>86729.310005681211</v>
      </c>
      <c r="AE47" s="6">
        <v>86729.310005681211</v>
      </c>
      <c r="AF47" s="6">
        <v>83287.670719741494</v>
      </c>
      <c r="AG47" s="6">
        <v>93612.588577560688</v>
      </c>
      <c r="AH47" s="6">
        <v>101184.1950066281</v>
      </c>
      <c r="AI47" s="6">
        <v>101184.1950066281</v>
      </c>
      <c r="AJ47" s="6">
        <v>115639.08000757496</v>
      </c>
      <c r="AK47" s="6">
        <v>125275.6700082062</v>
      </c>
      <c r="AL47" s="6">
        <v>115639.08000757496</v>
      </c>
      <c r="AM47" s="6">
        <v>115639.08000757496</v>
      </c>
      <c r="AN47" s="6">
        <v>112197.44072163523</v>
      </c>
      <c r="AO47" s="6">
        <v>130093.96500852183</v>
      </c>
      <c r="AP47" s="6">
        <v>130093.96500852183</v>
      </c>
      <c r="AQ47" s="6">
        <v>92580.096791778764</v>
      </c>
      <c r="AR47" s="6">
        <v>60572.851432539261</v>
      </c>
      <c r="AS47" s="6">
        <v>43708.818931434587</v>
      </c>
      <c r="AT47" s="6">
        <v>28909.770001893739</v>
      </c>
      <c r="AU47" s="6">
        <v>28909.770001893739</v>
      </c>
      <c r="AV47" s="6">
        <v>22370.655358608252</v>
      </c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</row>
    <row r="48" spans="1:67" x14ac:dyDescent="0.35">
      <c r="A48" s="3" t="s">
        <v>80</v>
      </c>
      <c r="B48" s="4" t="s">
        <v>46</v>
      </c>
      <c r="C48" s="5" t="s">
        <v>62</v>
      </c>
      <c r="D48" s="5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>
        <v>2997.0190599999996</v>
      </c>
      <c r="R48" s="6">
        <v>6051.1190599999991</v>
      </c>
      <c r="S48" s="6">
        <v>7969.3390599999993</v>
      </c>
      <c r="T48" s="6">
        <v>16732.591059999999</v>
      </c>
      <c r="U48" s="6">
        <v>17928.371809999997</v>
      </c>
      <c r="V48" s="6">
        <v>8683.3687499999996</v>
      </c>
      <c r="W48" s="6">
        <v>9439.6177499999994</v>
      </c>
      <c r="X48" s="6">
        <v>12990.06875</v>
      </c>
      <c r="Y48" s="6">
        <v>15337.943083333334</v>
      </c>
      <c r="Z48" s="6">
        <v>9964.0220833333333</v>
      </c>
      <c r="AA48" s="6">
        <v>8709.7820833333335</v>
      </c>
      <c r="AB48" s="6">
        <v>7579.4570833333337</v>
      </c>
      <c r="AC48" s="6">
        <v>15516.868333333332</v>
      </c>
      <c r="AD48" s="6">
        <v>13454.082333333334</v>
      </c>
      <c r="AE48" s="6">
        <v>10999.98</v>
      </c>
      <c r="AF48" s="6">
        <v>2712.78</v>
      </c>
      <c r="AG48" s="6">
        <v>7965.8320000000003</v>
      </c>
      <c r="AH48" s="6">
        <v>10042.620000000001</v>
      </c>
      <c r="AI48" s="6">
        <v>10042.620000000001</v>
      </c>
      <c r="AJ48" s="6">
        <v>13624.800999999999</v>
      </c>
      <c r="AK48" s="6">
        <v>6929.6589999999987</v>
      </c>
      <c r="AL48" s="6">
        <v>10676.254000000001</v>
      </c>
      <c r="AM48" s="6">
        <v>10664.101999999999</v>
      </c>
      <c r="AN48" s="6">
        <v>7915.8580000000002</v>
      </c>
      <c r="AO48" s="6">
        <v>7915.8580000000002</v>
      </c>
      <c r="AP48" s="6">
        <v>18985.7</v>
      </c>
      <c r="AQ48" s="6">
        <v>17567.071000000004</v>
      </c>
      <c r="AR48" s="6">
        <v>14019.119999999999</v>
      </c>
      <c r="AS48" s="6">
        <v>15862.919999999998</v>
      </c>
      <c r="AT48" s="6">
        <v>28257.085000000003</v>
      </c>
      <c r="AU48" s="6">
        <v>28217.472000000002</v>
      </c>
      <c r="AV48" s="6">
        <v>28571.662000000004</v>
      </c>
      <c r="AW48" s="6">
        <v>25677.120000000003</v>
      </c>
      <c r="AX48" s="6">
        <v>25677.119999999999</v>
      </c>
      <c r="AY48" s="6">
        <v>24970.33</v>
      </c>
      <c r="AZ48" s="6">
        <v>24755.22</v>
      </c>
      <c r="BA48" s="6">
        <v>21034.887999999999</v>
      </c>
      <c r="BB48" s="6">
        <v>16119.355</v>
      </c>
      <c r="BC48" s="6">
        <v>5497.38</v>
      </c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</row>
    <row r="49" spans="1:67" x14ac:dyDescent="0.35">
      <c r="A49" s="3" t="s">
        <v>80</v>
      </c>
      <c r="B49" s="4" t="s">
        <v>47</v>
      </c>
      <c r="C49" s="5" t="s">
        <v>62</v>
      </c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>
        <v>3512.4</v>
      </c>
      <c r="S49" s="6">
        <v>4433.58</v>
      </c>
      <c r="T49" s="6">
        <v>11618.014999999999</v>
      </c>
      <c r="U49" s="6">
        <v>10717.955999999998</v>
      </c>
      <c r="V49" s="6">
        <v>5172.51</v>
      </c>
      <c r="W49" s="6">
        <v>5256.5910000000003</v>
      </c>
      <c r="X49" s="6">
        <v>5744.2310000000007</v>
      </c>
      <c r="Y49" s="6">
        <v>5046.183</v>
      </c>
      <c r="Z49" s="6">
        <v>969.56999999999994</v>
      </c>
      <c r="AA49" s="6"/>
      <c r="AB49" s="6"/>
      <c r="AC49" s="6">
        <v>12015.060000000001</v>
      </c>
      <c r="AD49" s="6">
        <v>10829.351000000001</v>
      </c>
      <c r="AE49" s="6">
        <v>7389.2999999999993</v>
      </c>
      <c r="AF49" s="6"/>
      <c r="AG49" s="6">
        <v>6041.3280000000004</v>
      </c>
      <c r="AH49" s="6">
        <v>8429.76</v>
      </c>
      <c r="AI49" s="6">
        <v>8429.76</v>
      </c>
      <c r="AJ49" s="6">
        <v>12286.559000000001</v>
      </c>
      <c r="AK49" s="6">
        <v>3430.7309999999998</v>
      </c>
      <c r="AL49" s="6">
        <v>6075.9059999999999</v>
      </c>
      <c r="AM49" s="6">
        <v>6127.7480000000005</v>
      </c>
      <c r="AN49" s="6">
        <v>6361.9219999999996</v>
      </c>
      <c r="AO49" s="6">
        <v>6455.1620000000003</v>
      </c>
      <c r="AP49" s="6">
        <v>18313.71</v>
      </c>
      <c r="AQ49" s="6">
        <v>16988.519</v>
      </c>
      <c r="AR49" s="6">
        <v>14087.28</v>
      </c>
      <c r="AS49" s="6">
        <v>15181.320000000003</v>
      </c>
      <c r="AT49" s="6">
        <v>24871.775000000001</v>
      </c>
      <c r="AU49" s="6">
        <v>27569.348000000002</v>
      </c>
      <c r="AV49" s="6">
        <v>27380.817999999999</v>
      </c>
      <c r="AW49" s="6">
        <v>27663.840000000004</v>
      </c>
      <c r="AX49" s="6">
        <v>27726.000000000004</v>
      </c>
      <c r="AY49" s="6">
        <v>27258.962000000003</v>
      </c>
      <c r="AZ49" s="6">
        <v>26930.340000000004</v>
      </c>
      <c r="BA49" s="6">
        <v>22138.512000000002</v>
      </c>
      <c r="BB49" s="6">
        <v>17725.635000000002</v>
      </c>
      <c r="BC49" s="6">
        <v>6322.3200000000006</v>
      </c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</row>
    <row r="50" spans="1:67" x14ac:dyDescent="0.35">
      <c r="A50" s="3" t="s">
        <v>80</v>
      </c>
      <c r="B50" s="4" t="s">
        <v>48</v>
      </c>
      <c r="C50" s="5" t="s">
        <v>62</v>
      </c>
      <c r="D50" s="5"/>
      <c r="E50" s="6"/>
      <c r="F50" s="6"/>
      <c r="G50" s="6"/>
      <c r="H50" s="6"/>
      <c r="I50" s="6"/>
      <c r="J50" s="6"/>
      <c r="K50" s="6"/>
      <c r="L50" s="6"/>
      <c r="M50" s="6"/>
      <c r="N50" s="6">
        <v>423.85452313358394</v>
      </c>
      <c r="O50" s="6">
        <v>650.18460830200263</v>
      </c>
      <c r="P50" s="6">
        <v>954.70145016496588</v>
      </c>
      <c r="Q50" s="6">
        <v>804.500575462288</v>
      </c>
      <c r="R50" s="6">
        <v>738.65909614056625</v>
      </c>
      <c r="S50" s="6">
        <v>999.9674671986495</v>
      </c>
      <c r="T50" s="6">
        <v>814.78830660630706</v>
      </c>
      <c r="U50" s="6">
        <v>779.81002071664238</v>
      </c>
      <c r="V50" s="6">
        <v>820.96094529271852</v>
      </c>
      <c r="W50" s="6">
        <v>685.16289419166731</v>
      </c>
      <c r="X50" s="6">
        <v>641.95442338678731</v>
      </c>
      <c r="Y50" s="6">
        <v>744.83173482697771</v>
      </c>
      <c r="Z50" s="6">
        <v>855.93923118238331</v>
      </c>
      <c r="AA50" s="6">
        <v>938.24108033453535</v>
      </c>
      <c r="AB50" s="6">
        <v>938.24108033453535</v>
      </c>
      <c r="AC50" s="6">
        <v>802.44302923348425</v>
      </c>
      <c r="AD50" s="6">
        <v>864.1694160975984</v>
      </c>
      <c r="AE50" s="6">
        <v>864.1694160975984</v>
      </c>
      <c r="AF50" s="6">
        <v>843.59395380956039</v>
      </c>
      <c r="AG50" s="6">
        <v>857.99677741118694</v>
      </c>
      <c r="AH50" s="6">
        <v>802.44302923348425</v>
      </c>
      <c r="AI50" s="6">
        <v>827.13358397912998</v>
      </c>
      <c r="AJ50" s="6">
        <v>1037.003299317118</v>
      </c>
      <c r="AK50" s="6">
        <v>1069.9240389779789</v>
      </c>
      <c r="AL50" s="6">
        <v>1037.003299317118</v>
      </c>
      <c r="AM50" s="6">
        <v>1037.003299317118</v>
      </c>
      <c r="AN50" s="6">
        <v>1037.003299317118</v>
      </c>
      <c r="AO50" s="6">
        <v>999.9674671986495</v>
      </c>
      <c r="AP50" s="6">
        <v>964.98918130898483</v>
      </c>
      <c r="AQ50" s="6">
        <v>676.9327092764521</v>
      </c>
      <c r="AR50" s="6">
        <v>485.58090999769814</v>
      </c>
      <c r="AS50" s="6">
        <v>337.43758152382412</v>
      </c>
      <c r="AT50" s="6">
        <v>172.83388321951969</v>
      </c>
      <c r="AU50" s="6">
        <v>172.83388321951969</v>
      </c>
      <c r="AV50" s="6">
        <v>133.74050487224736</v>
      </c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</row>
    <row r="51" spans="1:67" x14ac:dyDescent="0.35">
      <c r="A51" s="3" t="s">
        <v>80</v>
      </c>
      <c r="B51" s="4" t="s">
        <v>49</v>
      </c>
      <c r="C51" s="5" t="s">
        <v>62</v>
      </c>
      <c r="D51" s="5"/>
      <c r="E51" s="6"/>
      <c r="F51" s="6"/>
      <c r="G51" s="6"/>
      <c r="H51" s="6"/>
      <c r="I51" s="6"/>
      <c r="J51" s="6"/>
      <c r="K51" s="6"/>
      <c r="L51" s="6"/>
      <c r="M51" s="6"/>
      <c r="N51" s="6">
        <v>104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>
        <v>160</v>
      </c>
      <c r="AB51" s="6">
        <v>160</v>
      </c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</row>
    <row r="52" spans="1:67" x14ac:dyDescent="0.35">
      <c r="A52" s="3" t="s">
        <v>80</v>
      </c>
      <c r="B52" s="4" t="s">
        <v>50</v>
      </c>
      <c r="C52" s="5" t="s">
        <v>62</v>
      </c>
      <c r="D52" s="5"/>
      <c r="E52" s="6"/>
      <c r="F52" s="6"/>
      <c r="G52" s="6"/>
      <c r="H52" s="6"/>
      <c r="I52" s="6"/>
      <c r="J52" s="6"/>
      <c r="K52" s="6"/>
      <c r="L52" s="6"/>
      <c r="M52" s="6"/>
      <c r="N52" s="6">
        <v>520</v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>
        <v>800.00000000000011</v>
      </c>
      <c r="AB52" s="6">
        <v>800.00000000000011</v>
      </c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</row>
    <row r="53" spans="1:67" x14ac:dyDescent="0.35">
      <c r="A53" s="3" t="s">
        <v>80</v>
      </c>
      <c r="B53" s="4" t="s">
        <v>51</v>
      </c>
      <c r="C53" s="5" t="s">
        <v>62</v>
      </c>
      <c r="D53" s="5"/>
      <c r="E53" s="6"/>
      <c r="F53" s="6"/>
      <c r="G53" s="6"/>
      <c r="H53" s="6"/>
      <c r="I53" s="6"/>
      <c r="J53" s="6"/>
      <c r="K53" s="6"/>
      <c r="L53" s="6"/>
      <c r="M53" s="6"/>
      <c r="N53" s="6">
        <v>83.969407499170714</v>
      </c>
      <c r="O53" s="6">
        <v>90.828640256186304</v>
      </c>
      <c r="P53" s="6">
        <v>112.58153252794867</v>
      </c>
      <c r="Q53" s="6">
        <v>99.73548177427412</v>
      </c>
      <c r="R53" s="6">
        <v>107.28751448804348</v>
      </c>
      <c r="S53" s="6">
        <v>174.65435591247473</v>
      </c>
      <c r="T53" s="6">
        <v>152.35646100806605</v>
      </c>
      <c r="U53" s="6">
        <v>150.01223122847253</v>
      </c>
      <c r="V53" s="6">
        <v>153.99454801692386</v>
      </c>
      <c r="W53" s="6">
        <v>135.67178530882242</v>
      </c>
      <c r="X53" s="6">
        <v>144.67510563570264</v>
      </c>
      <c r="Y53" s="6">
        <v>167.95318418262966</v>
      </c>
      <c r="Z53" s="6">
        <v>193.21215742071934</v>
      </c>
      <c r="AA53" s="6">
        <v>211.07510623159752</v>
      </c>
      <c r="AB53" s="6">
        <v>211.07510623159752</v>
      </c>
      <c r="AC53" s="6">
        <v>170.6258524602398</v>
      </c>
      <c r="AD53" s="6">
        <v>179.03593075007751</v>
      </c>
      <c r="AE53" s="6">
        <v>179.03593075007751</v>
      </c>
      <c r="AF53" s="6">
        <v>173.72959626649674</v>
      </c>
      <c r="AG53" s="6">
        <v>182.81707895849371</v>
      </c>
      <c r="AH53" s="6">
        <v>181.66959695604822</v>
      </c>
      <c r="AI53" s="6">
        <v>183.58685668822014</v>
      </c>
      <c r="AJ53" s="6">
        <v>222.65256328668295</v>
      </c>
      <c r="AK53" s="6">
        <v>237.11206816186404</v>
      </c>
      <c r="AL53" s="6">
        <v>225.60440428760717</v>
      </c>
      <c r="AM53" s="6">
        <v>225.60440428760717</v>
      </c>
      <c r="AN53" s="6">
        <v>223.08979703716753</v>
      </c>
      <c r="AO53" s="6">
        <v>230.73009759727884</v>
      </c>
      <c r="AP53" s="6">
        <v>225.98416130093889</v>
      </c>
      <c r="AQ53" s="6">
        <v>159.49076100717051</v>
      </c>
      <c r="AR53" s="6">
        <v>110.14185030986907</v>
      </c>
      <c r="AS53" s="6">
        <v>77.719838704098478</v>
      </c>
      <c r="AT53" s="6">
        <v>44.573209662078739</v>
      </c>
      <c r="AU53" s="6">
        <v>44.573209662078739</v>
      </c>
      <c r="AV53" s="6">
        <v>34.491174143275217</v>
      </c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</row>
    <row r="54" spans="1:67" x14ac:dyDescent="0.35">
      <c r="A54" s="3" t="s">
        <v>80</v>
      </c>
      <c r="B54" s="4" t="s">
        <v>52</v>
      </c>
      <c r="C54" s="5" t="s">
        <v>62</v>
      </c>
      <c r="D54" s="5"/>
      <c r="E54" s="6"/>
      <c r="F54" s="6">
        <v>120974.3291025712</v>
      </c>
      <c r="G54" s="6">
        <v>1821919.9053489452</v>
      </c>
      <c r="H54" s="6">
        <v>817394.88254848321</v>
      </c>
      <c r="I54" s="6">
        <v>397779.29129132821</v>
      </c>
      <c r="J54" s="6">
        <v>468264.90748323232</v>
      </c>
      <c r="K54" s="6">
        <v>532740.12222543987</v>
      </c>
      <c r="L54" s="6">
        <v>1193482.6519999998</v>
      </c>
      <c r="M54" s="6">
        <v>967918.98500000034</v>
      </c>
      <c r="N54" s="6">
        <v>1021827.260274973</v>
      </c>
      <c r="O54" s="6">
        <v>726272.97663047048</v>
      </c>
      <c r="P54" s="6">
        <v>1002447.4238008036</v>
      </c>
      <c r="Q54" s="6">
        <v>959758.4567754356</v>
      </c>
      <c r="R54" s="6">
        <v>675621.75634907163</v>
      </c>
      <c r="S54" s="6">
        <v>589469.22410634288</v>
      </c>
      <c r="T54" s="6">
        <v>1005037.2419982738</v>
      </c>
      <c r="U54" s="6">
        <v>1142662.7369250609</v>
      </c>
      <c r="V54" s="6">
        <v>1387169.7419732194</v>
      </c>
      <c r="W54" s="6">
        <v>1387169.7419732194</v>
      </c>
      <c r="X54" s="6">
        <v>1383909.6485725769</v>
      </c>
      <c r="Y54" s="6">
        <v>1432811.049582209</v>
      </c>
      <c r="Z54" s="6">
        <v>1432811.049582209</v>
      </c>
      <c r="AA54" s="6">
        <v>1432811.049582209</v>
      </c>
      <c r="AB54" s="6">
        <v>1432811.049582209</v>
      </c>
      <c r="AC54" s="6">
        <v>1432811.049582209</v>
      </c>
      <c r="AD54" s="6">
        <v>1041599.8415051552</v>
      </c>
      <c r="AE54" s="6">
        <v>845994.23746662843</v>
      </c>
      <c r="AF54" s="6">
        <v>845994.23746662843</v>
      </c>
      <c r="AG54" s="6">
        <v>1041599.8415051552</v>
      </c>
      <c r="AH54" s="6">
        <v>1237205.445543682</v>
      </c>
      <c r="AI54" s="6">
        <v>1335008.2475629454</v>
      </c>
      <c r="AJ54" s="6">
        <v>1335008.2475629454</v>
      </c>
      <c r="AK54" s="6">
        <v>1335008.2475629454</v>
      </c>
      <c r="AL54" s="6">
        <v>1335008.2475629454</v>
      </c>
      <c r="AM54" s="6">
        <v>1286106.8465533138</v>
      </c>
      <c r="AN54" s="6">
        <v>1255066.1932484398</v>
      </c>
      <c r="AO54" s="6">
        <v>454783.02938957483</v>
      </c>
      <c r="AP54" s="6">
        <v>454783.02938957483</v>
      </c>
      <c r="AQ54" s="6">
        <v>454783.02938957483</v>
      </c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</row>
    <row r="55" spans="1:67" x14ac:dyDescent="0.35">
      <c r="A55" s="3" t="s">
        <v>80</v>
      </c>
      <c r="B55" s="4" t="s">
        <v>53</v>
      </c>
      <c r="C55" s="5" t="s">
        <v>62</v>
      </c>
      <c r="D55" s="5"/>
      <c r="E55" s="6"/>
      <c r="F55" s="6"/>
      <c r="G55" s="6"/>
      <c r="H55" s="6"/>
      <c r="I55" s="6"/>
      <c r="J55" s="6"/>
      <c r="K55" s="6"/>
      <c r="L55" s="6"/>
      <c r="M55" s="6"/>
      <c r="N55" s="6"/>
      <c r="O55" s="6">
        <v>50000</v>
      </c>
      <c r="P55" s="6">
        <v>300000</v>
      </c>
      <c r="Q55" s="6">
        <v>300000</v>
      </c>
      <c r="R55" s="6">
        <v>300000</v>
      </c>
      <c r="S55" s="6">
        <v>270000</v>
      </c>
      <c r="T55" s="6">
        <v>150000</v>
      </c>
      <c r="U55" s="6">
        <v>150000</v>
      </c>
      <c r="V55" s="6">
        <v>250000</v>
      </c>
      <c r="W55" s="6">
        <v>350000</v>
      </c>
      <c r="X55" s="6">
        <v>450000</v>
      </c>
      <c r="Y55" s="6">
        <v>450000</v>
      </c>
      <c r="Z55" s="6">
        <v>450000</v>
      </c>
      <c r="AA55" s="6">
        <v>450000</v>
      </c>
      <c r="AB55" s="6">
        <v>450000</v>
      </c>
      <c r="AC55" s="6">
        <v>450000</v>
      </c>
      <c r="AD55" s="6">
        <v>300000</v>
      </c>
      <c r="AE55" s="6">
        <v>100000</v>
      </c>
      <c r="AF55" s="6"/>
      <c r="AG55" s="6">
        <v>150000</v>
      </c>
      <c r="AH55" s="6">
        <v>250000</v>
      </c>
      <c r="AI55" s="6">
        <v>350000</v>
      </c>
      <c r="AJ55" s="6">
        <v>450000</v>
      </c>
      <c r="AK55" s="6">
        <v>450000</v>
      </c>
      <c r="AL55" s="6">
        <v>450000</v>
      </c>
      <c r="AM55" s="6">
        <v>450000</v>
      </c>
      <c r="AN55" s="6">
        <v>450000</v>
      </c>
      <c r="AO55" s="6">
        <v>450000</v>
      </c>
      <c r="AP55" s="6">
        <v>200000</v>
      </c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</row>
    <row r="56" spans="1:67" x14ac:dyDescent="0.35">
      <c r="A56" s="3" t="s">
        <v>80</v>
      </c>
      <c r="B56" s="4" t="s">
        <v>54</v>
      </c>
      <c r="C56" s="5" t="s">
        <v>62</v>
      </c>
      <c r="D56" s="5"/>
      <c r="E56" s="6"/>
      <c r="F56" s="6"/>
      <c r="G56" s="6"/>
      <c r="H56" s="6"/>
      <c r="I56" s="6"/>
      <c r="J56" s="6"/>
      <c r="K56" s="6"/>
      <c r="L56" s="6"/>
      <c r="M56" s="6">
        <v>2286.7539999999999</v>
      </c>
      <c r="N56" s="6"/>
      <c r="O56" s="6">
        <v>19978.067423791206</v>
      </c>
      <c r="P56" s="6">
        <v>49945.168559478014</v>
      </c>
      <c r="Q56" s="6">
        <v>49945.168559478014</v>
      </c>
      <c r="R56" s="6">
        <v>49945.168559478014</v>
      </c>
      <c r="S56" s="6">
        <v>49945.168559478014</v>
      </c>
      <c r="T56" s="6">
        <v>24972.584279739007</v>
      </c>
      <c r="U56" s="6">
        <v>49945.168559478014</v>
      </c>
      <c r="V56" s="6">
        <v>49945.168559478014</v>
      </c>
      <c r="W56" s="6">
        <v>49945.168559478014</v>
      </c>
      <c r="X56" s="6">
        <v>99890.337118956028</v>
      </c>
      <c r="Y56" s="6">
        <v>124862.92139869502</v>
      </c>
      <c r="Z56" s="6">
        <v>124862.92139869502</v>
      </c>
      <c r="AA56" s="6">
        <v>124862.92139869502</v>
      </c>
      <c r="AB56" s="6">
        <v>99890.337118956028</v>
      </c>
      <c r="AC56" s="6">
        <v>99890.337118956028</v>
      </c>
      <c r="AD56" s="6">
        <v>49945.168559478014</v>
      </c>
      <c r="AE56" s="6">
        <v>24972.584279739007</v>
      </c>
      <c r="AF56" s="6">
        <v>24972.584279739007</v>
      </c>
      <c r="AG56" s="6">
        <v>24972.584279739007</v>
      </c>
      <c r="AH56" s="6">
        <v>49945.168559478014</v>
      </c>
      <c r="AI56" s="6">
        <v>74917.752839217021</v>
      </c>
      <c r="AJ56" s="6">
        <v>124862.92139869502</v>
      </c>
      <c r="AK56" s="6">
        <v>124862.92139869502</v>
      </c>
      <c r="AL56" s="6">
        <v>124862.92139869502</v>
      </c>
      <c r="AM56" s="6">
        <v>124862.92139869502</v>
      </c>
      <c r="AN56" s="6">
        <v>124862.92139869502</v>
      </c>
      <c r="AO56" s="6">
        <v>99890.337118956028</v>
      </c>
      <c r="AP56" s="6">
        <v>40213.851917349311</v>
      </c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</row>
    <row r="57" spans="1:67" x14ac:dyDescent="0.35">
      <c r="A57" s="3" t="s">
        <v>80</v>
      </c>
      <c r="B57" s="4" t="s">
        <v>55</v>
      </c>
      <c r="C57" s="5" t="s">
        <v>62</v>
      </c>
      <c r="D57" s="5"/>
      <c r="E57" s="6"/>
      <c r="F57" s="6"/>
      <c r="G57" s="6"/>
      <c r="H57" s="6"/>
      <c r="I57" s="6"/>
      <c r="J57" s="6"/>
      <c r="K57" s="6"/>
      <c r="L57" s="6"/>
      <c r="M57" s="6"/>
      <c r="N57" s="6"/>
      <c r="O57" s="6">
        <v>20019.234657558769</v>
      </c>
      <c r="P57" s="6">
        <v>50048.086643896924</v>
      </c>
      <c r="Q57" s="6">
        <v>50048.086643896924</v>
      </c>
      <c r="R57" s="6">
        <v>50048.086643896924</v>
      </c>
      <c r="S57" s="6">
        <v>50048.086643896924</v>
      </c>
      <c r="T57" s="6">
        <v>50048.086643896924</v>
      </c>
      <c r="U57" s="6">
        <v>75072.129965845394</v>
      </c>
      <c r="V57" s="6">
        <v>75072.129965845394</v>
      </c>
      <c r="W57" s="6">
        <v>125120.21660974232</v>
      </c>
      <c r="X57" s="6">
        <v>125120.21660974232</v>
      </c>
      <c r="Y57" s="6">
        <v>150144.25993169079</v>
      </c>
      <c r="Z57" s="6">
        <v>150144.25993169079</v>
      </c>
      <c r="AA57" s="6">
        <v>150144.25993169079</v>
      </c>
      <c r="AB57" s="6">
        <v>125120.21660974232</v>
      </c>
      <c r="AC57" s="6">
        <v>125120.21660974232</v>
      </c>
      <c r="AD57" s="6">
        <v>75072.129965845394</v>
      </c>
      <c r="AE57" s="6">
        <v>50048.086643896924</v>
      </c>
      <c r="AF57" s="6">
        <v>60057.703972676311</v>
      </c>
      <c r="AG57" s="6">
        <v>60057.703972676311</v>
      </c>
      <c r="AH57" s="6">
        <v>85081.747294624773</v>
      </c>
      <c r="AI57" s="6">
        <v>110105.79061657323</v>
      </c>
      <c r="AJ57" s="6">
        <v>160153.87726047015</v>
      </c>
      <c r="AK57" s="6">
        <v>160153.87726047015</v>
      </c>
      <c r="AL57" s="6">
        <v>160153.87726047015</v>
      </c>
      <c r="AM57" s="6">
        <v>160153.87726047015</v>
      </c>
      <c r="AN57" s="6">
        <v>160153.87726047015</v>
      </c>
      <c r="AO57" s="6">
        <v>135129.83393852171</v>
      </c>
      <c r="AP57" s="6">
        <v>75330.378092927887</v>
      </c>
      <c r="AQ57" s="6">
        <v>17442.759157130957</v>
      </c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</row>
    <row r="58" spans="1:67" x14ac:dyDescent="0.35">
      <c r="A58" s="3" t="s">
        <v>80</v>
      </c>
      <c r="B58" s="4" t="s">
        <v>56</v>
      </c>
      <c r="C58" s="5" t="s">
        <v>62</v>
      </c>
      <c r="D58" s="5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>
        <v>75000</v>
      </c>
      <c r="Q58" s="6">
        <v>50000</v>
      </c>
      <c r="R58" s="6">
        <v>50000</v>
      </c>
      <c r="S58" s="6">
        <v>50000</v>
      </c>
      <c r="T58" s="6">
        <v>25000</v>
      </c>
      <c r="U58" s="6">
        <v>50000</v>
      </c>
      <c r="V58" s="6">
        <v>50000</v>
      </c>
      <c r="W58" s="6">
        <v>100000</v>
      </c>
      <c r="X58" s="6">
        <v>100000</v>
      </c>
      <c r="Y58" s="6">
        <v>125000</v>
      </c>
      <c r="Z58" s="6">
        <v>125000</v>
      </c>
      <c r="AA58" s="6">
        <v>125000</v>
      </c>
      <c r="AB58" s="6">
        <v>125000</v>
      </c>
      <c r="AC58" s="6">
        <v>100000</v>
      </c>
      <c r="AD58" s="6">
        <v>50000</v>
      </c>
      <c r="AE58" s="6">
        <v>20000</v>
      </c>
      <c r="AF58" s="6">
        <v>20000</v>
      </c>
      <c r="AG58" s="6">
        <v>20000</v>
      </c>
      <c r="AH58" s="6">
        <v>40000</v>
      </c>
      <c r="AI58" s="6">
        <v>40000</v>
      </c>
      <c r="AJ58" s="6">
        <v>100000</v>
      </c>
      <c r="AK58" s="6">
        <v>100000</v>
      </c>
      <c r="AL58" s="6">
        <v>100000</v>
      </c>
      <c r="AM58" s="6">
        <v>100000</v>
      </c>
      <c r="AN58" s="6">
        <v>100000</v>
      </c>
      <c r="AO58" s="6">
        <v>100000</v>
      </c>
      <c r="AP58" s="6">
        <v>66730</v>
      </c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</row>
    <row r="59" spans="1:67" x14ac:dyDescent="0.35">
      <c r="A59" s="3" t="s">
        <v>80</v>
      </c>
      <c r="B59" s="4" t="s">
        <v>57</v>
      </c>
      <c r="C59" s="5" t="s">
        <v>62</v>
      </c>
      <c r="D59" s="5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>
        <v>10000</v>
      </c>
      <c r="W59" s="6">
        <v>10000</v>
      </c>
      <c r="X59" s="6">
        <v>10000</v>
      </c>
      <c r="Y59" s="6">
        <v>10000</v>
      </c>
      <c r="Z59" s="6">
        <v>10000</v>
      </c>
      <c r="AA59" s="6">
        <v>10000</v>
      </c>
      <c r="AB59" s="6">
        <v>10000</v>
      </c>
      <c r="AC59" s="6"/>
      <c r="AD59" s="6"/>
      <c r="AE59" s="6"/>
      <c r="AF59" s="6"/>
      <c r="AG59" s="6"/>
      <c r="AH59" s="6"/>
      <c r="AI59" s="6"/>
      <c r="AJ59" s="6"/>
      <c r="AK59" s="6">
        <v>10000</v>
      </c>
      <c r="AL59" s="6">
        <v>10000</v>
      </c>
      <c r="AM59" s="6">
        <v>10000</v>
      </c>
      <c r="AN59" s="6">
        <v>8520</v>
      </c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</row>
    <row r="60" spans="1:67" x14ac:dyDescent="0.35">
      <c r="A60" s="3" t="s">
        <v>80</v>
      </c>
      <c r="B60" s="4" t="s">
        <v>58</v>
      </c>
      <c r="C60" s="5" t="s">
        <v>62</v>
      </c>
      <c r="D60" s="5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>
        <v>1</v>
      </c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</row>
    <row r="61" spans="1:67" x14ac:dyDescent="0.35">
      <c r="A61" s="3" t="s">
        <v>80</v>
      </c>
      <c r="B61" s="5" t="s">
        <v>6</v>
      </c>
      <c r="C61" s="5" t="s">
        <v>73</v>
      </c>
      <c r="D61" s="8" t="s">
        <v>74</v>
      </c>
      <c r="E61" s="9"/>
      <c r="F61" s="10">
        <v>82.306506781232471</v>
      </c>
      <c r="G61" s="11">
        <v>1012.9934932187675</v>
      </c>
      <c r="H61" s="9"/>
      <c r="I61" s="9"/>
      <c r="J61" s="9"/>
      <c r="K61" s="9"/>
      <c r="L61" s="9"/>
      <c r="M61" s="9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</row>
    <row r="62" spans="1:67" x14ac:dyDescent="0.35">
      <c r="A62" s="3" t="s">
        <v>80</v>
      </c>
      <c r="B62" s="5" t="s">
        <v>6</v>
      </c>
      <c r="C62" s="5" t="s">
        <v>73</v>
      </c>
      <c r="D62" s="8" t="s">
        <v>75</v>
      </c>
      <c r="E62" s="9"/>
      <c r="F62" s="9"/>
      <c r="G62" s="9"/>
      <c r="H62" s="9"/>
      <c r="I62" s="9"/>
      <c r="J62" s="9"/>
      <c r="K62" s="9"/>
      <c r="L62" s="9"/>
      <c r="M62" s="9"/>
      <c r="N62" s="6"/>
      <c r="O62" s="6"/>
      <c r="P62" s="6"/>
      <c r="Q62" s="6"/>
      <c r="R62" s="6"/>
      <c r="S62" s="6"/>
      <c r="T62" s="6">
        <v>124.50934303096631</v>
      </c>
      <c r="U62" s="6">
        <v>124.50934303096631</v>
      </c>
      <c r="V62" s="6">
        <v>145.68216833292803</v>
      </c>
      <c r="W62" s="6">
        <v>175.99405786405646</v>
      </c>
      <c r="X62" s="6">
        <v>114.24908546493509</v>
      </c>
      <c r="Y62" s="6"/>
      <c r="Z62" s="6"/>
      <c r="AA62" s="6"/>
      <c r="AB62" s="6"/>
      <c r="AC62" s="6"/>
      <c r="AD62" s="6"/>
      <c r="AE62" s="6"/>
      <c r="AF62" s="6">
        <v>49.874985416666675</v>
      </c>
      <c r="AG62" s="6">
        <v>49.874985416666675</v>
      </c>
      <c r="AH62" s="6"/>
      <c r="AI62" s="6"/>
      <c r="AJ62" s="6"/>
      <c r="AK62" s="6"/>
      <c r="AL62" s="6"/>
      <c r="AM62" s="6"/>
      <c r="AN62" s="6">
        <v>49.874985416666675</v>
      </c>
      <c r="AO62" s="6">
        <v>49.874985416666675</v>
      </c>
      <c r="AP62" s="6">
        <v>49.874985416666675</v>
      </c>
      <c r="AQ62" s="6">
        <v>160.9810751928141</v>
      </c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</row>
    <row r="63" spans="1:67" x14ac:dyDescent="0.35">
      <c r="A63" s="3" t="s">
        <v>80</v>
      </c>
      <c r="B63" s="5" t="s">
        <v>6</v>
      </c>
      <c r="C63" s="5" t="s">
        <v>73</v>
      </c>
      <c r="D63" s="8" t="s">
        <v>76</v>
      </c>
      <c r="E63" s="9"/>
      <c r="F63" s="9"/>
      <c r="G63" s="9"/>
      <c r="H63" s="9"/>
      <c r="I63" s="9"/>
      <c r="J63" s="9"/>
      <c r="K63" s="9"/>
      <c r="L63" s="9"/>
      <c r="M63" s="9"/>
      <c r="N63" s="6"/>
      <c r="O63" s="6"/>
      <c r="P63" s="6"/>
      <c r="Q63" s="6"/>
      <c r="R63" s="6"/>
      <c r="S63" s="6"/>
      <c r="T63" s="6">
        <v>124.50934303096631</v>
      </c>
      <c r="U63" s="6">
        <v>124.50934303096631</v>
      </c>
      <c r="V63" s="6">
        <v>145.68216833292803</v>
      </c>
      <c r="W63" s="6">
        <v>175.99405786405646</v>
      </c>
      <c r="X63" s="6">
        <v>114.24908546493509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49.874985416666675</v>
      </c>
      <c r="AG63" s="6">
        <v>49.874985416666675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49.874985416666675</v>
      </c>
      <c r="AO63" s="6">
        <v>49.874985416666675</v>
      </c>
      <c r="AP63" s="6">
        <v>49.874985416666675</v>
      </c>
      <c r="AQ63" s="6">
        <v>160.9810751928141</v>
      </c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</row>
    <row r="64" spans="1:67" x14ac:dyDescent="0.35">
      <c r="A64" s="3" t="s">
        <v>80</v>
      </c>
      <c r="B64" s="5" t="s">
        <v>6</v>
      </c>
      <c r="C64" s="5" t="s">
        <v>73</v>
      </c>
      <c r="D64" s="8" t="s">
        <v>77</v>
      </c>
      <c r="E64" s="9"/>
      <c r="F64" s="9"/>
      <c r="G64" s="9"/>
      <c r="H64" s="9"/>
      <c r="I64" s="9"/>
      <c r="J64" s="9"/>
      <c r="K64" s="9"/>
      <c r="L64" s="9"/>
      <c r="M64" s="9"/>
      <c r="N64" s="6"/>
      <c r="O64" s="6"/>
      <c r="P64" s="6"/>
      <c r="Q64" s="6"/>
      <c r="R64" s="6"/>
      <c r="S64" s="6"/>
      <c r="T64" s="6">
        <v>-124.50934303096631</v>
      </c>
      <c r="U64" s="6">
        <v>-124.50934303096631</v>
      </c>
      <c r="V64" s="6">
        <v>-145.68216833292803</v>
      </c>
      <c r="W64" s="6">
        <v>-175.99405786405646</v>
      </c>
      <c r="X64" s="6">
        <v>-157.84173442655646</v>
      </c>
      <c r="Y64" s="6">
        <v>-107.17419118725682</v>
      </c>
      <c r="Z64" s="6">
        <v>-88.890953895590158</v>
      </c>
      <c r="AA64" s="6">
        <v>-78.759546713359285</v>
      </c>
      <c r="AB64" s="6">
        <v>-45.423818531128418</v>
      </c>
      <c r="AC64" s="6">
        <v>-33.376598848897544</v>
      </c>
      <c r="AD64" s="6">
        <v>-28.992629166666674</v>
      </c>
      <c r="AE64" s="6">
        <v>-28.992629166666674</v>
      </c>
      <c r="AF64" s="6">
        <v>-49.874985416666675</v>
      </c>
      <c r="AG64" s="6">
        <v>-49.874985416666675</v>
      </c>
      <c r="AH64" s="6">
        <v>-64.488832984760066</v>
      </c>
      <c r="AI64" s="6">
        <v>-84.85011805285346</v>
      </c>
      <c r="AJ64" s="6">
        <v>-84.850118052853446</v>
      </c>
      <c r="AK64" s="6">
        <v>-84.85011805285346</v>
      </c>
      <c r="AL64" s="6">
        <v>-84.850118052853446</v>
      </c>
      <c r="AM64" s="6">
        <v>-64.488832984760066</v>
      </c>
      <c r="AN64" s="6">
        <v>-49.874985416666675</v>
      </c>
      <c r="AO64" s="6">
        <v>-49.874985416666675</v>
      </c>
      <c r="AP64" s="6">
        <v>-49.874985416666675</v>
      </c>
      <c r="AQ64" s="6">
        <v>-160.9810751928141</v>
      </c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</row>
    <row r="65" spans="1:67" x14ac:dyDescent="0.35">
      <c r="A65" s="3" t="s">
        <v>80</v>
      </c>
      <c r="B65" s="5" t="s">
        <v>22</v>
      </c>
      <c r="C65" s="5" t="s">
        <v>73</v>
      </c>
      <c r="D65" s="8" t="s">
        <v>74</v>
      </c>
      <c r="E65" s="9">
        <v>83862</v>
      </c>
      <c r="F65" s="9"/>
      <c r="G65" s="9"/>
      <c r="H65" s="9"/>
      <c r="I65" s="9"/>
      <c r="J65" s="9"/>
      <c r="K65" s="9"/>
      <c r="L65" s="9"/>
      <c r="M65" s="9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>
        <v>-9109.56263159835</v>
      </c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</row>
    <row r="66" spans="1:67" x14ac:dyDescent="0.35">
      <c r="A66" s="3" t="s">
        <v>80</v>
      </c>
      <c r="B66" s="5" t="s">
        <v>22</v>
      </c>
      <c r="C66" s="5" t="s">
        <v>73</v>
      </c>
      <c r="D66" s="8" t="s">
        <v>75</v>
      </c>
      <c r="E66" s="9"/>
      <c r="F66" s="9">
        <v>280.29149118414784</v>
      </c>
      <c r="G66" s="9">
        <v>3449.7085088158519</v>
      </c>
      <c r="H66" s="9"/>
      <c r="I66" s="9"/>
      <c r="J66" s="9"/>
      <c r="K66" s="9"/>
      <c r="L66" s="9"/>
      <c r="M66" s="9"/>
      <c r="N66" s="6"/>
      <c r="O66" s="6">
        <v>0</v>
      </c>
      <c r="P66" s="6">
        <v>0</v>
      </c>
      <c r="Q66" s="6">
        <v>686.01407026646325</v>
      </c>
      <c r="R66" s="6">
        <v>2710.2860933288998</v>
      </c>
      <c r="S66" s="6">
        <v>2615.1929225971926</v>
      </c>
      <c r="T66" s="6">
        <v>3075.7817268157719</v>
      </c>
      <c r="U66" s="6">
        <v>3749.168783109234</v>
      </c>
      <c r="V66" s="6">
        <v>2832.5838910506823</v>
      </c>
      <c r="W66" s="6">
        <v>3308.068972726408</v>
      </c>
      <c r="X66" s="6">
        <v>3817.5148941669286</v>
      </c>
      <c r="Y66" s="6">
        <v>4421.4994978768755</v>
      </c>
      <c r="Z66" s="6">
        <v>4372.3252289287884</v>
      </c>
      <c r="AA66" s="6">
        <v>4054.1378838324517</v>
      </c>
      <c r="AB66" s="6">
        <v>3144.4855693203981</v>
      </c>
      <c r="AC66" s="6">
        <v>2318.6053361404747</v>
      </c>
      <c r="AD66" s="6">
        <v>1747.7661311974662</v>
      </c>
      <c r="AE66" s="6">
        <v>1593.9133185924807</v>
      </c>
      <c r="AF66" s="6">
        <v>1970.4854128249367</v>
      </c>
      <c r="AG66" s="6">
        <v>2236.9364674031053</v>
      </c>
      <c r="AH66" s="6">
        <v>2658.429348419214</v>
      </c>
      <c r="AI66" s="6">
        <v>3099.1669459258319</v>
      </c>
      <c r="AJ66" s="6">
        <v>3099.1669459258319</v>
      </c>
      <c r="AK66" s="6">
        <v>3022.9022328110777</v>
      </c>
      <c r="AL66" s="6">
        <v>2946.6375196963236</v>
      </c>
      <c r="AM66" s="6">
        <v>2505.8999221897056</v>
      </c>
      <c r="AN66" s="6">
        <v>1209.1822887236131</v>
      </c>
      <c r="AO66" s="6">
        <v>1308.5518379039409</v>
      </c>
      <c r="AP66" s="6">
        <v>1308.5518379039409</v>
      </c>
      <c r="AQ66" s="6">
        <v>1209.1822887236131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/>
      <c r="BL66" s="6"/>
      <c r="BM66" s="6"/>
      <c r="BN66" s="6"/>
      <c r="BO66" s="6"/>
    </row>
    <row r="67" spans="1:67" x14ac:dyDescent="0.35">
      <c r="A67" s="3" t="s">
        <v>80</v>
      </c>
      <c r="B67" s="5" t="s">
        <v>22</v>
      </c>
      <c r="C67" s="5" t="s">
        <v>73</v>
      </c>
      <c r="D67" s="8" t="s">
        <v>76</v>
      </c>
      <c r="E67" s="9"/>
      <c r="F67" s="9"/>
      <c r="G67" s="9">
        <v>1079.7519651082641</v>
      </c>
      <c r="H67" s="9">
        <v>2650.2480348917356</v>
      </c>
      <c r="I67" s="9"/>
      <c r="J67" s="9"/>
      <c r="K67" s="9"/>
      <c r="L67" s="9"/>
      <c r="M67" s="9"/>
      <c r="N67" s="6"/>
      <c r="O67" s="6">
        <v>0</v>
      </c>
      <c r="P67" s="6">
        <v>0</v>
      </c>
      <c r="Q67" s="6">
        <v>686.01407026646325</v>
      </c>
      <c r="R67" s="6">
        <v>2710.2860933288998</v>
      </c>
      <c r="S67" s="6">
        <v>2615.1929225971926</v>
      </c>
      <c r="T67" s="6">
        <v>3075.7817268157719</v>
      </c>
      <c r="U67" s="6">
        <v>3749.168783109234</v>
      </c>
      <c r="V67" s="6">
        <v>2832.5838910506823</v>
      </c>
      <c r="W67" s="6">
        <v>3308.068972726408</v>
      </c>
      <c r="X67" s="6">
        <v>3817.5148941669286</v>
      </c>
      <c r="Y67" s="6">
        <v>4421.4994978768755</v>
      </c>
      <c r="Z67" s="6">
        <v>4372.3252289287884</v>
      </c>
      <c r="AA67" s="6">
        <v>4054.1378838324517</v>
      </c>
      <c r="AB67" s="6">
        <v>3144.4855693203981</v>
      </c>
      <c r="AC67" s="6">
        <v>2318.6053361404747</v>
      </c>
      <c r="AD67" s="6">
        <v>1747.7661311974662</v>
      </c>
      <c r="AE67" s="6">
        <v>1593.9133185924807</v>
      </c>
      <c r="AF67" s="6">
        <v>1970.4854128249367</v>
      </c>
      <c r="AG67" s="6">
        <v>2236.9364674031053</v>
      </c>
      <c r="AH67" s="6">
        <v>2658.429348419214</v>
      </c>
      <c r="AI67" s="6">
        <v>3099.1669459258319</v>
      </c>
      <c r="AJ67" s="6">
        <v>3099.1669459258319</v>
      </c>
      <c r="AK67" s="6">
        <v>3022.9022328110777</v>
      </c>
      <c r="AL67" s="6">
        <v>2946.6375196963236</v>
      </c>
      <c r="AM67" s="6">
        <v>2505.8999221897056</v>
      </c>
      <c r="AN67" s="6">
        <v>1209.1822887236131</v>
      </c>
      <c r="AO67" s="6">
        <v>1308.5518379039409</v>
      </c>
      <c r="AP67" s="6">
        <v>1308.5518379039409</v>
      </c>
      <c r="AQ67" s="6">
        <v>1209.1822887236131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/>
      <c r="BL67" s="6"/>
      <c r="BM67" s="6"/>
      <c r="BN67" s="6"/>
      <c r="BO67" s="6"/>
    </row>
    <row r="68" spans="1:67" x14ac:dyDescent="0.35">
      <c r="A68" s="3" t="s">
        <v>80</v>
      </c>
      <c r="B68" s="5" t="s">
        <v>22</v>
      </c>
      <c r="C68" s="5" t="s">
        <v>73</v>
      </c>
      <c r="D68" s="8" t="s">
        <v>77</v>
      </c>
      <c r="E68" s="9"/>
      <c r="F68" s="9"/>
      <c r="G68" s="9"/>
      <c r="H68" s="9"/>
      <c r="I68" s="9">
        <v>-20.248921875353901</v>
      </c>
      <c r="J68" s="9">
        <v>-23.8369863293196</v>
      </c>
      <c r="K68" s="9">
        <v>-27.119091795326501</v>
      </c>
      <c r="L68" s="15">
        <v>-83.135000000000005</v>
      </c>
      <c r="M68" s="9">
        <v>-0.54800000000000204</v>
      </c>
      <c r="N68" s="6"/>
      <c r="O68" s="6">
        <v>-518.07220663043995</v>
      </c>
      <c r="P68" s="6">
        <v>-1088.2265447584105</v>
      </c>
      <c r="Q68" s="6">
        <v>-2655.3440124841113</v>
      </c>
      <c r="R68" s="6">
        <v>-2710.2661834809069</v>
      </c>
      <c r="S68" s="6">
        <v>-2615.1737113066615</v>
      </c>
      <c r="T68" s="6">
        <v>-3075.7591320252104</v>
      </c>
      <c r="U68" s="6">
        <v>-3749.1412415959021</v>
      </c>
      <c r="V68" s="6">
        <v>-2832.5630827991704</v>
      </c>
      <c r="W68" s="6">
        <v>-3308.0446715463372</v>
      </c>
      <c r="X68" s="6">
        <v>-3817.4868505808877</v>
      </c>
      <c r="Y68" s="6">
        <v>-4421.4670174006924</v>
      </c>
      <c r="Z68" s="6">
        <v>-4372.2931096883522</v>
      </c>
      <c r="AA68" s="6">
        <v>-4054.1081020063898</v>
      </c>
      <c r="AB68" s="6">
        <v>-3144.4624698292209</v>
      </c>
      <c r="AC68" s="6">
        <v>-2318.5883035918032</v>
      </c>
      <c r="AD68" s="6">
        <v>-1747.7532920517815</v>
      </c>
      <c r="AE68" s="6">
        <v>-1593.9016096544592</v>
      </c>
      <c r="AF68" s="6">
        <v>-1970.4709375763132</v>
      </c>
      <c r="AG68" s="6">
        <v>-2236.9200347965457</v>
      </c>
      <c r="AH68" s="6">
        <v>-2658.4098195125216</v>
      </c>
      <c r="AI68" s="6">
        <v>-3099.1441793467056</v>
      </c>
      <c r="AJ68" s="6">
        <v>-3099.1441793467056</v>
      </c>
      <c r="AK68" s="6">
        <v>-3022.8800264749643</v>
      </c>
      <c r="AL68" s="6">
        <v>-2946.6158736032221</v>
      </c>
      <c r="AM68" s="6">
        <v>-2505.8815137690381</v>
      </c>
      <c r="AN68" s="6">
        <v>-1209.1734060319948</v>
      </c>
      <c r="AO68" s="6">
        <v>-1308.5422252404483</v>
      </c>
      <c r="AP68" s="6">
        <v>-1308.5422252404483</v>
      </c>
      <c r="AQ68" s="6">
        <v>-1209.1734060319948</v>
      </c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</row>
    <row r="69" spans="1:67" x14ac:dyDescent="0.35">
      <c r="A69" s="3" t="s">
        <v>80</v>
      </c>
      <c r="B69" s="5" t="s">
        <v>32</v>
      </c>
      <c r="C69" s="5" t="s">
        <v>73</v>
      </c>
      <c r="D69" s="8" t="s">
        <v>74</v>
      </c>
      <c r="E69" s="9">
        <v>7200</v>
      </c>
      <c r="F69" s="9"/>
      <c r="G69" s="9"/>
      <c r="H69" s="9"/>
      <c r="I69" s="9"/>
      <c r="J69" s="9"/>
      <c r="K69" s="9"/>
      <c r="L69" s="9"/>
      <c r="M69" s="9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>
        <v>-2051.1271867987962</v>
      </c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</row>
    <row r="70" spans="1:67" x14ac:dyDescent="0.35">
      <c r="A70" s="3" t="s">
        <v>80</v>
      </c>
      <c r="B70" s="5" t="s">
        <v>32</v>
      </c>
      <c r="C70" s="5" t="s">
        <v>73</v>
      </c>
      <c r="D70" s="8" t="s">
        <v>75</v>
      </c>
      <c r="E70" s="9"/>
      <c r="F70" s="9"/>
      <c r="G70" s="9">
        <v>134.66012289140957</v>
      </c>
      <c r="H70" s="9">
        <v>330.52287710859042</v>
      </c>
      <c r="I70" s="9">
        <v>75.421653126318361</v>
      </c>
      <c r="J70" s="9">
        <v>88.786204301324432</v>
      </c>
      <c r="K70" s="9">
        <v>101.01114257235724</v>
      </c>
      <c r="L70" s="9">
        <v>197.48399999999992</v>
      </c>
      <c r="M70" s="9">
        <v>115.95399999999995</v>
      </c>
      <c r="N70" s="6">
        <v>113.49753123358289</v>
      </c>
      <c r="O70" s="6">
        <v>172.06501906338391</v>
      </c>
      <c r="P70" s="6">
        <v>172.06501906338391</v>
      </c>
      <c r="Q70" s="6">
        <v>314.98323762151023</v>
      </c>
      <c r="R70" s="6">
        <v>223.51948784405056</v>
      </c>
      <c r="S70" s="6">
        <v>217.40995699856651</v>
      </c>
      <c r="T70" s="6">
        <v>124.85417949523347</v>
      </c>
      <c r="U70" s="6">
        <v>228.92708450814533</v>
      </c>
      <c r="V70" s="6">
        <v>455.76082930964975</v>
      </c>
      <c r="W70" s="6">
        <v>355.76094486039392</v>
      </c>
      <c r="X70" s="6">
        <v>301.68798207210989</v>
      </c>
      <c r="Y70" s="6">
        <v>301.68798207210989</v>
      </c>
      <c r="Z70" s="6">
        <v>74.854237270605552</v>
      </c>
      <c r="AA70" s="6">
        <v>74.854237270605552</v>
      </c>
      <c r="AB70" s="6">
        <v>74.854237270605552</v>
      </c>
      <c r="AC70" s="6">
        <v>74.854237270605552</v>
      </c>
      <c r="AD70" s="6">
        <v>74.854237270605552</v>
      </c>
      <c r="AE70" s="6">
        <v>74.854237270605552</v>
      </c>
      <c r="AF70" s="6">
        <v>74.854237270605552</v>
      </c>
      <c r="AG70" s="6">
        <v>74.854237270605552</v>
      </c>
      <c r="AH70" s="6">
        <v>74.854237270605552</v>
      </c>
      <c r="AI70" s="6">
        <v>74.854237270605552</v>
      </c>
      <c r="AJ70" s="6">
        <v>74.854237270605552</v>
      </c>
      <c r="AK70" s="6">
        <v>74.854237270605552</v>
      </c>
      <c r="AL70" s="6">
        <v>74.854237270605552</v>
      </c>
      <c r="AM70" s="6">
        <v>74.854237270605552</v>
      </c>
      <c r="AN70" s="6">
        <v>74.854237270605552</v>
      </c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</row>
    <row r="71" spans="1:67" x14ac:dyDescent="0.35">
      <c r="A71" s="3" t="s">
        <v>80</v>
      </c>
      <c r="B71" s="5" t="s">
        <v>32</v>
      </c>
      <c r="C71" s="5" t="s">
        <v>73</v>
      </c>
      <c r="D71" s="8" t="s">
        <v>76</v>
      </c>
      <c r="E71" s="9"/>
      <c r="F71" s="9"/>
      <c r="G71" s="9">
        <v>134.66012289140957</v>
      </c>
      <c r="H71" s="9">
        <v>330.52287710859042</v>
      </c>
      <c r="I71" s="9">
        <v>75.421653126318361</v>
      </c>
      <c r="J71" s="9">
        <v>88.786204301324432</v>
      </c>
      <c r="K71" s="9">
        <v>101.01114257235724</v>
      </c>
      <c r="L71" s="9">
        <v>197.48399999999992</v>
      </c>
      <c r="M71" s="9">
        <v>115.95399999999995</v>
      </c>
      <c r="N71" s="6">
        <v>113.49753123358289</v>
      </c>
      <c r="O71" s="6">
        <v>172.06501906338391</v>
      </c>
      <c r="P71" s="6">
        <v>172.06501906338391</v>
      </c>
      <c r="Q71" s="6">
        <v>314.98323762151023</v>
      </c>
      <c r="R71" s="6">
        <v>223.51948784405056</v>
      </c>
      <c r="S71" s="6">
        <v>217.40995699856651</v>
      </c>
      <c r="T71" s="6">
        <v>124.85417949523347</v>
      </c>
      <c r="U71" s="6">
        <v>228.92708450814533</v>
      </c>
      <c r="V71" s="6">
        <v>455.76082930964975</v>
      </c>
      <c r="W71" s="6">
        <v>355.76094486039392</v>
      </c>
      <c r="X71" s="6">
        <v>301.68798207210989</v>
      </c>
      <c r="Y71" s="6">
        <v>301.68798207210989</v>
      </c>
      <c r="Z71" s="6">
        <v>74.854237270605552</v>
      </c>
      <c r="AA71" s="6">
        <v>74.854237270605552</v>
      </c>
      <c r="AB71" s="6">
        <v>74.854237270605552</v>
      </c>
      <c r="AC71" s="6">
        <v>74.854237270605552</v>
      </c>
      <c r="AD71" s="6">
        <v>74.854237270605552</v>
      </c>
      <c r="AE71" s="6">
        <v>74.854237270605552</v>
      </c>
      <c r="AF71" s="6">
        <v>74.854237270605552</v>
      </c>
      <c r="AG71" s="6">
        <v>74.854237270605552</v>
      </c>
      <c r="AH71" s="6">
        <v>74.854237270605552</v>
      </c>
      <c r="AI71" s="6">
        <v>74.854237270605552</v>
      </c>
      <c r="AJ71" s="6">
        <v>74.854237270605552</v>
      </c>
      <c r="AK71" s="6">
        <v>74.854237270605552</v>
      </c>
      <c r="AL71" s="6">
        <v>74.854237270605552</v>
      </c>
      <c r="AM71" s="6">
        <v>74.854237270605552</v>
      </c>
      <c r="AN71" s="6">
        <v>74.854237270605552</v>
      </c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</row>
    <row r="72" spans="1:67" x14ac:dyDescent="0.35">
      <c r="A72" s="3" t="s">
        <v>80</v>
      </c>
      <c r="B72" s="5" t="s">
        <v>32</v>
      </c>
      <c r="C72" s="5" t="s">
        <v>73</v>
      </c>
      <c r="D72" s="8" t="s">
        <v>77</v>
      </c>
      <c r="E72" s="9"/>
      <c r="F72" s="9"/>
      <c r="G72" s="9">
        <v>-134.66012289141</v>
      </c>
      <c r="H72" s="9">
        <v>-330.52287710859002</v>
      </c>
      <c r="I72" s="9">
        <v>-75.421653126318404</v>
      </c>
      <c r="J72" s="9">
        <v>-88.786204301324403</v>
      </c>
      <c r="K72" s="9">
        <v>-101.011142572357</v>
      </c>
      <c r="L72" s="9">
        <v>-197.48400000000001</v>
      </c>
      <c r="M72" s="9">
        <v>-115.95399999999999</v>
      </c>
      <c r="N72" s="6">
        <v>-113.49753123358289</v>
      </c>
      <c r="O72" s="6">
        <v>-172.06501906338391</v>
      </c>
      <c r="P72" s="6">
        <v>-172.06501906338391</v>
      </c>
      <c r="Q72" s="6">
        <v>-314.98323762151023</v>
      </c>
      <c r="R72" s="6">
        <v>-223.51948784405056</v>
      </c>
      <c r="S72" s="6">
        <v>-217.40995699856651</v>
      </c>
      <c r="T72" s="6">
        <v>-124.85417949523347</v>
      </c>
      <c r="U72" s="6">
        <v>-228.92708450814533</v>
      </c>
      <c r="V72" s="6">
        <v>-455.76082930964975</v>
      </c>
      <c r="W72" s="6">
        <v>-355.76094486039392</v>
      </c>
      <c r="X72" s="6">
        <v>-301.68798207210989</v>
      </c>
      <c r="Y72" s="6">
        <v>-301.68798207210989</v>
      </c>
      <c r="Z72" s="6">
        <v>-74.854237270605552</v>
      </c>
      <c r="AA72" s="6">
        <v>-74.854237270605552</v>
      </c>
      <c r="AB72" s="6">
        <v>-74.854237270605552</v>
      </c>
      <c r="AC72" s="6">
        <v>-74.854237270605552</v>
      </c>
      <c r="AD72" s="6">
        <v>-74.854237270605552</v>
      </c>
      <c r="AE72" s="6">
        <v>-74.854237270605552</v>
      </c>
      <c r="AF72" s="6">
        <v>-74.854237270605552</v>
      </c>
      <c r="AG72" s="6">
        <v>-74.854237270605552</v>
      </c>
      <c r="AH72" s="6">
        <v>-74.854237270605552</v>
      </c>
      <c r="AI72" s="6">
        <v>-74.854237270605552</v>
      </c>
      <c r="AJ72" s="6">
        <v>-74.854237270605552</v>
      </c>
      <c r="AK72" s="6">
        <v>-74.854237270605552</v>
      </c>
      <c r="AL72" s="6">
        <v>-74.854237270605552</v>
      </c>
      <c r="AM72" s="6">
        <v>-74.854237270605552</v>
      </c>
      <c r="AN72" s="6">
        <v>-74.854237270605552</v>
      </c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</row>
    <row r="73" spans="1:67" x14ac:dyDescent="0.35">
      <c r="A73" s="3" t="s">
        <v>80</v>
      </c>
      <c r="B73" s="5" t="s">
        <v>36</v>
      </c>
      <c r="C73" s="5" t="s">
        <v>73</v>
      </c>
      <c r="D73" s="8" t="s">
        <v>74</v>
      </c>
      <c r="E73" s="9">
        <v>630000</v>
      </c>
      <c r="F73" s="9"/>
      <c r="G73" s="9"/>
      <c r="H73" s="9"/>
      <c r="I73" s="9"/>
      <c r="J73" s="9"/>
      <c r="K73" s="9"/>
      <c r="L73" s="9"/>
      <c r="M73" s="9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>
        <v>-309931.15869780205</v>
      </c>
      <c r="BK73" s="6"/>
      <c r="BL73" s="6"/>
      <c r="BM73" s="6"/>
      <c r="BN73" s="6"/>
      <c r="BO73" s="6"/>
    </row>
    <row r="74" spans="1:67" x14ac:dyDescent="0.35">
      <c r="A74" s="3" t="s">
        <v>80</v>
      </c>
      <c r="B74" s="5" t="s">
        <v>36</v>
      </c>
      <c r="C74" s="5" t="s">
        <v>73</v>
      </c>
      <c r="D74" s="8" t="s">
        <v>75</v>
      </c>
      <c r="E74" s="9"/>
      <c r="F74" s="9"/>
      <c r="G74" s="9"/>
      <c r="H74" s="9"/>
      <c r="I74" s="9"/>
      <c r="J74" s="9"/>
      <c r="K74" s="9"/>
      <c r="L74" s="9">
        <v>1180</v>
      </c>
      <c r="M74" s="9">
        <v>4504</v>
      </c>
      <c r="N74" s="6">
        <v>7701.9139936962865</v>
      </c>
      <c r="O74" s="6">
        <v>12724.209630560219</v>
      </c>
      <c r="P74" s="6">
        <v>12724.209630560219</v>
      </c>
      <c r="Q74" s="6">
        <v>27725.823971713948</v>
      </c>
      <c r="R74" s="6">
        <v>18125.201222563286</v>
      </c>
      <c r="S74" s="6">
        <v>17483.905616768574</v>
      </c>
      <c r="T74" s="6">
        <v>9028.8273629914602</v>
      </c>
      <c r="U74" s="6">
        <v>19952.988048161518</v>
      </c>
      <c r="V74" s="6">
        <v>43762.915105766595</v>
      </c>
      <c r="W74" s="6">
        <v>33266.284824459675</v>
      </c>
      <c r="X74" s="6">
        <v>27590.439279943068</v>
      </c>
      <c r="Y74" s="6">
        <v>27590.439279943068</v>
      </c>
      <c r="Z74" s="6">
        <v>3780.5122223380013</v>
      </c>
      <c r="AA74" s="6">
        <v>3780.5122223380013</v>
      </c>
      <c r="AB74" s="6">
        <v>3780.5122223380013</v>
      </c>
      <c r="AC74" s="6">
        <v>3780.5122223380013</v>
      </c>
      <c r="AD74" s="6">
        <v>3780.5122223380013</v>
      </c>
      <c r="AE74" s="6">
        <v>3780.5122223380013</v>
      </c>
      <c r="AF74" s="6">
        <v>3780.5122223380013</v>
      </c>
      <c r="AG74" s="6">
        <v>3780.5122223380013</v>
      </c>
      <c r="AH74" s="6">
        <v>3780.5122223380013</v>
      </c>
      <c r="AI74" s="6">
        <v>3780.5122223380013</v>
      </c>
      <c r="AJ74" s="6">
        <v>3780.5122223380013</v>
      </c>
      <c r="AK74" s="6">
        <v>3780.5122223380013</v>
      </c>
      <c r="AL74" s="6">
        <v>3780.5122223380013</v>
      </c>
      <c r="AM74" s="6">
        <v>3780.5122223380013</v>
      </c>
      <c r="AN74" s="6">
        <v>3780.5122223380013</v>
      </c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</row>
    <row r="75" spans="1:67" x14ac:dyDescent="0.35">
      <c r="A75" s="3" t="s">
        <v>80</v>
      </c>
      <c r="B75" s="5" t="s">
        <v>36</v>
      </c>
      <c r="C75" s="5" t="s">
        <v>73</v>
      </c>
      <c r="D75" s="8" t="s">
        <v>76</v>
      </c>
      <c r="E75" s="9"/>
      <c r="F75" s="9"/>
      <c r="G75" s="9"/>
      <c r="H75" s="9"/>
      <c r="I75" s="9"/>
      <c r="J75" s="9"/>
      <c r="K75" s="9"/>
      <c r="L75" s="9">
        <v>1180</v>
      </c>
      <c r="M75" s="9">
        <v>4504</v>
      </c>
      <c r="N75" s="6">
        <v>7701.9139936962865</v>
      </c>
      <c r="O75" s="6">
        <v>12724.209630560219</v>
      </c>
      <c r="P75" s="6">
        <v>12724.209630560219</v>
      </c>
      <c r="Q75" s="6">
        <v>27725.823971713948</v>
      </c>
      <c r="R75" s="6">
        <v>18125.201222563286</v>
      </c>
      <c r="S75" s="6">
        <v>17483.905616768574</v>
      </c>
      <c r="T75" s="6">
        <v>9028.8273629914602</v>
      </c>
      <c r="U75" s="6">
        <v>19952.988048161518</v>
      </c>
      <c r="V75" s="6">
        <v>43762.915105766595</v>
      </c>
      <c r="W75" s="6">
        <v>33266.284824459675</v>
      </c>
      <c r="X75" s="6">
        <v>27590.439279943068</v>
      </c>
      <c r="Y75" s="6">
        <v>27590.439279943068</v>
      </c>
      <c r="Z75" s="6">
        <v>3780.5122223380013</v>
      </c>
      <c r="AA75" s="6">
        <v>3780.5122223380013</v>
      </c>
      <c r="AB75" s="6">
        <v>3780.5122223380013</v>
      </c>
      <c r="AC75" s="6">
        <v>3780.5122223380013</v>
      </c>
      <c r="AD75" s="6">
        <v>3780.5122223380013</v>
      </c>
      <c r="AE75" s="6">
        <v>3780.5122223380013</v>
      </c>
      <c r="AF75" s="6">
        <v>3780.5122223380013</v>
      </c>
      <c r="AG75" s="6">
        <v>3780.5122223380013</v>
      </c>
      <c r="AH75" s="6">
        <v>3780.5122223380013</v>
      </c>
      <c r="AI75" s="6">
        <v>3780.5122223380013</v>
      </c>
      <c r="AJ75" s="6">
        <v>3780.5122223380013</v>
      </c>
      <c r="AK75" s="6">
        <v>3780.5122223380013</v>
      </c>
      <c r="AL75" s="6">
        <v>3780.5122223380013</v>
      </c>
      <c r="AM75" s="6">
        <v>3780.5122223380013</v>
      </c>
      <c r="AN75" s="6">
        <v>3780.5122223380013</v>
      </c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</row>
    <row r="76" spans="1:67" x14ac:dyDescent="0.35">
      <c r="A76" s="3" t="s">
        <v>80</v>
      </c>
      <c r="B76" s="5" t="s">
        <v>36</v>
      </c>
      <c r="C76" s="5" t="s">
        <v>73</v>
      </c>
      <c r="D76" s="8" t="s">
        <v>77</v>
      </c>
      <c r="E76" s="9"/>
      <c r="F76" s="9"/>
      <c r="G76" s="9"/>
      <c r="H76" s="9"/>
      <c r="I76" s="9"/>
      <c r="J76" s="9"/>
      <c r="K76" s="9"/>
      <c r="L76" s="9">
        <v>-1180</v>
      </c>
      <c r="M76" s="9">
        <v>-4504</v>
      </c>
      <c r="N76" s="6">
        <v>-7701.9139936962865</v>
      </c>
      <c r="O76" s="6">
        <v>-12724.209630560219</v>
      </c>
      <c r="P76" s="6">
        <v>-12724.209630560219</v>
      </c>
      <c r="Q76" s="6">
        <v>-27725.823971713948</v>
      </c>
      <c r="R76" s="6">
        <v>-18125.201222563286</v>
      </c>
      <c r="S76" s="6">
        <v>-17483.905616768574</v>
      </c>
      <c r="T76" s="6">
        <v>-9028.8273629914602</v>
      </c>
      <c r="U76" s="6">
        <v>-19952.988048161518</v>
      </c>
      <c r="V76" s="6">
        <v>-43762.915105766595</v>
      </c>
      <c r="W76" s="6">
        <v>-33266.284824459675</v>
      </c>
      <c r="X76" s="6">
        <v>-27590.439279943068</v>
      </c>
      <c r="Y76" s="6">
        <v>-27590.439279943068</v>
      </c>
      <c r="Z76" s="6">
        <v>-3780.5122223380013</v>
      </c>
      <c r="AA76" s="6">
        <v>-3780.5122223380013</v>
      </c>
      <c r="AB76" s="6">
        <v>-3780.5122223380013</v>
      </c>
      <c r="AC76" s="6">
        <v>-3780.5122223380013</v>
      </c>
      <c r="AD76" s="6">
        <v>-3780.5122223380013</v>
      </c>
      <c r="AE76" s="6">
        <v>-3780.5122223380013</v>
      </c>
      <c r="AF76" s="6">
        <v>-3780.5122223380013</v>
      </c>
      <c r="AG76" s="6">
        <v>-3780.5122223380013</v>
      </c>
      <c r="AH76" s="6">
        <v>-3780.5122223380013</v>
      </c>
      <c r="AI76" s="6">
        <v>-3780.5122223380013</v>
      </c>
      <c r="AJ76" s="6">
        <v>-3780.5122223380013</v>
      </c>
      <c r="AK76" s="6">
        <v>-3780.5122223380013</v>
      </c>
      <c r="AL76" s="6">
        <v>-3780.5122223380013</v>
      </c>
      <c r="AM76" s="6">
        <v>-3780.5122223380013</v>
      </c>
      <c r="AN76" s="6">
        <v>-3780.5122223380013</v>
      </c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</row>
    <row r="77" spans="1:67" x14ac:dyDescent="0.35">
      <c r="A77" s="3" t="s">
        <v>80</v>
      </c>
      <c r="B77" s="5" t="s">
        <v>39</v>
      </c>
      <c r="C77" s="5" t="s">
        <v>73</v>
      </c>
      <c r="D77" s="8" t="s">
        <v>74</v>
      </c>
      <c r="E77" s="9">
        <v>17100</v>
      </c>
      <c r="F77" s="9"/>
      <c r="G77" s="9"/>
      <c r="H77" s="9"/>
      <c r="I77" s="9"/>
      <c r="J77" s="9"/>
      <c r="K77" s="9"/>
      <c r="L77" s="9"/>
      <c r="M77" s="9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</row>
    <row r="78" spans="1:67" x14ac:dyDescent="0.35">
      <c r="A78" s="3" t="s">
        <v>80</v>
      </c>
      <c r="B78" s="5" t="s">
        <v>39</v>
      </c>
      <c r="C78" s="5" t="s">
        <v>73</v>
      </c>
      <c r="D78" s="8" t="s">
        <v>75</v>
      </c>
      <c r="E78" s="9"/>
      <c r="F78" s="9"/>
      <c r="G78" s="6">
        <v>35.462369054262766</v>
      </c>
      <c r="H78" s="6">
        <v>87.042280945737232</v>
      </c>
      <c r="I78" s="6">
        <v>7.0653964063735</v>
      </c>
      <c r="J78" s="6">
        <v>8.3173691215105627</v>
      </c>
      <c r="K78" s="6">
        <v>9.4625844721159318</v>
      </c>
      <c r="L78" s="6">
        <v>207.60600000000002</v>
      </c>
      <c r="M78" s="6">
        <v>268.28899999999999</v>
      </c>
      <c r="N78" s="6">
        <v>423.60099999999994</v>
      </c>
      <c r="O78" s="6">
        <v>327.23499999999996</v>
      </c>
      <c r="P78" s="6">
        <v>292.24700000000001</v>
      </c>
      <c r="Q78" s="6">
        <v>294.24799999999999</v>
      </c>
      <c r="R78" s="6">
        <v>405.28399999999999</v>
      </c>
      <c r="S78" s="6">
        <v>827.22799999999984</v>
      </c>
      <c r="T78" s="6">
        <v>749.75800000000004</v>
      </c>
      <c r="U78" s="6">
        <v>757.16399999999999</v>
      </c>
      <c r="V78" s="6">
        <v>760.70799999999997</v>
      </c>
      <c r="W78" s="6">
        <v>733.8</v>
      </c>
      <c r="X78" s="6">
        <v>845.82499999999982</v>
      </c>
      <c r="Y78" s="6">
        <v>988.22599999999989</v>
      </c>
      <c r="Z78" s="6">
        <v>1132.674</v>
      </c>
      <c r="AA78" s="6">
        <v>1269.068</v>
      </c>
      <c r="AB78" s="6">
        <v>1269.068</v>
      </c>
      <c r="AC78" s="6">
        <v>949.27499999999986</v>
      </c>
      <c r="AD78" s="6">
        <v>952.13199999999983</v>
      </c>
      <c r="AE78" s="6">
        <v>952.13199999999983</v>
      </c>
      <c r="AF78" s="6">
        <v>919.25199999999984</v>
      </c>
      <c r="AG78" s="6">
        <v>995.47199999999987</v>
      </c>
      <c r="AH78" s="6">
        <v>524.42500000000291</v>
      </c>
      <c r="AI78" s="6">
        <f>17100-SUM(E78:AH78)</f>
        <v>107.9330000000009</v>
      </c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</row>
    <row r="79" spans="1:67" x14ac:dyDescent="0.35">
      <c r="A79" s="3" t="s">
        <v>80</v>
      </c>
      <c r="B79" s="5" t="s">
        <v>39</v>
      </c>
      <c r="C79" s="5" t="s">
        <v>73</v>
      </c>
      <c r="D79" s="8" t="s">
        <v>76</v>
      </c>
      <c r="E79" s="9"/>
      <c r="F79" s="9"/>
      <c r="G79" s="6">
        <v>35.462369054262766</v>
      </c>
      <c r="H79" s="6">
        <v>87.042280945737232</v>
      </c>
      <c r="I79" s="6">
        <v>7.0653964063735</v>
      </c>
      <c r="J79" s="6">
        <v>8.3173691215105627</v>
      </c>
      <c r="K79" s="6">
        <v>9.4625844721159318</v>
      </c>
      <c r="L79" s="6">
        <v>207.60600000000002</v>
      </c>
      <c r="M79" s="6">
        <v>268.28899999999999</v>
      </c>
      <c r="N79" s="6">
        <v>423.60099999999994</v>
      </c>
      <c r="O79" s="6">
        <v>327.23499999999996</v>
      </c>
      <c r="P79" s="6">
        <v>292.24700000000001</v>
      </c>
      <c r="Q79" s="6">
        <v>294.24799999999999</v>
      </c>
      <c r="R79" s="6">
        <v>405.28399999999999</v>
      </c>
      <c r="S79" s="6">
        <v>827.22799999999984</v>
      </c>
      <c r="T79" s="6">
        <v>749.75800000000004</v>
      </c>
      <c r="U79" s="6">
        <v>757.16399999999999</v>
      </c>
      <c r="V79" s="6">
        <v>760.70799999999997</v>
      </c>
      <c r="W79" s="6">
        <v>733.8</v>
      </c>
      <c r="X79" s="6">
        <v>845.82499999999982</v>
      </c>
      <c r="Y79" s="6">
        <v>988.22599999999989</v>
      </c>
      <c r="Z79" s="6">
        <v>1132.674</v>
      </c>
      <c r="AA79" s="6">
        <v>1269.068</v>
      </c>
      <c r="AB79" s="6">
        <v>1269.068</v>
      </c>
      <c r="AC79" s="6">
        <v>949.27499999999986</v>
      </c>
      <c r="AD79" s="6">
        <v>952.13199999999983</v>
      </c>
      <c r="AE79" s="6">
        <v>952.13199999999983</v>
      </c>
      <c r="AF79" s="6">
        <v>919.25199999999984</v>
      </c>
      <c r="AG79" s="6">
        <v>995.47199999999987</v>
      </c>
      <c r="AH79" s="6">
        <v>524.42500000000291</v>
      </c>
      <c r="AI79" s="6">
        <v>107.9330000000009</v>
      </c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</row>
    <row r="80" spans="1:67" x14ac:dyDescent="0.35">
      <c r="A80" s="3" t="s">
        <v>80</v>
      </c>
      <c r="B80" s="5" t="s">
        <v>39</v>
      </c>
      <c r="C80" s="5" t="s">
        <v>73</v>
      </c>
      <c r="D80" s="8" t="s">
        <v>77</v>
      </c>
      <c r="E80" s="9"/>
      <c r="F80" s="9"/>
      <c r="G80" s="6">
        <v>-35.462369054262766</v>
      </c>
      <c r="H80" s="6">
        <v>-87.042280945737232</v>
      </c>
      <c r="I80" s="6">
        <v>-7.0653964063735</v>
      </c>
      <c r="J80" s="6">
        <v>-8.3173691215105627</v>
      </c>
      <c r="K80" s="6">
        <v>-9.4625844721159318</v>
      </c>
      <c r="L80" s="6">
        <v>-207.60600000000002</v>
      </c>
      <c r="M80" s="6">
        <v>-268.28899999999999</v>
      </c>
      <c r="N80" s="6">
        <v>-423.60099999999994</v>
      </c>
      <c r="O80" s="6">
        <v>-327.23499999999996</v>
      </c>
      <c r="P80" s="6">
        <v>-292.24700000000001</v>
      </c>
      <c r="Q80" s="6">
        <v>-294.24799999999999</v>
      </c>
      <c r="R80" s="6">
        <v>-405.28399999999999</v>
      </c>
      <c r="S80" s="6">
        <v>-827.22799999999984</v>
      </c>
      <c r="T80" s="6">
        <v>-749.75800000000004</v>
      </c>
      <c r="U80" s="6">
        <v>-757.16399999999999</v>
      </c>
      <c r="V80" s="6">
        <v>-760.70799999999997</v>
      </c>
      <c r="W80" s="6">
        <v>-733.8</v>
      </c>
      <c r="X80" s="6">
        <v>-845.82499999999982</v>
      </c>
      <c r="Y80" s="6">
        <v>-988.22599999999989</v>
      </c>
      <c r="Z80" s="6">
        <v>-1132.674</v>
      </c>
      <c r="AA80" s="6">
        <v>-1269.068</v>
      </c>
      <c r="AB80" s="6">
        <v>-1269.068</v>
      </c>
      <c r="AC80" s="6">
        <v>-949.27499999999986</v>
      </c>
      <c r="AD80" s="6">
        <v>-952.13199999999983</v>
      </c>
      <c r="AE80" s="6">
        <v>-952.13199999999983</v>
      </c>
      <c r="AF80" s="6">
        <v>-919.25199999999984</v>
      </c>
      <c r="AG80" s="6">
        <v>-995.47199999999987</v>
      </c>
      <c r="AH80" s="6">
        <v>-524.42500000000291</v>
      </c>
      <c r="AI80" s="6">
        <v>-107.9330000000009</v>
      </c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</row>
    <row r="81" spans="1:67" x14ac:dyDescent="0.35">
      <c r="A81" s="3" t="s">
        <v>80</v>
      </c>
      <c r="B81" s="5" t="s">
        <v>40</v>
      </c>
      <c r="C81" s="5" t="s">
        <v>73</v>
      </c>
      <c r="D81" s="8" t="s">
        <v>74</v>
      </c>
      <c r="E81" s="9">
        <v>843750</v>
      </c>
      <c r="F81" s="9"/>
      <c r="G81" s="9"/>
      <c r="H81" s="9"/>
      <c r="I81" s="9"/>
      <c r="J81" s="9"/>
      <c r="K81" s="9"/>
      <c r="L81" s="9"/>
      <c r="M81" s="9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</row>
    <row r="82" spans="1:67" x14ac:dyDescent="0.35">
      <c r="A82" s="3" t="s">
        <v>80</v>
      </c>
      <c r="B82" s="5" t="s">
        <v>40</v>
      </c>
      <c r="C82" s="5" t="s">
        <v>73</v>
      </c>
      <c r="D82" s="8" t="s">
        <v>75</v>
      </c>
      <c r="E82" s="9"/>
      <c r="F82" s="9"/>
      <c r="G82" s="9"/>
      <c r="H82" s="9"/>
      <c r="I82" s="9">
        <v>2177.1750000380562</v>
      </c>
      <c r="J82" s="9">
        <v>2562.96562512844</v>
      </c>
      <c r="K82" s="9">
        <v>2915.8593748335034</v>
      </c>
      <c r="L82" s="9">
        <v>13785</v>
      </c>
      <c r="M82" s="9">
        <v>26925</v>
      </c>
      <c r="N82" s="6">
        <v>33280</v>
      </c>
      <c r="O82" s="6">
        <v>21440</v>
      </c>
      <c r="P82" s="6">
        <v>13760</v>
      </c>
      <c r="Q82" s="6">
        <v>13760</v>
      </c>
      <c r="R82" s="6">
        <v>27200</v>
      </c>
      <c r="S82" s="6">
        <v>67520</v>
      </c>
      <c r="T82" s="6">
        <v>60800</v>
      </c>
      <c r="U82" s="6">
        <v>60800</v>
      </c>
      <c r="V82" s="6">
        <v>60800</v>
      </c>
      <c r="W82" s="6">
        <v>60800</v>
      </c>
      <c r="X82" s="6">
        <v>74240</v>
      </c>
      <c r="Y82" s="6">
        <v>87680</v>
      </c>
      <c r="Z82" s="6">
        <v>101120</v>
      </c>
      <c r="AA82" s="6">
        <v>112184</v>
      </c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</row>
    <row r="83" spans="1:67" x14ac:dyDescent="0.35">
      <c r="A83" s="3" t="s">
        <v>80</v>
      </c>
      <c r="B83" s="5" t="s">
        <v>40</v>
      </c>
      <c r="C83" s="5" t="s">
        <v>73</v>
      </c>
      <c r="D83" s="8" t="s">
        <v>76</v>
      </c>
      <c r="E83" s="9"/>
      <c r="F83" s="9"/>
      <c r="G83" s="9"/>
      <c r="H83" s="9"/>
      <c r="I83" s="9">
        <v>2177.1750000380562</v>
      </c>
      <c r="J83" s="9">
        <v>2562.96562512844</v>
      </c>
      <c r="K83" s="9">
        <v>2915.8593748335034</v>
      </c>
      <c r="L83" s="9">
        <v>13785</v>
      </c>
      <c r="M83" s="9">
        <v>26925</v>
      </c>
      <c r="N83" s="6">
        <v>33280</v>
      </c>
      <c r="O83" s="6">
        <v>21440</v>
      </c>
      <c r="P83" s="6">
        <v>13760</v>
      </c>
      <c r="Q83" s="6">
        <v>13760</v>
      </c>
      <c r="R83" s="6">
        <v>27200</v>
      </c>
      <c r="S83" s="6">
        <v>67520</v>
      </c>
      <c r="T83" s="6">
        <v>60800</v>
      </c>
      <c r="U83" s="6">
        <v>60800</v>
      </c>
      <c r="V83" s="6">
        <v>60800</v>
      </c>
      <c r="W83" s="6">
        <v>60800</v>
      </c>
      <c r="X83" s="6">
        <v>74240</v>
      </c>
      <c r="Y83" s="6">
        <v>87680</v>
      </c>
      <c r="Z83" s="6">
        <v>101120</v>
      </c>
      <c r="AA83" s="6">
        <v>112184</v>
      </c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</row>
    <row r="84" spans="1:67" x14ac:dyDescent="0.35">
      <c r="A84" s="3" t="s">
        <v>80</v>
      </c>
      <c r="B84" s="5" t="s">
        <v>40</v>
      </c>
      <c r="C84" s="5" t="s">
        <v>73</v>
      </c>
      <c r="D84" s="8" t="s">
        <v>77</v>
      </c>
      <c r="E84" s="9"/>
      <c r="F84" s="9"/>
      <c r="G84" s="9"/>
      <c r="H84" s="9"/>
      <c r="I84" s="9">
        <v>-2177.1750000380562</v>
      </c>
      <c r="J84" s="9">
        <v>-2562.96562512844</v>
      </c>
      <c r="K84" s="9">
        <v>-2915.8593748335034</v>
      </c>
      <c r="L84" s="9">
        <v>-13785</v>
      </c>
      <c r="M84" s="9">
        <v>-26925</v>
      </c>
      <c r="N84" s="6">
        <v>-33280</v>
      </c>
      <c r="O84" s="6">
        <v>-21440</v>
      </c>
      <c r="P84" s="6">
        <v>-13760</v>
      </c>
      <c r="Q84" s="6">
        <v>-13760</v>
      </c>
      <c r="R84" s="6">
        <v>-27200</v>
      </c>
      <c r="S84" s="6">
        <v>-67520</v>
      </c>
      <c r="T84" s="6">
        <v>-60800</v>
      </c>
      <c r="U84" s="6">
        <v>-60800</v>
      </c>
      <c r="V84" s="6">
        <v>-60800</v>
      </c>
      <c r="W84" s="6">
        <v>-60800</v>
      </c>
      <c r="X84" s="6">
        <v>-74240</v>
      </c>
      <c r="Y84" s="6">
        <v>-87680</v>
      </c>
      <c r="Z84" s="6">
        <v>-101120</v>
      </c>
      <c r="AA84" s="6">
        <v>-112184</v>
      </c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</row>
    <row r="85" spans="1:67" x14ac:dyDescent="0.35">
      <c r="A85" s="3" t="s">
        <v>80</v>
      </c>
      <c r="B85" s="5" t="s">
        <v>41</v>
      </c>
      <c r="C85" s="5" t="s">
        <v>73</v>
      </c>
      <c r="D85" s="8" t="s">
        <v>74</v>
      </c>
      <c r="E85" s="9">
        <v>421875</v>
      </c>
      <c r="F85" s="9"/>
      <c r="G85" s="9"/>
      <c r="H85" s="9"/>
      <c r="I85" s="9"/>
      <c r="J85" s="9"/>
      <c r="K85" s="9"/>
      <c r="L85" s="9"/>
      <c r="M85" s="9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>
        <v>-118513.06500000006</v>
      </c>
      <c r="BK85" s="6"/>
      <c r="BL85" s="6"/>
      <c r="BM85" s="6"/>
      <c r="BN85" s="6"/>
      <c r="BO85" s="6"/>
    </row>
    <row r="86" spans="1:67" x14ac:dyDescent="0.35">
      <c r="A86" s="3" t="s">
        <v>80</v>
      </c>
      <c r="B86" s="5" t="s">
        <v>41</v>
      </c>
      <c r="C86" s="5" t="s">
        <v>73</v>
      </c>
      <c r="D86" s="8" t="s">
        <v>75</v>
      </c>
      <c r="E86" s="9"/>
      <c r="F86" s="9"/>
      <c r="G86" s="9">
        <v>2754.6701608499307</v>
      </c>
      <c r="H86" s="9">
        <v>6761.3298391500684</v>
      </c>
      <c r="I86" s="9">
        <v>824.68750001441526</v>
      </c>
      <c r="J86" s="9">
        <v>970.82031254865149</v>
      </c>
      <c r="K86" s="9">
        <v>1104.4921874369331</v>
      </c>
      <c r="L86" s="9">
        <v>2640</v>
      </c>
      <c r="M86" s="9">
        <v>4984</v>
      </c>
      <c r="N86" s="6">
        <v>6984.5323464632256</v>
      </c>
      <c r="O86" s="6">
        <v>11016.51852911929</v>
      </c>
      <c r="P86" s="6">
        <v>17022.570528090473</v>
      </c>
      <c r="Q86" s="6">
        <v>15923.638884934435</v>
      </c>
      <c r="R86" s="6">
        <v>13135.878481169719</v>
      </c>
      <c r="S86" s="6">
        <v>13900.097279647533</v>
      </c>
      <c r="T86" s="6">
        <v>11803.365210360784</v>
      </c>
      <c r="U86" s="6">
        <v>11944.385840766794</v>
      </c>
      <c r="V86" s="6">
        <v>12697.834598541041</v>
      </c>
      <c r="W86" s="6">
        <v>9481.6600787019561</v>
      </c>
      <c r="X86" s="6">
        <v>7090.527387735835</v>
      </c>
      <c r="Y86" s="6">
        <v>8037.7258780358479</v>
      </c>
      <c r="Z86" s="6">
        <v>8691.6135661973676</v>
      </c>
      <c r="AA86" s="6">
        <v>8691.6135661973676</v>
      </c>
      <c r="AB86" s="6">
        <v>8691.6135661973676</v>
      </c>
      <c r="AC86" s="6">
        <v>9972.4764544135887</v>
      </c>
      <c r="AD86" s="6">
        <v>11253.33934262981</v>
      </c>
      <c r="AE86" s="6">
        <v>11253.33934262981</v>
      </c>
      <c r="AF86" s="6">
        <v>11253.33934262981</v>
      </c>
      <c r="AG86" s="6">
        <v>9418.1447904039578</v>
      </c>
      <c r="AH86" s="6">
        <v>7370.3769003600783</v>
      </c>
      <c r="AI86" s="6">
        <v>6894.0813609385523</v>
      </c>
      <c r="AJ86" s="6">
        <v>8266.4265268746167</v>
      </c>
      <c r="AK86" s="6">
        <v>6845.6287914245995</v>
      </c>
      <c r="AL86" s="6">
        <v>7297.6980460891473</v>
      </c>
      <c r="AM86" s="6">
        <v>7297.6980460891473</v>
      </c>
      <c r="AN86" s="6">
        <v>7674.4224249762719</v>
      </c>
      <c r="AO86" s="6">
        <v>4068.6232919809372</v>
      </c>
      <c r="AP86" s="6">
        <v>3428.1918478728267</v>
      </c>
      <c r="AQ86" s="6">
        <v>2260.3462733227429</v>
      </c>
      <c r="AR86" s="6">
        <v>2260.3462733227429</v>
      </c>
      <c r="AS86" s="6">
        <v>1393.8802018823581</v>
      </c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</row>
    <row r="87" spans="1:67" x14ac:dyDescent="0.35">
      <c r="A87" s="3" t="s">
        <v>80</v>
      </c>
      <c r="B87" s="5" t="s">
        <v>41</v>
      </c>
      <c r="C87" s="5" t="s">
        <v>73</v>
      </c>
      <c r="D87" s="8" t="s">
        <v>76</v>
      </c>
      <c r="E87" s="9"/>
      <c r="F87" s="9"/>
      <c r="G87" s="9">
        <v>2754.6701608499307</v>
      </c>
      <c r="H87" s="9">
        <v>6761.3298391500684</v>
      </c>
      <c r="I87" s="9">
        <v>824.68750001441526</v>
      </c>
      <c r="J87" s="9">
        <v>970.82031254865149</v>
      </c>
      <c r="K87" s="9">
        <v>1104.4921874369331</v>
      </c>
      <c r="L87" s="9">
        <v>2640</v>
      </c>
      <c r="M87" s="9">
        <v>4984</v>
      </c>
      <c r="N87" s="6">
        <v>6984.5323464632256</v>
      </c>
      <c r="O87" s="6">
        <v>11016.51852911929</v>
      </c>
      <c r="P87" s="6">
        <v>17022.570528090473</v>
      </c>
      <c r="Q87" s="6">
        <v>15923.638884934435</v>
      </c>
      <c r="R87" s="6">
        <v>13135.878481169719</v>
      </c>
      <c r="S87" s="6">
        <v>13900.097279647533</v>
      </c>
      <c r="T87" s="6">
        <v>11803.365210360784</v>
      </c>
      <c r="U87" s="6">
        <v>11944.385840766794</v>
      </c>
      <c r="V87" s="6">
        <v>12697.834598541041</v>
      </c>
      <c r="W87" s="6">
        <v>9481.6600787019561</v>
      </c>
      <c r="X87" s="6">
        <v>7090.527387735835</v>
      </c>
      <c r="Y87" s="6">
        <v>8037.7258780358479</v>
      </c>
      <c r="Z87" s="6">
        <v>8691.6135661973676</v>
      </c>
      <c r="AA87" s="6">
        <v>8691.6135661973676</v>
      </c>
      <c r="AB87" s="6">
        <v>8691.6135661973676</v>
      </c>
      <c r="AC87" s="6">
        <v>9972.4764544135887</v>
      </c>
      <c r="AD87" s="6">
        <v>11253.33934262981</v>
      </c>
      <c r="AE87" s="6">
        <v>11253.33934262981</v>
      </c>
      <c r="AF87" s="6">
        <v>11253.33934262981</v>
      </c>
      <c r="AG87" s="6">
        <v>9418.1447904039578</v>
      </c>
      <c r="AH87" s="6">
        <v>7370.3769003600783</v>
      </c>
      <c r="AI87" s="6">
        <v>6894.0813609385523</v>
      </c>
      <c r="AJ87" s="6">
        <v>8266.4265268746167</v>
      </c>
      <c r="AK87" s="6">
        <v>6845.6287914245995</v>
      </c>
      <c r="AL87" s="6">
        <v>7297.6980460891473</v>
      </c>
      <c r="AM87" s="6">
        <v>7297.6980460891473</v>
      </c>
      <c r="AN87" s="6">
        <v>7674.4224249762719</v>
      </c>
      <c r="AO87" s="6">
        <v>4068.6232919809372</v>
      </c>
      <c r="AP87" s="6">
        <v>3428.1918478728267</v>
      </c>
      <c r="AQ87" s="6">
        <v>2260.3462733227429</v>
      </c>
      <c r="AR87" s="6">
        <v>2260.3462733227429</v>
      </c>
      <c r="AS87" s="6">
        <v>1393.8802018823581</v>
      </c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</row>
    <row r="88" spans="1:67" x14ac:dyDescent="0.35">
      <c r="A88" s="3" t="s">
        <v>80</v>
      </c>
      <c r="B88" s="5" t="s">
        <v>41</v>
      </c>
      <c r="C88" s="5" t="s">
        <v>73</v>
      </c>
      <c r="D88" s="8" t="s">
        <v>77</v>
      </c>
      <c r="E88" s="9"/>
      <c r="F88" s="9"/>
      <c r="G88" s="9">
        <v>-2754.6701608499302</v>
      </c>
      <c r="H88" s="9">
        <v>-6761.3298391500703</v>
      </c>
      <c r="I88" s="9">
        <v>-824.68750001441504</v>
      </c>
      <c r="J88" s="9">
        <v>-970.82031254865103</v>
      </c>
      <c r="K88" s="9">
        <v>-1104.49218743693</v>
      </c>
      <c r="L88" s="9">
        <v>-2640</v>
      </c>
      <c r="M88" s="9">
        <v>-4984</v>
      </c>
      <c r="N88" s="6">
        <v>-6984.5323464632256</v>
      </c>
      <c r="O88" s="6">
        <v>-11016.51852911929</v>
      </c>
      <c r="P88" s="6">
        <v>-17022.570528090473</v>
      </c>
      <c r="Q88" s="6">
        <v>-15923.638884934435</v>
      </c>
      <c r="R88" s="6">
        <v>-13135.878481169719</v>
      </c>
      <c r="S88" s="6">
        <v>-13900.097279647533</v>
      </c>
      <c r="T88" s="6">
        <v>-11803.365210360784</v>
      </c>
      <c r="U88" s="6">
        <v>-11944.385840766794</v>
      </c>
      <c r="V88" s="6">
        <v>-12697.834598541041</v>
      </c>
      <c r="W88" s="6">
        <v>-9481.6600787019561</v>
      </c>
      <c r="X88" s="6">
        <v>-7090.527387735835</v>
      </c>
      <c r="Y88" s="6">
        <v>-8037.7258780358479</v>
      </c>
      <c r="Z88" s="6">
        <v>-8691.6135661973676</v>
      </c>
      <c r="AA88" s="6">
        <v>-8691.6135661973676</v>
      </c>
      <c r="AB88" s="6">
        <v>-8691.6135661973676</v>
      </c>
      <c r="AC88" s="6">
        <v>-9972.4764544135887</v>
      </c>
      <c r="AD88" s="6">
        <v>-11253.33934262981</v>
      </c>
      <c r="AE88" s="6">
        <v>-11253.33934262981</v>
      </c>
      <c r="AF88" s="6">
        <v>-11253.33934262981</v>
      </c>
      <c r="AG88" s="6">
        <v>-9418.1447904039578</v>
      </c>
      <c r="AH88" s="6">
        <v>-7370.3769003600783</v>
      </c>
      <c r="AI88" s="6">
        <v>-6894.0813609385523</v>
      </c>
      <c r="AJ88" s="6">
        <v>-8266.4265268746167</v>
      </c>
      <c r="AK88" s="6">
        <v>-6845.6287914245995</v>
      </c>
      <c r="AL88" s="6">
        <v>-7297.6980460891473</v>
      </c>
      <c r="AM88" s="6">
        <v>-7297.6980460891473</v>
      </c>
      <c r="AN88" s="6">
        <v>-7674.4224249762719</v>
      </c>
      <c r="AO88" s="6">
        <v>-4068.6232919809372</v>
      </c>
      <c r="AP88" s="6">
        <v>-3428.1918478728267</v>
      </c>
      <c r="AQ88" s="6">
        <v>-2260.3462733227429</v>
      </c>
      <c r="AR88" s="6">
        <v>-2260.3462733227429</v>
      </c>
      <c r="AS88" s="6">
        <v>-1393.8802018823581</v>
      </c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</row>
    <row r="89" spans="1:67" x14ac:dyDescent="0.35">
      <c r="A89" s="3" t="s">
        <v>80</v>
      </c>
      <c r="B89" s="5" t="s">
        <v>42</v>
      </c>
      <c r="C89" s="5" t="s">
        <v>73</v>
      </c>
      <c r="D89" s="8" t="s">
        <v>74</v>
      </c>
      <c r="E89" s="9">
        <v>12600</v>
      </c>
      <c r="F89" s="9"/>
      <c r="G89" s="9"/>
      <c r="H89" s="9"/>
      <c r="I89" s="9"/>
      <c r="J89" s="9"/>
      <c r="K89" s="9"/>
      <c r="L89" s="9"/>
      <c r="M89" s="9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</row>
    <row r="90" spans="1:67" x14ac:dyDescent="0.35">
      <c r="A90" s="3" t="s">
        <v>80</v>
      </c>
      <c r="B90" s="5" t="s">
        <v>42</v>
      </c>
      <c r="C90" s="5" t="s">
        <v>73</v>
      </c>
      <c r="D90" s="8" t="s">
        <v>75</v>
      </c>
      <c r="E90" s="9"/>
      <c r="F90" s="10">
        <v>95.434368312028894</v>
      </c>
      <c r="G90" s="11">
        <v>1174.5656316879711</v>
      </c>
      <c r="H90" s="9"/>
      <c r="I90" s="9"/>
      <c r="J90" s="9"/>
      <c r="K90" s="9"/>
      <c r="L90" s="9"/>
      <c r="M90" s="9"/>
      <c r="N90" s="6"/>
      <c r="O90" s="6"/>
      <c r="P90" s="6"/>
      <c r="Q90" s="6"/>
      <c r="R90" s="6">
        <v>174.767</v>
      </c>
      <c r="S90" s="6">
        <v>434.57100000000003</v>
      </c>
      <c r="T90" s="6">
        <v>390.17999999999995</v>
      </c>
      <c r="U90" s="6">
        <v>387.96699999999998</v>
      </c>
      <c r="V90" s="6">
        <v>393.79100000000005</v>
      </c>
      <c r="W90" s="6">
        <v>375.26099999999997</v>
      </c>
      <c r="X90" s="6">
        <v>416.86500000000001</v>
      </c>
      <c r="Y90" s="6">
        <v>487.48799999999994</v>
      </c>
      <c r="Z90" s="6">
        <v>556.58799999999997</v>
      </c>
      <c r="AA90" s="6">
        <v>609.89599999999996</v>
      </c>
      <c r="AB90" s="6">
        <v>609.89599999999996</v>
      </c>
      <c r="AC90" s="6">
        <v>482.01800000000003</v>
      </c>
      <c r="AD90" s="6">
        <v>493.00000000000006</v>
      </c>
      <c r="AE90" s="6">
        <v>493.00000000000006</v>
      </c>
      <c r="AF90" s="6">
        <v>478.14000000000004</v>
      </c>
      <c r="AG90" s="6">
        <v>502.99400000000003</v>
      </c>
      <c r="AH90" s="6">
        <v>513.52</v>
      </c>
      <c r="AI90" s="6">
        <v>506.67599999999999</v>
      </c>
      <c r="AJ90" s="6">
        <v>586.55799999999999</v>
      </c>
      <c r="AK90" s="6">
        <v>619.50599999999997</v>
      </c>
      <c r="AL90" s="6">
        <v>583.11199999999997</v>
      </c>
      <c r="AM90" s="6">
        <v>583.11199999999997</v>
      </c>
      <c r="AN90" s="6">
        <v>572.67199999999991</v>
      </c>
      <c r="AO90" s="6">
        <v>78.422000000002299</v>
      </c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</row>
    <row r="91" spans="1:67" x14ac:dyDescent="0.35">
      <c r="A91" s="3" t="s">
        <v>80</v>
      </c>
      <c r="B91" s="5" t="s">
        <v>42</v>
      </c>
      <c r="C91" s="5" t="s">
        <v>73</v>
      </c>
      <c r="D91" s="8" t="s">
        <v>76</v>
      </c>
      <c r="E91" s="9"/>
      <c r="F91" s="9"/>
      <c r="G91" s="9">
        <v>367.6367280663527</v>
      </c>
      <c r="H91" s="11">
        <v>902.3632719336473</v>
      </c>
      <c r="I91" s="9"/>
      <c r="J91" s="9"/>
      <c r="K91" s="9"/>
      <c r="L91" s="9"/>
      <c r="M91" s="9"/>
      <c r="N91" s="6"/>
      <c r="O91" s="6"/>
      <c r="P91" s="6"/>
      <c r="Q91" s="6"/>
      <c r="R91" s="6">
        <v>174.767</v>
      </c>
      <c r="S91" s="6">
        <v>434.57100000000003</v>
      </c>
      <c r="T91" s="6">
        <v>390.17999999999995</v>
      </c>
      <c r="U91" s="6">
        <v>387.96699999999998</v>
      </c>
      <c r="V91" s="6">
        <v>393.79100000000005</v>
      </c>
      <c r="W91" s="6">
        <v>375.26099999999997</v>
      </c>
      <c r="X91" s="6">
        <v>416.86500000000001</v>
      </c>
      <c r="Y91" s="6">
        <v>487.48799999999994</v>
      </c>
      <c r="Z91" s="6">
        <v>556.58799999999997</v>
      </c>
      <c r="AA91" s="6">
        <v>609.89599999999996</v>
      </c>
      <c r="AB91" s="6">
        <v>609.89599999999996</v>
      </c>
      <c r="AC91" s="6">
        <v>482.01800000000003</v>
      </c>
      <c r="AD91" s="6">
        <v>493.00000000000006</v>
      </c>
      <c r="AE91" s="6">
        <v>493.00000000000006</v>
      </c>
      <c r="AF91" s="6">
        <v>478.14000000000004</v>
      </c>
      <c r="AG91" s="6">
        <v>502.99400000000003</v>
      </c>
      <c r="AH91" s="6">
        <v>513.52</v>
      </c>
      <c r="AI91" s="6">
        <v>506.67599999999999</v>
      </c>
      <c r="AJ91" s="6">
        <v>586.55799999999999</v>
      </c>
      <c r="AK91" s="6">
        <v>619.50599999999997</v>
      </c>
      <c r="AL91" s="6">
        <v>583.11199999999997</v>
      </c>
      <c r="AM91" s="6">
        <v>583.11199999999997</v>
      </c>
      <c r="AN91" s="6">
        <v>572.67199999999991</v>
      </c>
      <c r="AO91" s="6">
        <v>78.422000000002299</v>
      </c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</row>
    <row r="92" spans="1:67" x14ac:dyDescent="0.35">
      <c r="A92" s="3" t="s">
        <v>80</v>
      </c>
      <c r="B92" s="5" t="s">
        <v>42</v>
      </c>
      <c r="C92" s="5" t="s">
        <v>73</v>
      </c>
      <c r="D92" s="8" t="s">
        <v>77</v>
      </c>
      <c r="E92" s="9"/>
      <c r="F92" s="9"/>
      <c r="G92" s="9">
        <v>-15.7076390594224</v>
      </c>
      <c r="H92" s="9">
        <v>-38.554354050977601</v>
      </c>
      <c r="I92" s="9">
        <v>-9.2771675843921599</v>
      </c>
      <c r="J92" s="9">
        <v>-10.9210612913235</v>
      </c>
      <c r="K92" s="9">
        <v>-12.4247780138843</v>
      </c>
      <c r="L92" s="9">
        <v>-130.31399999999999</v>
      </c>
      <c r="M92" s="9">
        <v>-295.76400000000001</v>
      </c>
      <c r="N92" s="6">
        <v>-207.60270624105931</v>
      </c>
      <c r="O92" s="6"/>
      <c r="P92" s="6"/>
      <c r="Q92" s="6"/>
      <c r="R92" s="6">
        <v>-174.767</v>
      </c>
      <c r="S92" s="6">
        <v>-434.57100000000003</v>
      </c>
      <c r="T92" s="6">
        <v>-390.17999999999995</v>
      </c>
      <c r="U92" s="6">
        <v>-387.96699999999998</v>
      </c>
      <c r="V92" s="6">
        <v>-393.79100000000005</v>
      </c>
      <c r="W92" s="6">
        <v>-375.26099999999997</v>
      </c>
      <c r="X92" s="6">
        <v>-416.86500000000001</v>
      </c>
      <c r="Y92" s="6">
        <v>-487.48799999999994</v>
      </c>
      <c r="Z92" s="6">
        <v>-556.58799999999997</v>
      </c>
      <c r="AA92" s="6">
        <v>-609.89599999999996</v>
      </c>
      <c r="AB92" s="6">
        <v>-609.89599999999996</v>
      </c>
      <c r="AC92" s="6">
        <v>-482.01800000000003</v>
      </c>
      <c r="AD92" s="6">
        <v>-493.00000000000006</v>
      </c>
      <c r="AE92" s="6">
        <v>-493.00000000000006</v>
      </c>
      <c r="AF92" s="6">
        <v>-478.14000000000004</v>
      </c>
      <c r="AG92" s="6">
        <v>-502.99400000000003</v>
      </c>
      <c r="AH92" s="6">
        <v>-513.52</v>
      </c>
      <c r="AI92" s="6">
        <v>-506.67599999999999</v>
      </c>
      <c r="AJ92" s="6">
        <v>-586.55799999999999</v>
      </c>
      <c r="AK92" s="6">
        <v>-619.50599999999997</v>
      </c>
      <c r="AL92" s="6">
        <v>-583.11199999999997</v>
      </c>
      <c r="AM92" s="6">
        <v>-583.11199999999997</v>
      </c>
      <c r="AN92" s="6">
        <v>-572.67199999999991</v>
      </c>
      <c r="AO92" s="6">
        <v>-627.85629375894496</v>
      </c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</row>
    <row r="93" spans="1:67" x14ac:dyDescent="0.35">
      <c r="A93" s="3" t="s">
        <v>80</v>
      </c>
      <c r="B93" s="5" t="s">
        <v>44</v>
      </c>
      <c r="C93" s="5" t="s">
        <v>73</v>
      </c>
      <c r="D93" s="8" t="s">
        <v>74</v>
      </c>
      <c r="E93" s="9">
        <v>363756.4</v>
      </c>
      <c r="F93" s="9"/>
      <c r="G93" s="9"/>
      <c r="H93" s="9"/>
      <c r="I93" s="9"/>
      <c r="J93" s="9"/>
      <c r="K93" s="9"/>
      <c r="L93" s="9"/>
      <c r="M93" s="9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</row>
    <row r="94" spans="1:67" x14ac:dyDescent="0.35">
      <c r="A94" s="3" t="s">
        <v>80</v>
      </c>
      <c r="B94" s="5" t="s">
        <v>44</v>
      </c>
      <c r="C94" s="5" t="s">
        <v>73</v>
      </c>
      <c r="D94" s="8" t="s">
        <v>75</v>
      </c>
      <c r="E94" s="9"/>
      <c r="F94" s="9"/>
      <c r="G94" s="9">
        <v>2735.5646301000261</v>
      </c>
      <c r="H94" s="9">
        <v>6714.4353698999739</v>
      </c>
      <c r="I94" s="9">
        <v>17119.090625299235</v>
      </c>
      <c r="J94" s="9">
        <v>20152.55586038492</v>
      </c>
      <c r="K94" s="9">
        <v>22927.353514315841</v>
      </c>
      <c r="L94" s="9">
        <v>914</v>
      </c>
      <c r="M94" s="9">
        <v>4956</v>
      </c>
      <c r="N94" s="6">
        <v>1200</v>
      </c>
      <c r="O94" s="6">
        <v>17034</v>
      </c>
      <c r="P94" s="6">
        <v>29706</v>
      </c>
      <c r="Q94" s="6">
        <v>23726</v>
      </c>
      <c r="R94" s="6">
        <v>18842</v>
      </c>
      <c r="S94" s="6">
        <v>20108</v>
      </c>
      <c r="T94" s="6">
        <v>15228</v>
      </c>
      <c r="U94" s="6">
        <v>11928</v>
      </c>
      <c r="V94" s="6">
        <v>13248</v>
      </c>
      <c r="W94" s="6">
        <v>12856</v>
      </c>
      <c r="X94" s="6">
        <v>11440</v>
      </c>
      <c r="Y94" s="6">
        <v>12318</v>
      </c>
      <c r="Z94" s="6">
        <v>13300</v>
      </c>
      <c r="AA94" s="6">
        <v>13300</v>
      </c>
      <c r="AB94" s="6">
        <v>13300</v>
      </c>
      <c r="AC94" s="6">
        <v>15544</v>
      </c>
      <c r="AD94" s="6">
        <v>17788</v>
      </c>
      <c r="AE94" s="6">
        <v>17788</v>
      </c>
      <c r="AF94" s="6">
        <v>9583.4000000000215</v>
      </c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</row>
    <row r="95" spans="1:67" x14ac:dyDescent="0.35">
      <c r="A95" s="3" t="s">
        <v>80</v>
      </c>
      <c r="B95" s="5" t="s">
        <v>44</v>
      </c>
      <c r="C95" s="5" t="s">
        <v>73</v>
      </c>
      <c r="D95" s="8" t="s">
        <v>76</v>
      </c>
      <c r="E95" s="9"/>
      <c r="F95" s="9"/>
      <c r="G95" s="9">
        <v>2735.5646301000261</v>
      </c>
      <c r="H95" s="9">
        <v>6714.4353698999739</v>
      </c>
      <c r="I95" s="9">
        <v>17119.090625299235</v>
      </c>
      <c r="J95" s="9">
        <v>20152.55586038492</v>
      </c>
      <c r="K95" s="9">
        <v>22927.353514315841</v>
      </c>
      <c r="L95" s="9">
        <v>914</v>
      </c>
      <c r="M95" s="9">
        <v>4956</v>
      </c>
      <c r="N95" s="6">
        <v>1200</v>
      </c>
      <c r="O95" s="6">
        <v>17034</v>
      </c>
      <c r="P95" s="6">
        <v>29706</v>
      </c>
      <c r="Q95" s="6">
        <v>23726</v>
      </c>
      <c r="R95" s="6">
        <v>18842</v>
      </c>
      <c r="S95" s="6">
        <v>20108</v>
      </c>
      <c r="T95" s="6">
        <v>15228</v>
      </c>
      <c r="U95" s="6">
        <v>11928</v>
      </c>
      <c r="V95" s="6">
        <v>13248</v>
      </c>
      <c r="W95" s="6">
        <v>12856</v>
      </c>
      <c r="X95" s="6">
        <v>11440</v>
      </c>
      <c r="Y95" s="6">
        <v>12318</v>
      </c>
      <c r="Z95" s="6">
        <v>13300</v>
      </c>
      <c r="AA95" s="6">
        <v>13300</v>
      </c>
      <c r="AB95" s="6">
        <v>13300</v>
      </c>
      <c r="AC95" s="6">
        <v>15544</v>
      </c>
      <c r="AD95" s="6">
        <v>17788</v>
      </c>
      <c r="AE95" s="6">
        <v>17788</v>
      </c>
      <c r="AF95" s="6">
        <v>9583.4000000000215</v>
      </c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</row>
    <row r="96" spans="1:67" x14ac:dyDescent="0.35">
      <c r="A96" s="3" t="s">
        <v>80</v>
      </c>
      <c r="B96" s="5" t="s">
        <v>44</v>
      </c>
      <c r="C96" s="5" t="s">
        <v>73</v>
      </c>
      <c r="D96" s="8" t="s">
        <v>77</v>
      </c>
      <c r="E96" s="9"/>
      <c r="F96" s="9"/>
      <c r="G96" s="9">
        <v>-2735.5646301000302</v>
      </c>
      <c r="H96" s="9">
        <v>-6714.4353698999703</v>
      </c>
      <c r="I96" s="9">
        <v>-17119.090625299199</v>
      </c>
      <c r="J96" s="9">
        <v>-20152.555860384899</v>
      </c>
      <c r="K96" s="9">
        <v>-22927.353514315801</v>
      </c>
      <c r="L96" s="9">
        <v>-914</v>
      </c>
      <c r="M96" s="9">
        <v>-4956</v>
      </c>
      <c r="N96" s="6">
        <v>-1200</v>
      </c>
      <c r="O96" s="6">
        <v>-17034</v>
      </c>
      <c r="P96" s="6">
        <v>-29706</v>
      </c>
      <c r="Q96" s="6">
        <v>-23726</v>
      </c>
      <c r="R96" s="6">
        <v>-18842</v>
      </c>
      <c r="S96" s="6">
        <v>-20108</v>
      </c>
      <c r="T96" s="6">
        <v>-15228</v>
      </c>
      <c r="U96" s="6">
        <v>-11928</v>
      </c>
      <c r="V96" s="6">
        <v>-13248</v>
      </c>
      <c r="W96" s="6">
        <v>-12856</v>
      </c>
      <c r="X96" s="6">
        <v>-11440</v>
      </c>
      <c r="Y96" s="6">
        <v>-12318</v>
      </c>
      <c r="Z96" s="6">
        <v>-13300</v>
      </c>
      <c r="AA96" s="6">
        <v>-13300</v>
      </c>
      <c r="AB96" s="6">
        <v>-13300</v>
      </c>
      <c r="AC96" s="6">
        <v>-15544</v>
      </c>
      <c r="AD96" s="6">
        <v>-17788</v>
      </c>
      <c r="AE96" s="6">
        <v>-17788</v>
      </c>
      <c r="AF96" s="6">
        <v>-9583.4000000000215</v>
      </c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</row>
    <row r="97" spans="1:67" x14ac:dyDescent="0.35">
      <c r="A97" s="3" t="s">
        <v>80</v>
      </c>
      <c r="B97" s="5" t="s">
        <v>45</v>
      </c>
      <c r="C97" s="5" t="s">
        <v>73</v>
      </c>
      <c r="D97" s="8" t="s">
        <v>74</v>
      </c>
      <c r="E97" s="9">
        <v>1816268.38</v>
      </c>
      <c r="F97" s="9">
        <v>687531.62000000011</v>
      </c>
      <c r="G97" s="9"/>
      <c r="H97" s="9"/>
      <c r="I97" s="9"/>
      <c r="J97" s="9"/>
      <c r="K97" s="9"/>
      <c r="L97" s="9"/>
      <c r="M97" s="9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</row>
    <row r="98" spans="1:67" x14ac:dyDescent="0.35">
      <c r="A98" s="3" t="s">
        <v>80</v>
      </c>
      <c r="B98" s="5" t="s">
        <v>45</v>
      </c>
      <c r="C98" s="5" t="s">
        <v>73</v>
      </c>
      <c r="D98" s="8" t="s">
        <v>75</v>
      </c>
      <c r="E98" s="9"/>
      <c r="F98" s="9"/>
      <c r="G98" s="10">
        <v>498.48066592933804</v>
      </c>
      <c r="H98" s="10">
        <v>1223.5193340706619</v>
      </c>
      <c r="I98" s="9">
        <v>8011.1281251400324</v>
      </c>
      <c r="J98" s="9">
        <v>9430.6824223476069</v>
      </c>
      <c r="K98" s="9">
        <v>10729.189452512359</v>
      </c>
      <c r="L98" s="9">
        <v>31370</v>
      </c>
      <c r="M98" s="9">
        <v>47553</v>
      </c>
      <c r="N98" s="6">
        <v>46233.2</v>
      </c>
      <c r="O98" s="6">
        <v>25188</v>
      </c>
      <c r="P98" s="6">
        <v>14964</v>
      </c>
      <c r="Q98" s="6">
        <v>18427.2</v>
      </c>
      <c r="R98" s="6">
        <v>33043.199999999997</v>
      </c>
      <c r="S98" s="6">
        <v>76891.199999999997</v>
      </c>
      <c r="T98" s="6">
        <v>70612.800000000003</v>
      </c>
      <c r="U98" s="6">
        <v>73701.600000000006</v>
      </c>
      <c r="V98" s="6">
        <v>73701.600000000006</v>
      </c>
      <c r="W98" s="6">
        <v>69595.199999999997</v>
      </c>
      <c r="X98" s="6">
        <v>80736</v>
      </c>
      <c r="Y98" s="6">
        <v>95352</v>
      </c>
      <c r="Z98" s="6">
        <v>109968</v>
      </c>
      <c r="AA98" s="6">
        <v>124648</v>
      </c>
      <c r="AB98" s="6">
        <v>124648</v>
      </c>
      <c r="AC98" s="6">
        <v>89088</v>
      </c>
      <c r="AD98" s="6">
        <v>87696</v>
      </c>
      <c r="AE98" s="6">
        <v>87696</v>
      </c>
      <c r="AF98" s="6">
        <v>84216</v>
      </c>
      <c r="AG98" s="6">
        <v>94656</v>
      </c>
      <c r="AH98" s="6">
        <v>102312</v>
      </c>
      <c r="AI98" s="6">
        <v>102312</v>
      </c>
      <c r="AJ98" s="6">
        <v>116928</v>
      </c>
      <c r="AK98" s="6">
        <v>35502.6000000001</v>
      </c>
      <c r="AL98" s="6">
        <v>116928</v>
      </c>
      <c r="AM98" s="6">
        <v>116928</v>
      </c>
      <c r="AN98" s="6">
        <v>113448</v>
      </c>
      <c r="AO98" s="6">
        <v>131544</v>
      </c>
      <c r="AP98" s="6">
        <v>78019.399999999892</v>
      </c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</row>
    <row r="99" spans="1:67" x14ac:dyDescent="0.35">
      <c r="A99" s="3" t="s">
        <v>80</v>
      </c>
      <c r="B99" s="5" t="s">
        <v>45</v>
      </c>
      <c r="C99" s="5" t="s">
        <v>73</v>
      </c>
      <c r="D99" s="8" t="s">
        <v>76</v>
      </c>
      <c r="E99" s="9"/>
      <c r="F99" s="9"/>
      <c r="G99" s="21">
        <v>498.48066592933804</v>
      </c>
      <c r="H99" s="21">
        <v>1223.5193340706619</v>
      </c>
      <c r="I99" s="22">
        <v>8011.1281251400324</v>
      </c>
      <c r="J99" s="22">
        <v>9430.6824223476069</v>
      </c>
      <c r="K99" s="22">
        <v>10729.189452512359</v>
      </c>
      <c r="L99" s="22">
        <v>31370</v>
      </c>
      <c r="M99" s="22">
        <v>47553</v>
      </c>
      <c r="N99" s="18">
        <v>46233.2</v>
      </c>
      <c r="O99" s="18">
        <v>25188</v>
      </c>
      <c r="P99" s="18">
        <v>14964</v>
      </c>
      <c r="Q99" s="18">
        <v>18427.2</v>
      </c>
      <c r="R99" s="18">
        <v>33043.199999999997</v>
      </c>
      <c r="S99" s="18">
        <v>76891.199999999997</v>
      </c>
      <c r="T99" s="18">
        <v>70612.800000000003</v>
      </c>
      <c r="U99" s="18">
        <v>73701.600000000006</v>
      </c>
      <c r="V99" s="18">
        <v>73701.600000000006</v>
      </c>
      <c r="W99" s="18">
        <v>69595.199999999997</v>
      </c>
      <c r="X99" s="18">
        <v>80736</v>
      </c>
      <c r="Y99" s="18">
        <v>95352</v>
      </c>
      <c r="Z99" s="18">
        <v>109968</v>
      </c>
      <c r="AA99" s="18">
        <v>124648</v>
      </c>
      <c r="AB99" s="18">
        <v>124648</v>
      </c>
      <c r="AC99" s="18">
        <v>89088</v>
      </c>
      <c r="AD99" s="18">
        <v>87696</v>
      </c>
      <c r="AE99" s="18">
        <v>87696</v>
      </c>
      <c r="AF99" s="18">
        <v>84216</v>
      </c>
      <c r="AG99" s="18">
        <v>94656</v>
      </c>
      <c r="AH99" s="18">
        <v>102312</v>
      </c>
      <c r="AI99" s="18">
        <v>102312</v>
      </c>
      <c r="AJ99" s="18">
        <v>116928</v>
      </c>
      <c r="AK99" s="18">
        <v>35502.6000000001</v>
      </c>
      <c r="AL99" s="18">
        <v>116928</v>
      </c>
      <c r="AM99" s="18">
        <v>116928</v>
      </c>
      <c r="AN99" s="18">
        <v>113448</v>
      </c>
      <c r="AO99" s="18">
        <v>131544</v>
      </c>
      <c r="AP99" s="18">
        <v>78019.399999999892</v>
      </c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</row>
    <row r="100" spans="1:67" x14ac:dyDescent="0.35">
      <c r="A100" s="3" t="s">
        <v>80</v>
      </c>
      <c r="B100" s="5" t="s">
        <v>45</v>
      </c>
      <c r="C100" s="5" t="s">
        <v>73</v>
      </c>
      <c r="D100" s="8" t="s">
        <v>77</v>
      </c>
      <c r="E100" s="9"/>
      <c r="F100" s="9"/>
      <c r="G100" s="22">
        <v>-498.48066592933799</v>
      </c>
      <c r="H100" s="22">
        <v>-1223.5193340706601</v>
      </c>
      <c r="I100" s="22">
        <v>-8011.1281251400296</v>
      </c>
      <c r="J100" s="22">
        <v>-9430.6824223476106</v>
      </c>
      <c r="K100" s="22">
        <v>-10729.189452512401</v>
      </c>
      <c r="L100" s="22">
        <v>-31370</v>
      </c>
      <c r="M100" s="22">
        <v>-47553</v>
      </c>
      <c r="N100" s="18">
        <v>-46233.2</v>
      </c>
      <c r="O100" s="18">
        <v>-25188</v>
      </c>
      <c r="P100" s="18">
        <v>-14964</v>
      </c>
      <c r="Q100" s="18">
        <v>-18427.2</v>
      </c>
      <c r="R100" s="18">
        <v>-33043.199999999997</v>
      </c>
      <c r="S100" s="18">
        <v>-76891.199999999997</v>
      </c>
      <c r="T100" s="18">
        <v>-70612.800000000003</v>
      </c>
      <c r="U100" s="18">
        <v>-73701.600000000006</v>
      </c>
      <c r="V100" s="18">
        <v>-73701.600000000006</v>
      </c>
      <c r="W100" s="18">
        <v>-69595.199999999997</v>
      </c>
      <c r="X100" s="18">
        <v>-80736</v>
      </c>
      <c r="Y100" s="18">
        <v>-95352</v>
      </c>
      <c r="Z100" s="18">
        <v>-109968</v>
      </c>
      <c r="AA100" s="18">
        <v>-124648</v>
      </c>
      <c r="AB100" s="18">
        <v>-124648</v>
      </c>
      <c r="AC100" s="18">
        <v>-89088</v>
      </c>
      <c r="AD100" s="18">
        <v>-87696</v>
      </c>
      <c r="AE100" s="18">
        <v>-87696</v>
      </c>
      <c r="AF100" s="18">
        <v>-84216</v>
      </c>
      <c r="AG100" s="18">
        <v>-94656</v>
      </c>
      <c r="AH100" s="18">
        <v>-102312</v>
      </c>
      <c r="AI100" s="18">
        <v>-102312</v>
      </c>
      <c r="AJ100" s="18">
        <v>-116928</v>
      </c>
      <c r="AK100" s="18">
        <v>-35502.6000000001</v>
      </c>
      <c r="AL100" s="18">
        <v>-116928</v>
      </c>
      <c r="AM100" s="18">
        <v>-116928</v>
      </c>
      <c r="AN100" s="18">
        <v>-113448</v>
      </c>
      <c r="AO100" s="18">
        <v>-131544</v>
      </c>
      <c r="AP100" s="18">
        <v>-78019.399999999892</v>
      </c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</row>
    <row r="101" spans="1:67" x14ac:dyDescent="0.35">
      <c r="A101" s="3" t="s">
        <v>80</v>
      </c>
      <c r="B101" s="5" t="s">
        <v>63</v>
      </c>
      <c r="C101" s="5" t="s">
        <v>73</v>
      </c>
      <c r="D101" s="8" t="s">
        <v>74</v>
      </c>
      <c r="E101" s="9"/>
      <c r="F101" s="9">
        <v>24737.438909823788</v>
      </c>
      <c r="G101" s="9">
        <v>304457.88109017623</v>
      </c>
      <c r="H101" s="9"/>
      <c r="I101" s="9"/>
      <c r="J101" s="9"/>
      <c r="K101" s="9"/>
      <c r="L101" s="9"/>
      <c r="M101" s="9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>
        <v>-329195.31999999977</v>
      </c>
      <c r="BK101" s="6"/>
      <c r="BL101" s="6"/>
      <c r="BM101" s="6"/>
      <c r="BN101" s="6"/>
      <c r="BO101" s="6"/>
    </row>
    <row r="102" spans="1:67" x14ac:dyDescent="0.35">
      <c r="A102" s="3" t="s">
        <v>80</v>
      </c>
      <c r="B102" s="5" t="s">
        <v>63</v>
      </c>
      <c r="C102" s="5" t="s">
        <v>73</v>
      </c>
      <c r="D102" s="8" t="s">
        <v>75</v>
      </c>
      <c r="E102" s="9"/>
      <c r="F102" s="9"/>
      <c r="G102" s="9"/>
      <c r="H102" s="9"/>
      <c r="I102" s="9"/>
      <c r="J102" s="9"/>
      <c r="K102" s="9"/>
      <c r="L102" s="9"/>
      <c r="M102" s="9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</row>
    <row r="103" spans="1:67" x14ac:dyDescent="0.35">
      <c r="A103" s="3" t="s">
        <v>80</v>
      </c>
      <c r="B103" s="5" t="s">
        <v>63</v>
      </c>
      <c r="C103" s="5" t="s">
        <v>73</v>
      </c>
      <c r="D103" s="8" t="s">
        <v>76</v>
      </c>
      <c r="E103" s="9"/>
      <c r="F103" s="9"/>
      <c r="G103" s="9"/>
      <c r="H103" s="9"/>
      <c r="I103" s="9"/>
      <c r="J103" s="9"/>
      <c r="K103" s="9"/>
      <c r="L103" s="9"/>
      <c r="M103" s="9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</row>
    <row r="104" spans="1:67" x14ac:dyDescent="0.35">
      <c r="A104" s="3" t="s">
        <v>80</v>
      </c>
      <c r="B104" s="5" t="s">
        <v>63</v>
      </c>
      <c r="C104" s="5" t="s">
        <v>73</v>
      </c>
      <c r="D104" s="8" t="s">
        <v>77</v>
      </c>
      <c r="E104" s="9"/>
      <c r="F104" s="9"/>
      <c r="G104" s="9"/>
      <c r="H104" s="9"/>
      <c r="I104" s="9"/>
      <c r="J104" s="9"/>
      <c r="K104" s="9"/>
      <c r="L104" s="9"/>
      <c r="M104" s="9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</row>
    <row r="105" spans="1:67" x14ac:dyDescent="0.35">
      <c r="A105" s="3" t="s">
        <v>80</v>
      </c>
      <c r="B105" s="5" t="s">
        <v>64</v>
      </c>
      <c r="C105" s="5" t="s">
        <v>73</v>
      </c>
      <c r="D105" s="8" t="s">
        <v>74</v>
      </c>
      <c r="E105" s="9"/>
      <c r="F105" s="9">
        <v>21235.370312824951</v>
      </c>
      <c r="G105" s="9">
        <v>261355.90968717507</v>
      </c>
      <c r="H105" s="9"/>
      <c r="I105" s="9"/>
      <c r="J105" s="9"/>
      <c r="K105" s="9"/>
      <c r="L105" s="9"/>
      <c r="M105" s="9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>
        <v>-282591.28000000003</v>
      </c>
      <c r="BK105" s="6"/>
      <c r="BL105" s="6"/>
      <c r="BM105" s="6"/>
      <c r="BN105" s="6"/>
      <c r="BO105" s="6"/>
    </row>
    <row r="106" spans="1:67" x14ac:dyDescent="0.35">
      <c r="A106" s="3" t="s">
        <v>80</v>
      </c>
      <c r="B106" s="5" t="s">
        <v>64</v>
      </c>
      <c r="C106" s="5" t="s">
        <v>73</v>
      </c>
      <c r="D106" s="8" t="s">
        <v>75</v>
      </c>
      <c r="E106" s="9"/>
      <c r="F106" s="9"/>
      <c r="G106" s="9"/>
      <c r="H106" s="9"/>
      <c r="I106" s="9"/>
      <c r="J106" s="9"/>
      <c r="K106" s="9"/>
      <c r="L106" s="9"/>
      <c r="M106" s="9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</row>
    <row r="107" spans="1:67" x14ac:dyDescent="0.35">
      <c r="A107" s="3" t="s">
        <v>80</v>
      </c>
      <c r="B107" s="5" t="s">
        <v>64</v>
      </c>
      <c r="C107" s="5" t="s">
        <v>73</v>
      </c>
      <c r="D107" s="8" t="s">
        <v>76</v>
      </c>
      <c r="E107" s="9"/>
      <c r="F107" s="9"/>
      <c r="G107" s="9"/>
      <c r="H107" s="9"/>
      <c r="I107" s="9"/>
      <c r="J107" s="9"/>
      <c r="K107" s="9"/>
      <c r="L107" s="9"/>
      <c r="M107" s="9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</row>
    <row r="108" spans="1:67" x14ac:dyDescent="0.35">
      <c r="A108" s="3" t="s">
        <v>80</v>
      </c>
      <c r="B108" s="5" t="s">
        <v>64</v>
      </c>
      <c r="C108" s="5" t="s">
        <v>73</v>
      </c>
      <c r="D108" s="8" t="s">
        <v>77</v>
      </c>
      <c r="E108" s="9"/>
      <c r="F108" s="9"/>
      <c r="G108" s="9"/>
      <c r="H108" s="9"/>
      <c r="I108" s="9"/>
      <c r="J108" s="9"/>
      <c r="K108" s="9"/>
      <c r="L108" s="9"/>
      <c r="M108" s="9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</row>
    <row r="109" spans="1:67" x14ac:dyDescent="0.35">
      <c r="A109" s="3" t="s">
        <v>80</v>
      </c>
      <c r="B109" s="5" t="s">
        <v>78</v>
      </c>
      <c r="C109" s="5" t="s">
        <v>73</v>
      </c>
      <c r="D109" s="8" t="s">
        <v>74</v>
      </c>
      <c r="E109" s="9"/>
      <c r="F109" s="9">
        <v>258473.26</v>
      </c>
      <c r="G109" s="9"/>
      <c r="H109" s="9"/>
      <c r="I109" s="9"/>
      <c r="J109" s="9"/>
      <c r="K109" s="9"/>
      <c r="L109" s="9"/>
      <c r="M109" s="9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J109" s="6">
        <v>-258473.26</v>
      </c>
      <c r="BK109" s="6"/>
      <c r="BL109" s="6"/>
      <c r="BM109" s="6"/>
      <c r="BN109" s="6"/>
      <c r="BO109" s="6"/>
    </row>
    <row r="110" spans="1:67" x14ac:dyDescent="0.35">
      <c r="A110" s="3" t="s">
        <v>80</v>
      </c>
      <c r="B110" s="5" t="s">
        <v>78</v>
      </c>
      <c r="C110" s="5" t="s">
        <v>73</v>
      </c>
      <c r="D110" s="8" t="s">
        <v>75</v>
      </c>
      <c r="E110" s="9"/>
      <c r="F110" s="9"/>
      <c r="G110" s="9"/>
      <c r="H110" s="9"/>
      <c r="I110" s="9"/>
      <c r="J110" s="9"/>
      <c r="K110" s="9"/>
      <c r="L110" s="9"/>
      <c r="M110" s="9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</row>
    <row r="111" spans="1:67" x14ac:dyDescent="0.35">
      <c r="A111" s="3" t="s">
        <v>80</v>
      </c>
      <c r="B111" s="5" t="s">
        <v>78</v>
      </c>
      <c r="C111" s="5" t="s">
        <v>73</v>
      </c>
      <c r="D111" s="8" t="s">
        <v>76</v>
      </c>
      <c r="E111" s="9"/>
      <c r="F111" s="9"/>
      <c r="G111" s="9"/>
      <c r="H111" s="9"/>
      <c r="I111" s="9"/>
      <c r="J111" s="9"/>
      <c r="K111" s="9"/>
      <c r="L111" s="9"/>
      <c r="M111" s="9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</row>
    <row r="112" spans="1:67" x14ac:dyDescent="0.35">
      <c r="A112" s="3" t="s">
        <v>80</v>
      </c>
      <c r="B112" s="5" t="s">
        <v>78</v>
      </c>
      <c r="C112" s="5" t="s">
        <v>73</v>
      </c>
      <c r="D112" s="8" t="s">
        <v>77</v>
      </c>
      <c r="E112" s="9"/>
      <c r="F112" s="9"/>
      <c r="G112" s="9"/>
      <c r="H112" s="9"/>
      <c r="I112" s="9"/>
      <c r="J112" s="9"/>
      <c r="K112" s="9"/>
      <c r="L112" s="9"/>
      <c r="M112" s="9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</row>
    <row r="113" spans="1:67" x14ac:dyDescent="0.35">
      <c r="A113" s="3" t="s">
        <v>80</v>
      </c>
      <c r="B113" s="5" t="s">
        <v>79</v>
      </c>
      <c r="C113" s="5" t="s">
        <v>73</v>
      </c>
      <c r="D113" s="8" t="s">
        <v>74</v>
      </c>
      <c r="E113" s="9"/>
      <c r="F113" s="9">
        <v>253179.78680181765</v>
      </c>
      <c r="G113" s="9">
        <v>5293.4731981823634</v>
      </c>
      <c r="H113" s="9"/>
      <c r="I113" s="9"/>
      <c r="J113" s="9"/>
      <c r="K113" s="9"/>
      <c r="L113" s="9"/>
      <c r="M113" s="9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>
        <v>-258473.26</v>
      </c>
      <c r="BK113" s="6"/>
      <c r="BL113" s="6"/>
      <c r="BM113" s="6"/>
      <c r="BN113" s="6"/>
      <c r="BO113" s="6"/>
    </row>
    <row r="114" spans="1:67" x14ac:dyDescent="0.35">
      <c r="A114" s="3" t="s">
        <v>80</v>
      </c>
      <c r="B114" s="5" t="s">
        <v>79</v>
      </c>
      <c r="C114" s="5" t="s">
        <v>73</v>
      </c>
      <c r="D114" s="8" t="s">
        <v>75</v>
      </c>
      <c r="E114" s="9"/>
      <c r="F114" s="9"/>
      <c r="G114" s="9"/>
      <c r="H114" s="9"/>
      <c r="I114" s="9"/>
      <c r="J114" s="9"/>
      <c r="K114" s="9"/>
      <c r="L114" s="9"/>
      <c r="M114" s="9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</row>
    <row r="115" spans="1:67" x14ac:dyDescent="0.35">
      <c r="A115" s="3" t="s">
        <v>80</v>
      </c>
      <c r="B115" s="5" t="s">
        <v>79</v>
      </c>
      <c r="C115" s="5" t="s">
        <v>73</v>
      </c>
      <c r="D115" s="8" t="s">
        <v>76</v>
      </c>
      <c r="E115" s="9"/>
      <c r="F115" s="9"/>
      <c r="G115" s="9"/>
      <c r="H115" s="9"/>
      <c r="I115" s="9"/>
      <c r="J115" s="9"/>
      <c r="K115" s="9"/>
      <c r="L115" s="9"/>
      <c r="M115" s="9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</row>
    <row r="116" spans="1:67" x14ac:dyDescent="0.35">
      <c r="A116" s="3" t="s">
        <v>80</v>
      </c>
      <c r="B116" s="5" t="s">
        <v>79</v>
      </c>
      <c r="C116" s="5" t="s">
        <v>73</v>
      </c>
      <c r="D116" s="8" t="s">
        <v>77</v>
      </c>
      <c r="E116" s="9"/>
      <c r="F116" s="9"/>
      <c r="G116" s="9"/>
      <c r="H116" s="9"/>
      <c r="I116" s="9"/>
      <c r="J116" s="9"/>
      <c r="K116" s="9"/>
      <c r="L116" s="9"/>
      <c r="M116" s="9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</row>
    <row r="117" spans="1:67" x14ac:dyDescent="0.35">
      <c r="A117" s="3" t="s">
        <v>80</v>
      </c>
      <c r="B117" s="5" t="s">
        <v>65</v>
      </c>
      <c r="C117" s="5" t="s">
        <v>73</v>
      </c>
      <c r="D117" s="8" t="s">
        <v>74</v>
      </c>
      <c r="E117" s="9"/>
      <c r="F117" s="12">
        <v>2434.1024081600312</v>
      </c>
      <c r="G117" s="9">
        <v>29957.89759183997</v>
      </c>
      <c r="H117" s="9"/>
      <c r="I117" s="9"/>
      <c r="J117" s="9"/>
      <c r="K117" s="9"/>
      <c r="L117" s="9"/>
      <c r="M117" s="9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>
        <v>-32392</v>
      </c>
      <c r="BK117" s="6"/>
      <c r="BL117" s="6"/>
      <c r="BM117" s="6"/>
      <c r="BN117" s="6"/>
      <c r="BO117" s="6"/>
    </row>
    <row r="118" spans="1:67" x14ac:dyDescent="0.35">
      <c r="A118" s="3" t="s">
        <v>80</v>
      </c>
      <c r="B118" s="5" t="s">
        <v>65</v>
      </c>
      <c r="C118" s="5" t="s">
        <v>73</v>
      </c>
      <c r="D118" s="8" t="s">
        <v>75</v>
      </c>
      <c r="E118" s="9"/>
      <c r="F118" s="12"/>
      <c r="G118" s="9"/>
      <c r="H118" s="9"/>
      <c r="I118" s="9"/>
      <c r="J118" s="9"/>
      <c r="K118" s="9"/>
      <c r="L118" s="9"/>
      <c r="M118" s="9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</row>
    <row r="119" spans="1:67" x14ac:dyDescent="0.35">
      <c r="A119" s="3" t="s">
        <v>80</v>
      </c>
      <c r="B119" s="5" t="s">
        <v>65</v>
      </c>
      <c r="C119" s="5" t="s">
        <v>73</v>
      </c>
      <c r="D119" s="8" t="s">
        <v>76</v>
      </c>
      <c r="E119" s="9"/>
      <c r="F119" s="12"/>
      <c r="G119" s="9"/>
      <c r="H119" s="9"/>
      <c r="I119" s="9"/>
      <c r="J119" s="9"/>
      <c r="K119" s="9"/>
      <c r="L119" s="9"/>
      <c r="M119" s="9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</row>
    <row r="120" spans="1:67" x14ac:dyDescent="0.35">
      <c r="A120" s="3" t="s">
        <v>80</v>
      </c>
      <c r="B120" s="5" t="s">
        <v>65</v>
      </c>
      <c r="C120" s="5" t="s">
        <v>73</v>
      </c>
      <c r="D120" s="8" t="s">
        <v>77</v>
      </c>
      <c r="E120" s="9"/>
      <c r="F120" s="12"/>
      <c r="G120" s="9"/>
      <c r="H120" s="9"/>
      <c r="I120" s="9"/>
      <c r="J120" s="9"/>
      <c r="K120" s="9"/>
      <c r="L120" s="9"/>
      <c r="M120" s="9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</row>
    <row r="121" spans="1:67" x14ac:dyDescent="0.35">
      <c r="A121" s="3" t="s">
        <v>80</v>
      </c>
      <c r="B121" s="5" t="s">
        <v>66</v>
      </c>
      <c r="C121" s="5" t="s">
        <v>73</v>
      </c>
      <c r="D121" s="8" t="s">
        <v>74</v>
      </c>
      <c r="E121" s="9"/>
      <c r="F121" s="12">
        <v>24</v>
      </c>
      <c r="G121" s="9"/>
      <c r="H121" s="9"/>
      <c r="I121" s="9"/>
      <c r="J121" s="9"/>
      <c r="K121" s="9"/>
      <c r="L121" s="9"/>
      <c r="M121" s="9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>
        <v>-24</v>
      </c>
      <c r="BK121" s="6"/>
      <c r="BL121" s="6"/>
      <c r="BM121" s="6"/>
      <c r="BN121" s="6"/>
      <c r="BO121" s="6"/>
    </row>
    <row r="122" spans="1:67" x14ac:dyDescent="0.35">
      <c r="A122" s="3" t="s">
        <v>80</v>
      </c>
      <c r="B122" s="5" t="s">
        <v>66</v>
      </c>
      <c r="C122" s="5" t="s">
        <v>73</v>
      </c>
      <c r="D122" s="8" t="s">
        <v>75</v>
      </c>
      <c r="E122" s="9"/>
      <c r="F122" s="12"/>
      <c r="G122" s="9"/>
      <c r="H122" s="9"/>
      <c r="I122" s="9"/>
      <c r="J122" s="9"/>
      <c r="K122" s="9"/>
      <c r="L122" s="9"/>
      <c r="M122" s="9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</row>
    <row r="123" spans="1:67" x14ac:dyDescent="0.35">
      <c r="A123" s="3" t="s">
        <v>80</v>
      </c>
      <c r="B123" s="5" t="s">
        <v>66</v>
      </c>
      <c r="C123" s="5" t="s">
        <v>73</v>
      </c>
      <c r="D123" s="8" t="s">
        <v>76</v>
      </c>
      <c r="E123" s="9"/>
      <c r="F123" s="12"/>
      <c r="G123" s="9"/>
      <c r="H123" s="9"/>
      <c r="I123" s="9"/>
      <c r="J123" s="9"/>
      <c r="K123" s="9"/>
      <c r="L123" s="9"/>
      <c r="M123" s="9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</row>
    <row r="124" spans="1:67" x14ac:dyDescent="0.35">
      <c r="A124" s="3" t="s">
        <v>80</v>
      </c>
      <c r="B124" s="5" t="s">
        <v>66</v>
      </c>
      <c r="C124" s="5" t="s">
        <v>73</v>
      </c>
      <c r="D124" s="8" t="s">
        <v>77</v>
      </c>
      <c r="E124" s="9"/>
      <c r="F124" s="12"/>
      <c r="G124" s="9"/>
      <c r="H124" s="9"/>
      <c r="I124" s="9"/>
      <c r="J124" s="9"/>
      <c r="K124" s="9"/>
      <c r="L124" s="9"/>
      <c r="M124" s="9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</row>
    <row r="125" spans="1:67" x14ac:dyDescent="0.35">
      <c r="A125" s="3" t="s">
        <v>80</v>
      </c>
      <c r="B125" s="5" t="s">
        <v>67</v>
      </c>
      <c r="C125" s="5" t="s">
        <v>73</v>
      </c>
      <c r="D125" s="8" t="s">
        <v>74</v>
      </c>
      <c r="E125" s="9"/>
      <c r="F125" s="12">
        <v>0.6011613751938828</v>
      </c>
      <c r="G125" s="9">
        <v>7.3988386248061175</v>
      </c>
      <c r="H125" s="9"/>
      <c r="I125" s="9"/>
      <c r="J125" s="9"/>
      <c r="K125" s="9"/>
      <c r="L125" s="9"/>
      <c r="M125" s="9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>
        <v>-8</v>
      </c>
      <c r="BK125" s="6"/>
      <c r="BL125" s="6"/>
      <c r="BM125" s="6"/>
      <c r="BN125" s="6"/>
      <c r="BO125" s="6"/>
    </row>
    <row r="126" spans="1:67" x14ac:dyDescent="0.35">
      <c r="A126" s="3" t="s">
        <v>80</v>
      </c>
      <c r="B126" s="5" t="s">
        <v>67</v>
      </c>
      <c r="C126" s="5" t="s">
        <v>73</v>
      </c>
      <c r="D126" s="8" t="s">
        <v>75</v>
      </c>
      <c r="E126" s="9"/>
      <c r="F126" s="12"/>
      <c r="G126" s="9"/>
      <c r="H126" s="9"/>
      <c r="I126" s="9"/>
      <c r="J126" s="9"/>
      <c r="K126" s="9"/>
      <c r="L126" s="9"/>
      <c r="M126" s="9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</row>
    <row r="127" spans="1:67" x14ac:dyDescent="0.35">
      <c r="A127" s="3" t="s">
        <v>80</v>
      </c>
      <c r="B127" s="5" t="s">
        <v>67</v>
      </c>
      <c r="C127" s="5" t="s">
        <v>73</v>
      </c>
      <c r="D127" s="8" t="s">
        <v>76</v>
      </c>
      <c r="E127" s="9"/>
      <c r="F127" s="12"/>
      <c r="G127" s="9"/>
      <c r="H127" s="9"/>
      <c r="I127" s="9"/>
      <c r="J127" s="9"/>
      <c r="K127" s="9"/>
      <c r="L127" s="9"/>
      <c r="M127" s="9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</row>
    <row r="128" spans="1:67" x14ac:dyDescent="0.35">
      <c r="A128" s="3" t="s">
        <v>80</v>
      </c>
      <c r="B128" s="5" t="s">
        <v>67</v>
      </c>
      <c r="C128" s="5" t="s">
        <v>73</v>
      </c>
      <c r="D128" s="8" t="s">
        <v>77</v>
      </c>
      <c r="E128" s="9"/>
      <c r="F128" s="12"/>
      <c r="G128" s="9"/>
      <c r="H128" s="9"/>
      <c r="I128" s="9"/>
      <c r="J128" s="9"/>
      <c r="K128" s="9"/>
      <c r="L128" s="9"/>
      <c r="M128" s="9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</row>
    <row r="129" spans="1:67" x14ac:dyDescent="0.35">
      <c r="A129" s="3" t="s">
        <v>80</v>
      </c>
      <c r="B129" s="5" t="s">
        <v>68</v>
      </c>
      <c r="C129" s="5" t="s">
        <v>73</v>
      </c>
      <c r="D129" s="8" t="s">
        <v>74</v>
      </c>
      <c r="E129" s="9"/>
      <c r="F129" s="10">
        <v>0.6011613751938828</v>
      </c>
      <c r="G129" s="11">
        <v>7.3988386248061175</v>
      </c>
      <c r="H129" s="9"/>
      <c r="I129" s="9"/>
      <c r="J129" s="9"/>
      <c r="K129" s="9"/>
      <c r="L129" s="9"/>
      <c r="M129" s="9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>
        <v>-8</v>
      </c>
      <c r="BK129" s="6"/>
      <c r="BL129" s="6"/>
      <c r="BM129" s="6"/>
      <c r="BN129" s="6"/>
      <c r="BO129" s="6"/>
    </row>
    <row r="130" spans="1:67" x14ac:dyDescent="0.35">
      <c r="A130" s="3" t="s">
        <v>80</v>
      </c>
      <c r="B130" s="5" t="s">
        <v>68</v>
      </c>
      <c r="C130" s="5" t="s">
        <v>73</v>
      </c>
      <c r="D130" s="8" t="s">
        <v>75</v>
      </c>
      <c r="E130" s="9"/>
      <c r="F130" s="12"/>
      <c r="G130" s="9"/>
      <c r="H130" s="9"/>
      <c r="I130" s="9"/>
      <c r="J130" s="9"/>
      <c r="K130" s="9"/>
      <c r="L130" s="9"/>
      <c r="M130" s="9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</row>
    <row r="131" spans="1:67" x14ac:dyDescent="0.35">
      <c r="A131" s="3" t="s">
        <v>80</v>
      </c>
      <c r="B131" s="5" t="s">
        <v>68</v>
      </c>
      <c r="C131" s="5" t="s">
        <v>73</v>
      </c>
      <c r="D131" s="8" t="s">
        <v>76</v>
      </c>
      <c r="E131" s="9"/>
      <c r="F131" s="12"/>
      <c r="G131" s="9"/>
      <c r="H131" s="9"/>
      <c r="I131" s="9"/>
      <c r="J131" s="9"/>
      <c r="K131" s="9"/>
      <c r="L131" s="9"/>
      <c r="M131" s="9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</row>
    <row r="132" spans="1:67" x14ac:dyDescent="0.35">
      <c r="A132" s="3" t="s">
        <v>80</v>
      </c>
      <c r="B132" s="5" t="s">
        <v>68</v>
      </c>
      <c r="C132" s="5" t="s">
        <v>73</v>
      </c>
      <c r="D132" s="8" t="s">
        <v>77</v>
      </c>
      <c r="E132" s="9"/>
      <c r="F132" s="12"/>
      <c r="G132" s="9"/>
      <c r="H132" s="9"/>
      <c r="I132" s="9"/>
      <c r="J132" s="9"/>
      <c r="K132" s="9"/>
      <c r="L132" s="9"/>
      <c r="M132" s="9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</row>
    <row r="133" spans="1:67" x14ac:dyDescent="0.35">
      <c r="A133" s="3" t="s">
        <v>80</v>
      </c>
      <c r="B133" s="5" t="s">
        <v>69</v>
      </c>
      <c r="C133" s="5" t="s">
        <v>73</v>
      </c>
      <c r="D133" s="8" t="s">
        <v>74</v>
      </c>
      <c r="E133" s="9"/>
      <c r="F133" s="10">
        <v>1.2774679222870009</v>
      </c>
      <c r="G133" s="11">
        <v>15.722532077713</v>
      </c>
      <c r="H133" s="9"/>
      <c r="I133" s="9"/>
      <c r="J133" s="9"/>
      <c r="K133" s="9"/>
      <c r="L133" s="9"/>
      <c r="M133" s="9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>
        <v>-17</v>
      </c>
      <c r="BK133" s="6"/>
      <c r="BL133" s="6"/>
      <c r="BM133" s="6"/>
      <c r="BN133" s="6"/>
      <c r="BO133" s="6"/>
    </row>
    <row r="134" spans="1:67" x14ac:dyDescent="0.35">
      <c r="A134" s="3" t="s">
        <v>80</v>
      </c>
      <c r="B134" s="5" t="s">
        <v>69</v>
      </c>
      <c r="C134" s="5" t="s">
        <v>73</v>
      </c>
      <c r="D134" s="8" t="s">
        <v>75</v>
      </c>
      <c r="E134" s="9"/>
      <c r="F134" s="12"/>
      <c r="G134" s="9"/>
      <c r="H134" s="9"/>
      <c r="I134" s="9"/>
      <c r="J134" s="9"/>
      <c r="K134" s="9"/>
      <c r="L134" s="9"/>
      <c r="M134" s="9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</row>
    <row r="135" spans="1:67" x14ac:dyDescent="0.35">
      <c r="A135" s="3" t="s">
        <v>80</v>
      </c>
      <c r="B135" s="5" t="s">
        <v>69</v>
      </c>
      <c r="C135" s="5" t="s">
        <v>73</v>
      </c>
      <c r="D135" s="8" t="s">
        <v>76</v>
      </c>
      <c r="E135" s="9"/>
      <c r="F135" s="12"/>
      <c r="G135" s="9"/>
      <c r="H135" s="9"/>
      <c r="I135" s="9"/>
      <c r="J135" s="9"/>
      <c r="K135" s="9"/>
      <c r="L135" s="9"/>
      <c r="M135" s="9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</row>
    <row r="136" spans="1:67" x14ac:dyDescent="0.35">
      <c r="A136" s="3" t="s">
        <v>80</v>
      </c>
      <c r="B136" s="5" t="s">
        <v>69</v>
      </c>
      <c r="C136" s="5" t="s">
        <v>73</v>
      </c>
      <c r="D136" s="8" t="s">
        <v>77</v>
      </c>
      <c r="E136" s="9"/>
      <c r="F136" s="12"/>
      <c r="G136" s="9"/>
      <c r="H136" s="9"/>
      <c r="I136" s="9"/>
      <c r="J136" s="9"/>
      <c r="K136" s="9"/>
      <c r="L136" s="9"/>
      <c r="M136" s="9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</row>
    <row r="137" spans="1:67" x14ac:dyDescent="0.35">
      <c r="A137" s="3" t="s">
        <v>80</v>
      </c>
      <c r="B137" s="5" t="s">
        <v>70</v>
      </c>
      <c r="C137" s="5" t="s">
        <v>73</v>
      </c>
      <c r="D137" s="8" t="s">
        <v>74</v>
      </c>
      <c r="E137" s="9"/>
      <c r="F137" s="12">
        <v>0.37572585949617676</v>
      </c>
      <c r="G137" s="9">
        <v>4.6242741405038235</v>
      </c>
      <c r="H137" s="9"/>
      <c r="I137" s="9"/>
      <c r="J137" s="9"/>
      <c r="K137" s="9"/>
      <c r="L137" s="9"/>
      <c r="M137" s="9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>
        <v>-5</v>
      </c>
      <c r="BK137" s="6"/>
      <c r="BL137" s="6"/>
      <c r="BM137" s="6"/>
      <c r="BN137" s="6"/>
      <c r="BO137" s="6"/>
    </row>
    <row r="138" spans="1:67" x14ac:dyDescent="0.35">
      <c r="A138" s="3" t="s">
        <v>80</v>
      </c>
      <c r="B138" s="5" t="s">
        <v>70</v>
      </c>
      <c r="C138" s="5" t="s">
        <v>73</v>
      </c>
      <c r="D138" s="8" t="s">
        <v>75</v>
      </c>
      <c r="E138" s="9"/>
      <c r="F138" s="12"/>
      <c r="G138" s="9"/>
      <c r="H138" s="9"/>
      <c r="I138" s="9"/>
      <c r="J138" s="9"/>
      <c r="K138" s="9"/>
      <c r="L138" s="9"/>
      <c r="M138" s="9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</row>
    <row r="139" spans="1:67" x14ac:dyDescent="0.35">
      <c r="A139" s="3" t="s">
        <v>80</v>
      </c>
      <c r="B139" s="5" t="s">
        <v>70</v>
      </c>
      <c r="C139" s="5" t="s">
        <v>73</v>
      </c>
      <c r="D139" s="8" t="s">
        <v>76</v>
      </c>
      <c r="E139" s="9"/>
      <c r="F139" s="12"/>
      <c r="G139" s="9"/>
      <c r="H139" s="9"/>
      <c r="I139" s="9"/>
      <c r="J139" s="9"/>
      <c r="K139" s="9"/>
      <c r="L139" s="9"/>
      <c r="M139" s="9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</row>
    <row r="140" spans="1:67" x14ac:dyDescent="0.35">
      <c r="A140" s="3" t="s">
        <v>80</v>
      </c>
      <c r="B140" s="5" t="s">
        <v>70</v>
      </c>
      <c r="C140" s="5" t="s">
        <v>73</v>
      </c>
      <c r="D140" s="8" t="s">
        <v>77</v>
      </c>
      <c r="E140" s="9"/>
      <c r="F140" s="9"/>
      <c r="G140" s="9"/>
      <c r="H140" s="9"/>
      <c r="I140" s="9"/>
      <c r="J140" s="9"/>
      <c r="K140" s="9"/>
      <c r="L140" s="9"/>
      <c r="M140" s="9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</row>
    <row r="141" spans="1:67" x14ac:dyDescent="0.35">
      <c r="A141" s="3" t="s">
        <v>80</v>
      </c>
      <c r="B141" s="5" t="s">
        <v>71</v>
      </c>
      <c r="C141" s="5" t="s">
        <v>73</v>
      </c>
      <c r="D141" s="8" t="s">
        <v>74</v>
      </c>
      <c r="E141" s="9"/>
      <c r="F141" s="9">
        <v>0.37572585949617676</v>
      </c>
      <c r="G141" s="11">
        <v>4.6242741405038235</v>
      </c>
      <c r="H141" s="9"/>
      <c r="I141" s="9"/>
      <c r="J141" s="9"/>
      <c r="K141" s="9"/>
      <c r="L141" s="9"/>
      <c r="M141" s="9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>
        <v>-5</v>
      </c>
      <c r="BK141" s="6"/>
      <c r="BL141" s="6"/>
      <c r="BM141" s="6"/>
      <c r="BN141" s="6"/>
      <c r="BO141" s="6"/>
    </row>
    <row r="142" spans="1:67" x14ac:dyDescent="0.35">
      <c r="A142" s="3" t="s">
        <v>80</v>
      </c>
      <c r="B142" s="5" t="s">
        <v>71</v>
      </c>
      <c r="C142" s="5" t="s">
        <v>73</v>
      </c>
      <c r="D142" s="8" t="s">
        <v>75</v>
      </c>
      <c r="E142" s="9"/>
      <c r="F142" s="9"/>
      <c r="G142" s="9"/>
      <c r="H142" s="9"/>
      <c r="I142" s="9"/>
      <c r="J142" s="9"/>
      <c r="K142" s="9"/>
      <c r="L142" s="9"/>
      <c r="M142" s="9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</row>
    <row r="143" spans="1:67" x14ac:dyDescent="0.35">
      <c r="A143" s="3" t="s">
        <v>80</v>
      </c>
      <c r="B143" s="5" t="s">
        <v>71</v>
      </c>
      <c r="C143" s="5" t="s">
        <v>73</v>
      </c>
      <c r="D143" s="8" t="s">
        <v>76</v>
      </c>
      <c r="E143" s="9"/>
      <c r="F143" s="9"/>
      <c r="G143" s="9"/>
      <c r="H143" s="9"/>
      <c r="I143" s="9"/>
      <c r="J143" s="9"/>
      <c r="K143" s="9"/>
      <c r="L143" s="9"/>
      <c r="M143" s="9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</row>
    <row r="144" spans="1:67" x14ac:dyDescent="0.35">
      <c r="A144" s="3" t="s">
        <v>80</v>
      </c>
      <c r="B144" s="5" t="s">
        <v>71</v>
      </c>
      <c r="C144" s="5" t="s">
        <v>73</v>
      </c>
      <c r="D144" s="8" t="s">
        <v>77</v>
      </c>
      <c r="E144" s="9"/>
      <c r="F144" s="9"/>
      <c r="G144" s="9"/>
      <c r="H144" s="9"/>
      <c r="I144" s="9"/>
      <c r="J144" s="9"/>
      <c r="K144" s="9"/>
      <c r="L144" s="9"/>
      <c r="M144" s="9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</row>
    <row r="145" spans="1:67" x14ac:dyDescent="0.35">
      <c r="A145" s="3"/>
      <c r="C145" s="5"/>
      <c r="D145" s="5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</row>
    <row r="146" spans="1:67" x14ac:dyDescent="0.35">
      <c r="A146" s="3"/>
      <c r="C146" s="5"/>
      <c r="D146" s="5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</row>
    <row r="147" spans="1:67" x14ac:dyDescent="0.35">
      <c r="A147" s="3"/>
      <c r="C147" s="5"/>
      <c r="D147" s="5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</row>
    <row r="148" spans="1:67" x14ac:dyDescent="0.35">
      <c r="A148" s="3"/>
      <c r="C148" s="5"/>
      <c r="D148" s="5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</row>
    <row r="149" spans="1:67" x14ac:dyDescent="0.35">
      <c r="A149" s="3"/>
      <c r="C149" s="5"/>
      <c r="D149" s="5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</row>
    <row r="150" spans="1:67" x14ac:dyDescent="0.35">
      <c r="A150" s="3"/>
      <c r="C150" s="5"/>
      <c r="D150" s="5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</row>
    <row r="151" spans="1:67" x14ac:dyDescent="0.35">
      <c r="A151" s="3"/>
      <c r="C151" s="5"/>
      <c r="D151" s="5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</row>
    <row r="152" spans="1:67" x14ac:dyDescent="0.35">
      <c r="A152" s="3"/>
      <c r="C152" s="5"/>
      <c r="D152" s="5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</row>
    <row r="153" spans="1:67" x14ac:dyDescent="0.35">
      <c r="A153" s="3"/>
      <c r="C153" s="5"/>
      <c r="D153" s="5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</row>
    <row r="154" spans="1:67" x14ac:dyDescent="0.35">
      <c r="A154" s="3"/>
      <c r="C154" s="5"/>
      <c r="D154" s="5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</row>
    <row r="155" spans="1:67" x14ac:dyDescent="0.35">
      <c r="A155" s="3"/>
      <c r="C155" s="5"/>
      <c r="D155" s="5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</row>
    <row r="156" spans="1:67" x14ac:dyDescent="0.35">
      <c r="A156" s="3"/>
      <c r="C156" s="5"/>
      <c r="D156" s="5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</row>
    <row r="157" spans="1:67" x14ac:dyDescent="0.35">
      <c r="A157" s="3"/>
      <c r="C157" s="5"/>
      <c r="D157" s="5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</row>
    <row r="158" spans="1:67" x14ac:dyDescent="0.35">
      <c r="A158" s="3"/>
      <c r="C158" s="5"/>
      <c r="D158" s="5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</row>
    <row r="159" spans="1:67" x14ac:dyDescent="0.35">
      <c r="A159" s="3"/>
      <c r="C159" s="5"/>
      <c r="D159" s="5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</row>
    <row r="160" spans="1:67" x14ac:dyDescent="0.35">
      <c r="A160" s="3"/>
      <c r="C160" s="5"/>
      <c r="D160" s="5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</row>
    <row r="161" spans="1:67" x14ac:dyDescent="0.35">
      <c r="A161" s="3"/>
      <c r="C161" s="5"/>
      <c r="D161" s="5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</row>
    <row r="162" spans="1:67" x14ac:dyDescent="0.35">
      <c r="A162" s="3"/>
      <c r="C162" s="5"/>
      <c r="D162" s="5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</row>
    <row r="163" spans="1:67" x14ac:dyDescent="0.35">
      <c r="A163" s="3"/>
      <c r="C163" s="5"/>
      <c r="D163" s="5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</row>
    <row r="164" spans="1:67" x14ac:dyDescent="0.35">
      <c r="A164" s="3"/>
      <c r="C164" s="5"/>
      <c r="D164" s="5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</row>
    <row r="165" spans="1:67" x14ac:dyDescent="0.35">
      <c r="A165" s="3"/>
      <c r="C165" s="5"/>
      <c r="D165" s="5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</row>
    <row r="166" spans="1:67" x14ac:dyDescent="0.35">
      <c r="A166" s="3"/>
      <c r="C166" s="5"/>
      <c r="D166" s="5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</row>
    <row r="167" spans="1:67" x14ac:dyDescent="0.35">
      <c r="A167" s="3"/>
      <c r="C167" s="5"/>
      <c r="D167" s="5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</row>
    <row r="168" spans="1:67" x14ac:dyDescent="0.35">
      <c r="A168" s="3"/>
      <c r="C168" s="5"/>
      <c r="D168" s="5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</row>
    <row r="169" spans="1:67" x14ac:dyDescent="0.35">
      <c r="A169" s="3"/>
      <c r="C169" s="5"/>
      <c r="D169" s="5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</row>
    <row r="170" spans="1:67" x14ac:dyDescent="0.35">
      <c r="A170" s="3"/>
      <c r="C170" s="5"/>
      <c r="D170" s="5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</row>
    <row r="171" spans="1:67" x14ac:dyDescent="0.35">
      <c r="A171" s="3"/>
      <c r="C171" s="5"/>
      <c r="D171" s="5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</row>
    <row r="172" spans="1:67" x14ac:dyDescent="0.35">
      <c r="A172" s="3"/>
      <c r="C172" s="5"/>
      <c r="D172" s="5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</row>
    <row r="173" spans="1:67" x14ac:dyDescent="0.35">
      <c r="A173" s="3"/>
      <c r="C173" s="5"/>
      <c r="D173" s="5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</row>
    <row r="174" spans="1:67" x14ac:dyDescent="0.35">
      <c r="A174" s="3"/>
      <c r="C174" s="5"/>
      <c r="D174" s="5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</row>
    <row r="175" spans="1:67" x14ac:dyDescent="0.35">
      <c r="A175" s="3"/>
      <c r="C175" s="5"/>
      <c r="D175" s="5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</row>
    <row r="176" spans="1:67" x14ac:dyDescent="0.35">
      <c r="A176" s="3"/>
      <c r="C176" s="5"/>
      <c r="D176" s="5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</row>
    <row r="177" spans="1:67" x14ac:dyDescent="0.35">
      <c r="A177" s="3"/>
      <c r="C177" s="5"/>
      <c r="D177" s="5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</row>
    <row r="178" spans="1:67" x14ac:dyDescent="0.35">
      <c r="A178" s="3"/>
      <c r="C178" s="5"/>
      <c r="D178" s="5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</row>
    <row r="179" spans="1:67" x14ac:dyDescent="0.35">
      <c r="A179" s="3"/>
      <c r="C179" s="5"/>
      <c r="D179" s="5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</row>
    <row r="180" spans="1:67" x14ac:dyDescent="0.35">
      <c r="A180" s="3"/>
      <c r="C180" s="5"/>
      <c r="D180" s="5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</row>
    <row r="181" spans="1:67" x14ac:dyDescent="0.35">
      <c r="A181" s="3"/>
      <c r="C181" s="5"/>
      <c r="D181" s="5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</row>
    <row r="182" spans="1:67" x14ac:dyDescent="0.35">
      <c r="A182" s="3"/>
      <c r="C182" s="5"/>
      <c r="D182" s="5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</row>
    <row r="183" spans="1:67" x14ac:dyDescent="0.35">
      <c r="A183" s="3"/>
      <c r="C183" s="5"/>
      <c r="D183" s="5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</row>
    <row r="184" spans="1:67" x14ac:dyDescent="0.35">
      <c r="A184" s="3"/>
      <c r="C184" s="5"/>
      <c r="D184" s="5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</row>
    <row r="185" spans="1:67" x14ac:dyDescent="0.35">
      <c r="A185" s="3"/>
      <c r="C185" s="5"/>
      <c r="D185" s="5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</row>
    <row r="186" spans="1:67" x14ac:dyDescent="0.35">
      <c r="A186" s="3"/>
      <c r="C186" s="5"/>
      <c r="D186" s="5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</row>
    <row r="187" spans="1:67" x14ac:dyDescent="0.35">
      <c r="A187" s="3"/>
      <c r="C187" s="5"/>
      <c r="D187" s="5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</row>
    <row r="188" spans="1:67" x14ac:dyDescent="0.35">
      <c r="A188" s="3"/>
      <c r="C188" s="5"/>
      <c r="D188" s="5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</row>
    <row r="189" spans="1:67" x14ac:dyDescent="0.35">
      <c r="A189" s="3"/>
      <c r="C189" s="5"/>
      <c r="D189" s="5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</row>
    <row r="190" spans="1:67" x14ac:dyDescent="0.35">
      <c r="A190" s="3"/>
      <c r="C190" s="5"/>
      <c r="D190" s="5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</row>
    <row r="191" spans="1:67" x14ac:dyDescent="0.35">
      <c r="A191" s="3"/>
      <c r="C191" s="5"/>
      <c r="D191" s="5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</row>
    <row r="192" spans="1:67" x14ac:dyDescent="0.35">
      <c r="A192" s="3"/>
      <c r="C192" s="5"/>
      <c r="D192" s="5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</row>
    <row r="193" spans="1:67" x14ac:dyDescent="0.35">
      <c r="A193" s="3"/>
      <c r="C193" s="5"/>
      <c r="D193" s="5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</row>
    <row r="194" spans="1:67" x14ac:dyDescent="0.35">
      <c r="A194" s="3"/>
      <c r="C194" s="5"/>
      <c r="D194" s="5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</row>
    <row r="195" spans="1:67" x14ac:dyDescent="0.35">
      <c r="A195" s="3"/>
      <c r="C195" s="5"/>
      <c r="D195" s="5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</row>
    <row r="196" spans="1:67" x14ac:dyDescent="0.35">
      <c r="A196" s="3"/>
      <c r="C196" s="5"/>
      <c r="D196" s="5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</row>
    <row r="197" spans="1:67" x14ac:dyDescent="0.35">
      <c r="A197" s="3"/>
      <c r="C197" s="5"/>
      <c r="D197" s="5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</row>
    <row r="198" spans="1:67" x14ac:dyDescent="0.35">
      <c r="A198" s="3"/>
      <c r="C198" s="5"/>
      <c r="D198" s="5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</row>
    <row r="199" spans="1:67" x14ac:dyDescent="0.35">
      <c r="A199" s="3"/>
      <c r="C199" s="5"/>
      <c r="D199" s="5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</row>
    <row r="200" spans="1:67" x14ac:dyDescent="0.35">
      <c r="A200" s="3"/>
      <c r="C200" s="5"/>
      <c r="D200" s="5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</row>
    <row r="201" spans="1:67" x14ac:dyDescent="0.35">
      <c r="A201" s="3"/>
      <c r="C201" s="5"/>
      <c r="D201" s="5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</row>
    <row r="202" spans="1:67" x14ac:dyDescent="0.35">
      <c r="A202" s="3"/>
      <c r="C202" s="5"/>
      <c r="D202" s="5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</row>
    <row r="203" spans="1:67" x14ac:dyDescent="0.35">
      <c r="A203" s="3"/>
      <c r="C203" s="5"/>
      <c r="D203" s="5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</row>
    <row r="204" spans="1:67" x14ac:dyDescent="0.35">
      <c r="A204" s="3"/>
      <c r="C204" s="5"/>
      <c r="D204" s="5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</row>
    <row r="205" spans="1:67" x14ac:dyDescent="0.35">
      <c r="A205" s="3"/>
      <c r="C205" s="5"/>
      <c r="D205" s="5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</row>
    <row r="206" spans="1:67" x14ac:dyDescent="0.35">
      <c r="A206" s="3"/>
      <c r="C206" s="5"/>
      <c r="D206" s="5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</row>
    <row r="207" spans="1:67" x14ac:dyDescent="0.35">
      <c r="A207" s="3"/>
      <c r="C207" s="5"/>
      <c r="D207" s="5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</row>
    <row r="208" spans="1:67" x14ac:dyDescent="0.35">
      <c r="A208" s="3"/>
      <c r="C208" s="5"/>
      <c r="D208" s="5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</row>
    <row r="209" spans="1:67" x14ac:dyDescent="0.35">
      <c r="A209" s="3"/>
      <c r="C209" s="5"/>
      <c r="D209" s="5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</row>
    <row r="210" spans="1:67" x14ac:dyDescent="0.35">
      <c r="A210" s="3"/>
      <c r="C210" s="5"/>
      <c r="D210" s="5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</row>
    <row r="211" spans="1:67" x14ac:dyDescent="0.35">
      <c r="A211" s="3"/>
      <c r="C211" s="5"/>
      <c r="D211" s="5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</row>
    <row r="212" spans="1:67" x14ac:dyDescent="0.35">
      <c r="A212" s="3"/>
      <c r="C212" s="5"/>
      <c r="D212" s="5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</row>
    <row r="213" spans="1:67" x14ac:dyDescent="0.35">
      <c r="A213" s="3"/>
      <c r="C213" s="5"/>
      <c r="D213" s="5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</row>
    <row r="214" spans="1:67" x14ac:dyDescent="0.35">
      <c r="A214" s="3"/>
      <c r="C214" s="5"/>
      <c r="D214" s="5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</row>
    <row r="215" spans="1:67" x14ac:dyDescent="0.35">
      <c r="A215" s="3"/>
      <c r="C215" s="5"/>
      <c r="D215" s="5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</row>
    <row r="216" spans="1:67" x14ac:dyDescent="0.35">
      <c r="A216" s="3"/>
      <c r="C216" s="5"/>
      <c r="D216" s="5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</row>
    <row r="217" spans="1:67" x14ac:dyDescent="0.35">
      <c r="A217" s="3"/>
      <c r="C217" s="5"/>
      <c r="D217" s="5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</row>
    <row r="218" spans="1:67" x14ac:dyDescent="0.35">
      <c r="A218" s="3"/>
      <c r="C218" s="5"/>
      <c r="D218" s="5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</row>
    <row r="219" spans="1:67" x14ac:dyDescent="0.35">
      <c r="A219" s="3"/>
      <c r="C219" s="5"/>
      <c r="D219" s="5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</row>
    <row r="220" spans="1:67" x14ac:dyDescent="0.35">
      <c r="A220" s="3"/>
      <c r="C220" s="5"/>
      <c r="D220" s="5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</row>
    <row r="221" spans="1:67" x14ac:dyDescent="0.35">
      <c r="A221" s="3"/>
      <c r="C221" s="5"/>
      <c r="D221" s="5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</row>
    <row r="222" spans="1:67" x14ac:dyDescent="0.35">
      <c r="A222" s="3"/>
      <c r="C222" s="5"/>
      <c r="D222" s="5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</row>
    <row r="223" spans="1:67" x14ac:dyDescent="0.35">
      <c r="A223" s="3"/>
      <c r="C223" s="5"/>
      <c r="D223" s="5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</row>
    <row r="224" spans="1:67" x14ac:dyDescent="0.35">
      <c r="A224" s="3"/>
      <c r="C224" s="5"/>
      <c r="D224" s="5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</row>
    <row r="225" spans="1:67" x14ac:dyDescent="0.35">
      <c r="A225" s="3"/>
      <c r="C225" s="5"/>
      <c r="D225" s="5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</row>
    <row r="226" spans="1:67" x14ac:dyDescent="0.35">
      <c r="A226" s="3"/>
      <c r="C226" s="5"/>
      <c r="D226" s="5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</row>
    <row r="227" spans="1:67" x14ac:dyDescent="0.35">
      <c r="A227" s="3"/>
      <c r="C227" s="5"/>
      <c r="D227" s="5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</row>
    <row r="228" spans="1:67" x14ac:dyDescent="0.35">
      <c r="A228" s="3"/>
      <c r="C228" s="5"/>
      <c r="D228" s="5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</row>
    <row r="229" spans="1:67" x14ac:dyDescent="0.35">
      <c r="A229" s="3"/>
      <c r="C229" s="5"/>
      <c r="D229" s="5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</row>
    <row r="230" spans="1:67" x14ac:dyDescent="0.35">
      <c r="A230" s="3"/>
      <c r="C230" s="5"/>
      <c r="D230" s="5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</row>
    <row r="231" spans="1:67" x14ac:dyDescent="0.35">
      <c r="A231" s="3"/>
      <c r="C231" s="5"/>
      <c r="D231" s="5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</row>
    <row r="232" spans="1:67" x14ac:dyDescent="0.35">
      <c r="A232" s="3"/>
      <c r="C232" s="5"/>
      <c r="D232" s="5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</row>
    <row r="233" spans="1:67" x14ac:dyDescent="0.35">
      <c r="A233" s="3"/>
      <c r="C233" s="5"/>
      <c r="D233" s="5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</row>
    <row r="234" spans="1:67" x14ac:dyDescent="0.35">
      <c r="A234" s="3"/>
      <c r="C234" s="5"/>
      <c r="D234" s="5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</row>
    <row r="235" spans="1:67" x14ac:dyDescent="0.35">
      <c r="A235" s="3"/>
      <c r="C235" s="5"/>
      <c r="D235" s="5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</row>
    <row r="236" spans="1:67" x14ac:dyDescent="0.35">
      <c r="A236" s="3"/>
      <c r="C236" s="5"/>
      <c r="D236" s="5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</row>
    <row r="237" spans="1:67" x14ac:dyDescent="0.35">
      <c r="A237" s="3"/>
      <c r="C237" s="5"/>
      <c r="D237" s="5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</row>
    <row r="238" spans="1:67" x14ac:dyDescent="0.35">
      <c r="A238" s="3"/>
      <c r="C238" s="5"/>
      <c r="D238" s="5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</row>
    <row r="239" spans="1:67" x14ac:dyDescent="0.35">
      <c r="A239" s="3"/>
      <c r="C239" s="5"/>
      <c r="D239" s="5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</row>
    <row r="240" spans="1:67" x14ac:dyDescent="0.35">
      <c r="A240" s="3"/>
      <c r="C240" s="5"/>
      <c r="D240" s="5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</row>
    <row r="241" spans="1:67" x14ac:dyDescent="0.35">
      <c r="A241" s="3"/>
      <c r="C241" s="5"/>
      <c r="D241" s="5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</row>
    <row r="242" spans="1:67" x14ac:dyDescent="0.35">
      <c r="A242" s="3"/>
      <c r="C242" s="5"/>
      <c r="D242" s="5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</row>
    <row r="243" spans="1:67" x14ac:dyDescent="0.35">
      <c r="A243" s="3"/>
      <c r="C243" s="5"/>
      <c r="D243" s="5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</row>
    <row r="244" spans="1:67" x14ac:dyDescent="0.35">
      <c r="A244" s="3"/>
      <c r="C244" s="5"/>
      <c r="D244" s="5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</row>
    <row r="245" spans="1:67" x14ac:dyDescent="0.35">
      <c r="A245" s="3"/>
      <c r="C245" s="5"/>
      <c r="D245" s="5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</row>
    <row r="246" spans="1:67" x14ac:dyDescent="0.35">
      <c r="A246" s="3"/>
      <c r="C246" s="5"/>
      <c r="D246" s="5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</row>
    <row r="247" spans="1:67" x14ac:dyDescent="0.35">
      <c r="A247" s="3"/>
      <c r="C247" s="5"/>
      <c r="D247" s="5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</row>
    <row r="248" spans="1:67" x14ac:dyDescent="0.35">
      <c r="A248" s="3"/>
      <c r="C248" s="5"/>
      <c r="D248" s="5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</row>
    <row r="249" spans="1:67" x14ac:dyDescent="0.35">
      <c r="A249" s="3"/>
      <c r="C249" s="5"/>
      <c r="D249" s="5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</row>
    <row r="250" spans="1:67" x14ac:dyDescent="0.35">
      <c r="A250" s="3"/>
      <c r="C250" s="5"/>
      <c r="D250" s="5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</row>
    <row r="251" spans="1:67" x14ac:dyDescent="0.35">
      <c r="A251" s="3"/>
      <c r="C251" s="5"/>
      <c r="D251" s="5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</row>
    <row r="252" spans="1:67" x14ac:dyDescent="0.35">
      <c r="A252" s="3"/>
      <c r="C252" s="5"/>
      <c r="D252" s="5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</row>
    <row r="253" spans="1:67" x14ac:dyDescent="0.35">
      <c r="A253" s="3"/>
      <c r="C253" s="5"/>
      <c r="D253" s="5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</row>
    <row r="254" spans="1:67" x14ac:dyDescent="0.35">
      <c r="A254" s="3"/>
      <c r="C254" s="5"/>
      <c r="D254" s="5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</row>
    <row r="255" spans="1:67" x14ac:dyDescent="0.35">
      <c r="A255" s="3"/>
      <c r="C255" s="5"/>
      <c r="D255" s="5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</row>
    <row r="256" spans="1:67" x14ac:dyDescent="0.35">
      <c r="A256" s="3"/>
      <c r="C256" s="5"/>
      <c r="D256" s="5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</row>
    <row r="257" spans="1:67" x14ac:dyDescent="0.35">
      <c r="A257" s="3"/>
      <c r="C257" s="5"/>
      <c r="D257" s="5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</row>
    <row r="258" spans="1:67" x14ac:dyDescent="0.35">
      <c r="A258" s="3"/>
      <c r="C258" s="5"/>
      <c r="D258" s="5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</row>
    <row r="259" spans="1:67" x14ac:dyDescent="0.35">
      <c r="A259" s="3"/>
      <c r="C259" s="5"/>
      <c r="D259" s="5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</row>
    <row r="260" spans="1:67" x14ac:dyDescent="0.35">
      <c r="A260" s="3"/>
      <c r="C260" s="5"/>
      <c r="D260" s="5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</row>
    <row r="261" spans="1:67" x14ac:dyDescent="0.35">
      <c r="A261" s="3"/>
      <c r="C261" s="5"/>
      <c r="D261" s="5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</row>
    <row r="262" spans="1:67" x14ac:dyDescent="0.35">
      <c r="A262" s="3"/>
      <c r="C262" s="5"/>
      <c r="D262" s="5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</row>
    <row r="263" spans="1:67" x14ac:dyDescent="0.35">
      <c r="A263" s="3"/>
      <c r="C263" s="5"/>
      <c r="D263" s="5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</row>
    <row r="264" spans="1:67" x14ac:dyDescent="0.35">
      <c r="A264" s="3"/>
      <c r="C264" s="5"/>
      <c r="D264" s="5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</row>
    <row r="265" spans="1:67" x14ac:dyDescent="0.35">
      <c r="A265" s="3"/>
      <c r="C265" s="5"/>
      <c r="D265" s="5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</row>
    <row r="266" spans="1:67" x14ac:dyDescent="0.35">
      <c r="A266" s="3"/>
      <c r="C266" s="5"/>
      <c r="D266" s="5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</row>
    <row r="267" spans="1:67" x14ac:dyDescent="0.35">
      <c r="A267" s="3"/>
      <c r="C267" s="5"/>
      <c r="D267" s="5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</row>
    <row r="268" spans="1:67" x14ac:dyDescent="0.35">
      <c r="A268" s="3"/>
      <c r="C268" s="5"/>
      <c r="D268" s="5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</row>
    <row r="269" spans="1:67" x14ac:dyDescent="0.35">
      <c r="A269" s="3"/>
      <c r="C269" s="5"/>
      <c r="D269" s="5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</row>
    <row r="270" spans="1:67" x14ac:dyDescent="0.35">
      <c r="A270" s="3"/>
      <c r="C270" s="5"/>
      <c r="D270" s="5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</row>
    <row r="271" spans="1:67" x14ac:dyDescent="0.35">
      <c r="A271" s="3"/>
      <c r="C271" s="5"/>
      <c r="D271" s="5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</row>
    <row r="272" spans="1:67" x14ac:dyDescent="0.35">
      <c r="A272" s="3"/>
      <c r="C272" s="5"/>
      <c r="D272" s="5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</row>
    <row r="273" spans="1:67" x14ac:dyDescent="0.35">
      <c r="A273" s="3"/>
      <c r="C273" s="5"/>
      <c r="D273" s="5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</row>
    <row r="274" spans="1:67" x14ac:dyDescent="0.35">
      <c r="A274" s="3"/>
      <c r="C274" s="5"/>
      <c r="D274" s="5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</row>
    <row r="275" spans="1:67" x14ac:dyDescent="0.35">
      <c r="A275" s="3"/>
      <c r="C275" s="5"/>
      <c r="D275" s="5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</row>
    <row r="276" spans="1:67" x14ac:dyDescent="0.35">
      <c r="A276" s="3"/>
      <c r="C276" s="5"/>
      <c r="D276" s="5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</row>
    <row r="277" spans="1:67" x14ac:dyDescent="0.35">
      <c r="A277" s="3"/>
      <c r="C277" s="5"/>
      <c r="D277" s="5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</row>
    <row r="278" spans="1:67" x14ac:dyDescent="0.35">
      <c r="A278" s="3"/>
      <c r="C278" s="5"/>
      <c r="D278" s="5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</row>
    <row r="279" spans="1:67" x14ac:dyDescent="0.35">
      <c r="A279" s="3"/>
      <c r="C279" s="5"/>
      <c r="D279" s="5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</row>
    <row r="280" spans="1:67" x14ac:dyDescent="0.35">
      <c r="A280" s="3"/>
      <c r="C280" s="5"/>
      <c r="D280" s="5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</row>
    <row r="281" spans="1:67" x14ac:dyDescent="0.35">
      <c r="A281" s="3"/>
      <c r="C281" s="5"/>
      <c r="D281" s="5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</row>
    <row r="282" spans="1:67" x14ac:dyDescent="0.35">
      <c r="A282" s="3"/>
      <c r="C282" s="5"/>
      <c r="D282" s="5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</row>
    <row r="283" spans="1:67" x14ac:dyDescent="0.35">
      <c r="A283" s="3"/>
      <c r="C283" s="5"/>
      <c r="D283" s="5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</row>
    <row r="284" spans="1:67" x14ac:dyDescent="0.35">
      <c r="A284" s="3"/>
      <c r="C284" s="5"/>
      <c r="D284" s="5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</row>
    <row r="285" spans="1:67" x14ac:dyDescent="0.35">
      <c r="A285" s="3"/>
      <c r="C285" s="5"/>
      <c r="D285" s="5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</row>
    <row r="286" spans="1:67" x14ac:dyDescent="0.35">
      <c r="A286" s="3"/>
      <c r="C286" s="5"/>
      <c r="D286" s="5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</row>
    <row r="287" spans="1:67" x14ac:dyDescent="0.35">
      <c r="A287" s="3"/>
      <c r="C287" s="5"/>
      <c r="D287" s="5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</row>
    <row r="288" spans="1:67" x14ac:dyDescent="0.35">
      <c r="A288" s="3"/>
      <c r="C288" s="5"/>
      <c r="D288" s="5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</row>
    <row r="289" spans="1:67" x14ac:dyDescent="0.35">
      <c r="A289" s="3"/>
      <c r="C289" s="5"/>
      <c r="D289" s="5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</row>
    <row r="290" spans="1:67" x14ac:dyDescent="0.35">
      <c r="A290" s="3"/>
      <c r="C290" s="5"/>
      <c r="D290" s="5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</row>
    <row r="291" spans="1:67" x14ac:dyDescent="0.35">
      <c r="A291" s="3"/>
      <c r="C291" s="5"/>
      <c r="D291" s="5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</row>
    <row r="292" spans="1:67" x14ac:dyDescent="0.35">
      <c r="A292" s="3"/>
      <c r="C292" s="5"/>
      <c r="D292" s="5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</row>
    <row r="293" spans="1:67" x14ac:dyDescent="0.35">
      <c r="A293" s="3"/>
      <c r="C293" s="5"/>
      <c r="D293" s="5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</row>
    <row r="294" spans="1:67" x14ac:dyDescent="0.35">
      <c r="A294" s="3"/>
      <c r="C294" s="5"/>
      <c r="D294" s="5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</row>
    <row r="295" spans="1:67" x14ac:dyDescent="0.35">
      <c r="A295" s="3"/>
      <c r="C295" s="5"/>
      <c r="D295" s="5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</row>
    <row r="296" spans="1:67" x14ac:dyDescent="0.35">
      <c r="A296" s="3"/>
      <c r="C296" s="5"/>
      <c r="D296" s="5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</row>
    <row r="297" spans="1:67" x14ac:dyDescent="0.35">
      <c r="A297" s="3"/>
      <c r="C297" s="5"/>
      <c r="D297" s="5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</row>
    <row r="298" spans="1:67" x14ac:dyDescent="0.35">
      <c r="A298" s="3"/>
      <c r="C298" s="5"/>
      <c r="D298" s="5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</row>
    <row r="299" spans="1:67" x14ac:dyDescent="0.35">
      <c r="A299" s="3"/>
      <c r="C299" s="5"/>
      <c r="D299" s="5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</row>
    <row r="300" spans="1:67" x14ac:dyDescent="0.35">
      <c r="A300" s="3"/>
      <c r="C300" s="5"/>
      <c r="D300" s="5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</row>
    <row r="301" spans="1:67" x14ac:dyDescent="0.35">
      <c r="A301" s="3"/>
      <c r="C301" s="5"/>
      <c r="D301" s="5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</row>
    <row r="302" spans="1:67" x14ac:dyDescent="0.35">
      <c r="A302" s="3"/>
      <c r="C302" s="5"/>
      <c r="D302" s="5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</row>
    <row r="303" spans="1:67" x14ac:dyDescent="0.35">
      <c r="A303" s="3"/>
      <c r="C303" s="5"/>
      <c r="D303" s="5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</row>
    <row r="304" spans="1:67" x14ac:dyDescent="0.35">
      <c r="A304" s="3"/>
      <c r="C304" s="5"/>
      <c r="D304" s="5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</row>
    <row r="305" spans="1:67" x14ac:dyDescent="0.35">
      <c r="A305" s="3"/>
      <c r="C305" s="5"/>
      <c r="D305" s="5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</row>
    <row r="306" spans="1:67" x14ac:dyDescent="0.35">
      <c r="A306" s="3"/>
      <c r="C306" s="5"/>
      <c r="D306" s="5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</row>
    <row r="307" spans="1:67" x14ac:dyDescent="0.35">
      <c r="A307" s="3"/>
      <c r="C307" s="5"/>
      <c r="D307" s="5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</row>
    <row r="308" spans="1:67" x14ac:dyDescent="0.35">
      <c r="A308" s="3"/>
      <c r="C308" s="5"/>
      <c r="D308" s="5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</row>
    <row r="309" spans="1:67" x14ac:dyDescent="0.35">
      <c r="A309" s="3"/>
      <c r="C309" s="5"/>
      <c r="D309" s="5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</row>
    <row r="310" spans="1:67" x14ac:dyDescent="0.35">
      <c r="A310" s="3"/>
      <c r="C310" s="5"/>
      <c r="D310" s="5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</row>
    <row r="311" spans="1:67" x14ac:dyDescent="0.35">
      <c r="A311" s="3"/>
      <c r="C311" s="5"/>
      <c r="D311" s="5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</row>
    <row r="312" spans="1:67" x14ac:dyDescent="0.35">
      <c r="A312" s="3"/>
      <c r="C312" s="5"/>
      <c r="D312" s="5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</row>
    <row r="313" spans="1:67" x14ac:dyDescent="0.35">
      <c r="A313" s="3"/>
      <c r="C313" s="5"/>
      <c r="D313" s="5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</row>
    <row r="314" spans="1:67" x14ac:dyDescent="0.35">
      <c r="A314" s="3"/>
      <c r="C314" s="5"/>
      <c r="D314" s="5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</row>
    <row r="315" spans="1:67" x14ac:dyDescent="0.35">
      <c r="A315" s="3"/>
      <c r="C315" s="5"/>
      <c r="D315" s="5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</row>
    <row r="316" spans="1:67" x14ac:dyDescent="0.35">
      <c r="A316" s="3"/>
      <c r="C316" s="5"/>
      <c r="D316" s="5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</row>
    <row r="317" spans="1:67" x14ac:dyDescent="0.35">
      <c r="A317" s="3"/>
      <c r="C317" s="5"/>
      <c r="D317" s="5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</row>
    <row r="318" spans="1:67" x14ac:dyDescent="0.35">
      <c r="A318" s="3"/>
      <c r="C318" s="5"/>
      <c r="D318" s="5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</row>
    <row r="319" spans="1:67" x14ac:dyDescent="0.35">
      <c r="A319" s="3"/>
      <c r="C319" s="5"/>
      <c r="D319" s="5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</row>
    <row r="320" spans="1:67" x14ac:dyDescent="0.35">
      <c r="A320" s="3"/>
      <c r="C320" s="5"/>
      <c r="D320" s="5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</row>
    <row r="321" spans="1:67" x14ac:dyDescent="0.35">
      <c r="A321" s="3"/>
      <c r="C321" s="5"/>
      <c r="D321" s="5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</row>
    <row r="322" spans="1:67" x14ac:dyDescent="0.35">
      <c r="A322" s="3"/>
      <c r="C322" s="5"/>
      <c r="D322" s="5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</row>
    <row r="323" spans="1:67" x14ac:dyDescent="0.35">
      <c r="A323" s="3"/>
      <c r="C323" s="5"/>
      <c r="D323" s="5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</row>
    <row r="324" spans="1:67" x14ac:dyDescent="0.35">
      <c r="A324" s="3"/>
      <c r="C324" s="5"/>
      <c r="D324" s="5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</row>
    <row r="325" spans="1:67" x14ac:dyDescent="0.35">
      <c r="A325" s="3"/>
      <c r="C325" s="5"/>
      <c r="D325" s="5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</row>
    <row r="326" spans="1:67" x14ac:dyDescent="0.35">
      <c r="A326" s="3"/>
      <c r="C326" s="5"/>
      <c r="D326" s="5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</row>
    <row r="327" spans="1:67" x14ac:dyDescent="0.35">
      <c r="A327" s="3"/>
      <c r="C327" s="5"/>
      <c r="D327" s="5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</row>
    <row r="328" spans="1:67" x14ac:dyDescent="0.35">
      <c r="A328" s="3"/>
      <c r="C328" s="5"/>
      <c r="D328" s="5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</row>
    <row r="329" spans="1:67" x14ac:dyDescent="0.35">
      <c r="A329" s="3"/>
      <c r="C329" s="5"/>
      <c r="D329" s="5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</row>
    <row r="330" spans="1:67" x14ac:dyDescent="0.35">
      <c r="A330" s="3"/>
      <c r="C330" s="5"/>
      <c r="D330" s="5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</row>
    <row r="331" spans="1:67" x14ac:dyDescent="0.35">
      <c r="A331" s="3"/>
      <c r="C331" s="5"/>
      <c r="D331" s="5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</row>
    <row r="332" spans="1:67" x14ac:dyDescent="0.35">
      <c r="A332" s="3"/>
      <c r="C332" s="5"/>
      <c r="D332" s="5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</row>
    <row r="333" spans="1:67" x14ac:dyDescent="0.35">
      <c r="A333" s="3"/>
      <c r="C333" s="5"/>
      <c r="D333" s="5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</row>
    <row r="334" spans="1:67" x14ac:dyDescent="0.35">
      <c r="A334" s="3"/>
      <c r="C334" s="5"/>
      <c r="D334" s="5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</row>
    <row r="335" spans="1:67" x14ac:dyDescent="0.35">
      <c r="A335" s="3"/>
      <c r="C335" s="5"/>
      <c r="D335" s="5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</row>
    <row r="336" spans="1:67" x14ac:dyDescent="0.35">
      <c r="A336" s="3"/>
      <c r="C336" s="5"/>
      <c r="D336" s="5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</row>
    <row r="337" spans="1:67" x14ac:dyDescent="0.35">
      <c r="A337" s="3"/>
      <c r="C337" s="5"/>
      <c r="D337" s="5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</row>
    <row r="338" spans="1:67" x14ac:dyDescent="0.35">
      <c r="A338" s="3"/>
      <c r="C338" s="5"/>
      <c r="D338" s="5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</row>
    <row r="339" spans="1:67" x14ac:dyDescent="0.35">
      <c r="A339" s="3"/>
      <c r="C339" s="5"/>
      <c r="D339" s="5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</row>
    <row r="340" spans="1:67" x14ac:dyDescent="0.35">
      <c r="A340" s="3"/>
      <c r="C340" s="5"/>
      <c r="D340" s="5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</row>
    <row r="341" spans="1:67" x14ac:dyDescent="0.35">
      <c r="A341" s="3"/>
      <c r="C341" s="5"/>
      <c r="D341" s="5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</row>
    <row r="342" spans="1:67" x14ac:dyDescent="0.35">
      <c r="A342" s="3"/>
      <c r="C342" s="5"/>
      <c r="D342" s="5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</row>
    <row r="343" spans="1:67" x14ac:dyDescent="0.35">
      <c r="A343" s="3"/>
      <c r="C343" s="5"/>
      <c r="D343" s="5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</row>
    <row r="344" spans="1:67" x14ac:dyDescent="0.35">
      <c r="A344" s="3"/>
      <c r="C344" s="5"/>
      <c r="D344" s="5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</row>
    <row r="345" spans="1:67" x14ac:dyDescent="0.35">
      <c r="A345" s="3"/>
      <c r="C345" s="5"/>
      <c r="D345" s="5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</row>
    <row r="346" spans="1:67" x14ac:dyDescent="0.35">
      <c r="A346" s="3"/>
      <c r="C346" s="5"/>
      <c r="D346" s="5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</row>
    <row r="347" spans="1:67" x14ac:dyDescent="0.35">
      <c r="A347" s="3"/>
      <c r="C347" s="5"/>
      <c r="D347" s="5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</row>
    <row r="348" spans="1:67" x14ac:dyDescent="0.35">
      <c r="A348" s="3"/>
      <c r="C348" s="5"/>
      <c r="D348" s="5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</row>
    <row r="349" spans="1:67" x14ac:dyDescent="0.35">
      <c r="A349" s="3"/>
      <c r="C349" s="5"/>
      <c r="D349" s="5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</row>
    <row r="350" spans="1:67" x14ac:dyDescent="0.35">
      <c r="A350" s="3"/>
      <c r="C350" s="5"/>
      <c r="D350" s="5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</row>
    <row r="351" spans="1:67" x14ac:dyDescent="0.35">
      <c r="A351" s="3"/>
      <c r="C351" s="5"/>
      <c r="D351" s="5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</row>
    <row r="352" spans="1:67" x14ac:dyDescent="0.35">
      <c r="A352" s="3"/>
      <c r="C352" s="5"/>
      <c r="D352" s="5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</row>
    <row r="353" spans="1:67" x14ac:dyDescent="0.35">
      <c r="A353" s="3"/>
      <c r="C353" s="5"/>
      <c r="D353" s="5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</row>
    <row r="354" spans="1:67" x14ac:dyDescent="0.35">
      <c r="A354" s="3"/>
      <c r="C354" s="5"/>
      <c r="D354" s="5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</row>
    <row r="355" spans="1:67" x14ac:dyDescent="0.35">
      <c r="A355" s="3"/>
      <c r="C355" s="5"/>
      <c r="D355" s="5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</row>
    <row r="356" spans="1:67" x14ac:dyDescent="0.35">
      <c r="A356" s="3"/>
      <c r="C356" s="5"/>
      <c r="D356" s="5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</row>
    <row r="357" spans="1:67" x14ac:dyDescent="0.35">
      <c r="A357" s="3"/>
      <c r="C357" s="5"/>
      <c r="D357" s="5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</row>
    <row r="358" spans="1:67" x14ac:dyDescent="0.35">
      <c r="A358" s="3"/>
      <c r="C358" s="5"/>
      <c r="D358" s="5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</row>
    <row r="359" spans="1:67" x14ac:dyDescent="0.35">
      <c r="A359" s="3"/>
      <c r="C359" s="5"/>
      <c r="D359" s="5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</row>
    <row r="360" spans="1:67" x14ac:dyDescent="0.35">
      <c r="A360" s="3"/>
      <c r="C360" s="5"/>
      <c r="D360" s="5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</row>
    <row r="361" spans="1:67" x14ac:dyDescent="0.35">
      <c r="A361" s="3"/>
      <c r="C361" s="5"/>
      <c r="D361" s="5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</row>
    <row r="362" spans="1:67" x14ac:dyDescent="0.35">
      <c r="A362" s="3"/>
      <c r="C362" s="5"/>
      <c r="D362" s="5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</row>
    <row r="363" spans="1:67" x14ac:dyDescent="0.35">
      <c r="A363" s="3"/>
      <c r="C363" s="5"/>
      <c r="D363" s="5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</row>
    <row r="364" spans="1:67" x14ac:dyDescent="0.35">
      <c r="A364" s="3"/>
      <c r="C364" s="5"/>
      <c r="D364" s="5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</row>
    <row r="365" spans="1:67" x14ac:dyDescent="0.35">
      <c r="A365" s="3"/>
      <c r="C365" s="5"/>
      <c r="D365" s="5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</row>
    <row r="366" spans="1:67" x14ac:dyDescent="0.35">
      <c r="A366" s="3"/>
      <c r="C366" s="5"/>
      <c r="D366" s="5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</row>
    <row r="367" spans="1:67" x14ac:dyDescent="0.35">
      <c r="A367" s="3"/>
      <c r="C367" s="5"/>
      <c r="D367" s="5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</row>
    <row r="368" spans="1:67" x14ac:dyDescent="0.35">
      <c r="A368" s="3"/>
      <c r="C368" s="5"/>
      <c r="D368" s="5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</row>
    <row r="369" spans="1:67" x14ac:dyDescent="0.35">
      <c r="A369" s="3"/>
      <c r="C369" s="5"/>
      <c r="D369" s="5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</row>
    <row r="370" spans="1:67" x14ac:dyDescent="0.35">
      <c r="A370" s="3"/>
      <c r="C370" s="5"/>
      <c r="D370" s="5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</row>
    <row r="371" spans="1:67" x14ac:dyDescent="0.35">
      <c r="A371" s="3"/>
      <c r="C371" s="5"/>
      <c r="D371" s="5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</row>
    <row r="372" spans="1:67" x14ac:dyDescent="0.35">
      <c r="A372" s="3"/>
      <c r="C372" s="5"/>
      <c r="D372" s="5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</row>
    <row r="373" spans="1:67" x14ac:dyDescent="0.35">
      <c r="A373" s="3"/>
      <c r="C373" s="5"/>
      <c r="D373" s="5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</row>
    <row r="374" spans="1:67" x14ac:dyDescent="0.35">
      <c r="A374" s="3"/>
      <c r="C374" s="5"/>
      <c r="D374" s="5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</row>
    <row r="375" spans="1:67" x14ac:dyDescent="0.35">
      <c r="A375" s="3"/>
      <c r="C375" s="5"/>
      <c r="D375" s="5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</row>
    <row r="376" spans="1:67" x14ac:dyDescent="0.35">
      <c r="A376" s="3"/>
      <c r="C376" s="5"/>
      <c r="D376" s="5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</row>
    <row r="377" spans="1:67" x14ac:dyDescent="0.35">
      <c r="A377" s="3"/>
      <c r="C377" s="5"/>
      <c r="D377" s="5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</row>
    <row r="378" spans="1:67" x14ac:dyDescent="0.35">
      <c r="A378" s="3"/>
      <c r="C378" s="5"/>
      <c r="D378" s="5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</row>
    <row r="379" spans="1:67" x14ac:dyDescent="0.35">
      <c r="A379" s="3"/>
      <c r="C379" s="5"/>
      <c r="D379" s="5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</row>
    <row r="380" spans="1:67" x14ac:dyDescent="0.35">
      <c r="A380" s="3"/>
      <c r="C380" s="5"/>
      <c r="D380" s="5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</row>
    <row r="381" spans="1:67" x14ac:dyDescent="0.35">
      <c r="A381" s="3"/>
      <c r="C381" s="5"/>
      <c r="D381" s="5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</row>
    <row r="382" spans="1:67" x14ac:dyDescent="0.35">
      <c r="A382" s="3"/>
      <c r="C382" s="5"/>
      <c r="D382" s="5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</row>
    <row r="383" spans="1:67" x14ac:dyDescent="0.35">
      <c r="A383" s="3"/>
      <c r="C383" s="5"/>
      <c r="D383" s="5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</row>
    <row r="384" spans="1:67" x14ac:dyDescent="0.35">
      <c r="A384" s="3"/>
      <c r="C384" s="5"/>
      <c r="D384" s="5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</row>
    <row r="385" spans="1:67" x14ac:dyDescent="0.35">
      <c r="A385" s="3"/>
      <c r="C385" s="5"/>
      <c r="D385" s="5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</row>
    <row r="386" spans="1:67" x14ac:dyDescent="0.35">
      <c r="A386" s="3"/>
      <c r="C386" s="5"/>
      <c r="D386" s="5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</row>
    <row r="387" spans="1:67" x14ac:dyDescent="0.35">
      <c r="A387" s="3"/>
      <c r="C387" s="5"/>
      <c r="D387" s="5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</row>
    <row r="388" spans="1:67" x14ac:dyDescent="0.35">
      <c r="A388" s="3"/>
      <c r="C388" s="5"/>
      <c r="D388" s="5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</row>
    <row r="389" spans="1:67" x14ac:dyDescent="0.35">
      <c r="A389" s="3"/>
      <c r="C389" s="5"/>
      <c r="D389" s="5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</row>
    <row r="390" spans="1:67" x14ac:dyDescent="0.35">
      <c r="A390" s="3"/>
      <c r="C390" s="5"/>
      <c r="D390" s="5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</row>
    <row r="391" spans="1:67" x14ac:dyDescent="0.35">
      <c r="A391" s="3"/>
      <c r="C391" s="5"/>
      <c r="D391" s="5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</row>
    <row r="392" spans="1:67" x14ac:dyDescent="0.35">
      <c r="A392" s="3"/>
      <c r="C392" s="5"/>
      <c r="D392" s="5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</row>
    <row r="393" spans="1:67" x14ac:dyDescent="0.35">
      <c r="A393" s="3"/>
      <c r="C393" s="5"/>
      <c r="D393" s="5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</row>
    <row r="394" spans="1:67" x14ac:dyDescent="0.35">
      <c r="A394" s="3"/>
      <c r="C394" s="5"/>
      <c r="D394" s="5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</row>
    <row r="395" spans="1:67" x14ac:dyDescent="0.35">
      <c r="A395" s="3"/>
      <c r="C395" s="5"/>
      <c r="D395" s="5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</row>
    <row r="396" spans="1:67" x14ac:dyDescent="0.35">
      <c r="A396" s="3"/>
      <c r="C396" s="5"/>
      <c r="D396" s="5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</row>
    <row r="397" spans="1:67" x14ac:dyDescent="0.35">
      <c r="A397" s="3"/>
      <c r="C397" s="5"/>
      <c r="D397" s="5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</row>
    <row r="398" spans="1:67" x14ac:dyDescent="0.35">
      <c r="A398" s="3"/>
      <c r="C398" s="5"/>
      <c r="D398" s="5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</row>
    <row r="399" spans="1:67" x14ac:dyDescent="0.35">
      <c r="A399" s="3"/>
      <c r="C399" s="5"/>
      <c r="D399" s="5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</row>
    <row r="400" spans="1:67" x14ac:dyDescent="0.35">
      <c r="A400" s="3"/>
      <c r="C400" s="5"/>
      <c r="D400" s="5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</row>
    <row r="401" spans="1:67" x14ac:dyDescent="0.35">
      <c r="A401" s="3"/>
      <c r="C401" s="5"/>
      <c r="D401" s="5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</row>
    <row r="402" spans="1:67" x14ac:dyDescent="0.35">
      <c r="A402" s="3"/>
      <c r="C402" s="5"/>
      <c r="D402" s="5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</row>
    <row r="403" spans="1:67" x14ac:dyDescent="0.35">
      <c r="A403" s="3"/>
      <c r="C403" s="5"/>
      <c r="D403" s="5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</row>
    <row r="404" spans="1:67" x14ac:dyDescent="0.35">
      <c r="A404" s="3"/>
      <c r="C404" s="5"/>
      <c r="D404" s="5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</row>
    <row r="405" spans="1:67" x14ac:dyDescent="0.35">
      <c r="A405" s="3"/>
      <c r="C405" s="5"/>
      <c r="D405" s="5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</row>
    <row r="406" spans="1:67" x14ac:dyDescent="0.35">
      <c r="A406" s="3"/>
      <c r="C406" s="5"/>
      <c r="D406" s="5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</row>
    <row r="407" spans="1:67" x14ac:dyDescent="0.35">
      <c r="A407" s="3"/>
      <c r="C407" s="5"/>
      <c r="D407" s="5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</row>
    <row r="408" spans="1:67" x14ac:dyDescent="0.35">
      <c r="A408" s="3"/>
      <c r="C408" s="5"/>
      <c r="D408" s="5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</row>
    <row r="409" spans="1:67" x14ac:dyDescent="0.35">
      <c r="A409" s="3"/>
      <c r="C409" s="5"/>
      <c r="D409" s="5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</row>
    <row r="410" spans="1:67" x14ac:dyDescent="0.35">
      <c r="A410" s="3"/>
      <c r="C410" s="5"/>
      <c r="D410" s="5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</row>
    <row r="411" spans="1:67" x14ac:dyDescent="0.35">
      <c r="A411" s="3"/>
      <c r="C411" s="5"/>
      <c r="D411" s="5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</row>
    <row r="412" spans="1:67" x14ac:dyDescent="0.35">
      <c r="A412" s="3"/>
      <c r="C412" s="5"/>
      <c r="D412" s="5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</row>
    <row r="413" spans="1:67" x14ac:dyDescent="0.35">
      <c r="A413" s="3"/>
      <c r="C413" s="5"/>
      <c r="D413" s="5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</row>
    <row r="414" spans="1:67" x14ac:dyDescent="0.35">
      <c r="A414" s="3"/>
      <c r="C414" s="5"/>
      <c r="D414" s="5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</row>
    <row r="415" spans="1:67" x14ac:dyDescent="0.35">
      <c r="A415" s="3"/>
      <c r="C415" s="5"/>
      <c r="D415" s="5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</row>
    <row r="416" spans="1:67" x14ac:dyDescent="0.35">
      <c r="A416" s="3"/>
      <c r="C416" s="5"/>
      <c r="D416" s="5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</row>
    <row r="417" spans="1:67" x14ac:dyDescent="0.35">
      <c r="A417" s="3"/>
      <c r="C417" s="5"/>
      <c r="D417" s="5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</row>
    <row r="418" spans="1:67" x14ac:dyDescent="0.35">
      <c r="A418" s="3"/>
      <c r="C418" s="5"/>
      <c r="D418" s="5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</row>
    <row r="419" spans="1:67" x14ac:dyDescent="0.35">
      <c r="A419" s="3"/>
      <c r="C419" s="5"/>
      <c r="D419" s="5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</row>
    <row r="420" spans="1:67" x14ac:dyDescent="0.35">
      <c r="A420" s="3"/>
      <c r="C420" s="5"/>
      <c r="D420" s="5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</row>
    <row r="421" spans="1:67" x14ac:dyDescent="0.35">
      <c r="A421" s="3"/>
      <c r="C421" s="5"/>
      <c r="D421" s="5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</row>
    <row r="422" spans="1:67" x14ac:dyDescent="0.35">
      <c r="A422" s="3"/>
      <c r="C422" s="5"/>
      <c r="D422" s="5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</row>
    <row r="423" spans="1:67" x14ac:dyDescent="0.35">
      <c r="A423" s="3"/>
      <c r="C423" s="5"/>
      <c r="D423" s="5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</row>
    <row r="424" spans="1:67" x14ac:dyDescent="0.35">
      <c r="A424" s="3"/>
      <c r="C424" s="5"/>
      <c r="D424" s="5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</row>
    <row r="425" spans="1:67" x14ac:dyDescent="0.35">
      <c r="A425" s="3"/>
      <c r="C425" s="5"/>
      <c r="D425" s="5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</row>
    <row r="426" spans="1:67" x14ac:dyDescent="0.35">
      <c r="A426" s="3"/>
      <c r="C426" s="5"/>
      <c r="D426" s="5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</row>
    <row r="427" spans="1:67" x14ac:dyDescent="0.35">
      <c r="A427" s="3"/>
      <c r="C427" s="5"/>
      <c r="D427" s="5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</row>
    <row r="428" spans="1:67" x14ac:dyDescent="0.35">
      <c r="A428" s="3"/>
      <c r="C428" s="5"/>
      <c r="D428" s="5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</row>
    <row r="429" spans="1:67" x14ac:dyDescent="0.35">
      <c r="A429" s="3"/>
      <c r="C429" s="5"/>
      <c r="D429" s="5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</row>
    <row r="430" spans="1:67" x14ac:dyDescent="0.35">
      <c r="A430" s="3"/>
      <c r="C430" s="5"/>
      <c r="D430" s="5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</row>
    <row r="431" spans="1:67" x14ac:dyDescent="0.35">
      <c r="A431" s="3"/>
      <c r="C431" s="5"/>
      <c r="D431" s="5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</row>
    <row r="432" spans="1:67" x14ac:dyDescent="0.35">
      <c r="A432" s="3"/>
      <c r="C432" s="5"/>
      <c r="D432" s="5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</row>
    <row r="433" spans="1:67" x14ac:dyDescent="0.35">
      <c r="A433" s="3"/>
      <c r="C433" s="5"/>
      <c r="D433" s="5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</row>
    <row r="434" spans="1:67" x14ac:dyDescent="0.35">
      <c r="A434" s="3"/>
      <c r="C434" s="5"/>
      <c r="D434" s="5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</row>
    <row r="435" spans="1:67" x14ac:dyDescent="0.35">
      <c r="A435" s="3"/>
      <c r="C435" s="5"/>
      <c r="D435" s="5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</row>
    <row r="436" spans="1:67" x14ac:dyDescent="0.35">
      <c r="A436" s="3"/>
      <c r="C436" s="5"/>
      <c r="D436" s="5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</row>
    <row r="437" spans="1:67" x14ac:dyDescent="0.35">
      <c r="A437" s="3"/>
      <c r="C437" s="5"/>
      <c r="D437" s="5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</row>
    <row r="438" spans="1:67" x14ac:dyDescent="0.35">
      <c r="A438" s="3"/>
      <c r="C438" s="5"/>
      <c r="D438" s="5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</row>
    <row r="439" spans="1:67" x14ac:dyDescent="0.35">
      <c r="A439" s="3"/>
      <c r="C439" s="5"/>
      <c r="D439" s="5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</row>
    <row r="440" spans="1:67" x14ac:dyDescent="0.35">
      <c r="A440" s="3"/>
      <c r="C440" s="5"/>
      <c r="D440" s="5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</row>
    <row r="441" spans="1:67" x14ac:dyDescent="0.35">
      <c r="A441" s="3"/>
      <c r="C441" s="5"/>
      <c r="D441" s="5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</row>
    <row r="442" spans="1:67" x14ac:dyDescent="0.35">
      <c r="A442" s="3"/>
      <c r="C442" s="5"/>
      <c r="D442" s="5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</row>
    <row r="443" spans="1:67" x14ac:dyDescent="0.35">
      <c r="A443" s="3"/>
      <c r="C443" s="5"/>
      <c r="D443" s="5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</row>
    <row r="444" spans="1:67" x14ac:dyDescent="0.35">
      <c r="A444" s="3"/>
      <c r="C444" s="5"/>
      <c r="D444" s="5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</row>
    <row r="445" spans="1:67" x14ac:dyDescent="0.35">
      <c r="A445" s="3"/>
      <c r="C445" s="5"/>
      <c r="D445" s="5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</row>
    <row r="446" spans="1:67" x14ac:dyDescent="0.35">
      <c r="A446" s="3"/>
      <c r="C446" s="5"/>
      <c r="D446" s="5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</row>
    <row r="447" spans="1:67" x14ac:dyDescent="0.35">
      <c r="A447" s="3"/>
      <c r="C447" s="5"/>
      <c r="D447" s="5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</row>
    <row r="448" spans="1:67" x14ac:dyDescent="0.35">
      <c r="A448" s="3"/>
      <c r="C448" s="5"/>
      <c r="D448" s="5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</row>
    <row r="449" spans="1:67" x14ac:dyDescent="0.35">
      <c r="A449" s="3"/>
      <c r="C449" s="5"/>
      <c r="D449" s="5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</row>
    <row r="450" spans="1:67" x14ac:dyDescent="0.35">
      <c r="A450" s="3"/>
      <c r="C450" s="5"/>
      <c r="D450" s="5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</row>
    <row r="451" spans="1:67" x14ac:dyDescent="0.35">
      <c r="A451" s="3"/>
      <c r="C451" s="5"/>
      <c r="D451" s="5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</row>
    <row r="452" spans="1:67" x14ac:dyDescent="0.35">
      <c r="A452" s="3"/>
      <c r="C452" s="5"/>
      <c r="D452" s="5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</row>
    <row r="453" spans="1:67" x14ac:dyDescent="0.35">
      <c r="A453" s="3"/>
      <c r="C453" s="5"/>
      <c r="D453" s="5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</row>
    <row r="454" spans="1:67" x14ac:dyDescent="0.35">
      <c r="A454" s="3"/>
      <c r="C454" s="5"/>
      <c r="D454" s="5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</row>
    <row r="455" spans="1:67" x14ac:dyDescent="0.35">
      <c r="A455" s="3"/>
      <c r="C455" s="5"/>
      <c r="D455" s="5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</row>
    <row r="456" spans="1:67" x14ac:dyDescent="0.35">
      <c r="A456" s="3"/>
      <c r="C456" s="5"/>
      <c r="D456" s="5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</row>
    <row r="457" spans="1:67" x14ac:dyDescent="0.35">
      <c r="A457" s="3"/>
      <c r="C457" s="5"/>
      <c r="D457" s="5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</row>
    <row r="458" spans="1:67" x14ac:dyDescent="0.35">
      <c r="A458" s="3"/>
      <c r="C458" s="5"/>
      <c r="D458" s="5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</row>
    <row r="459" spans="1:67" x14ac:dyDescent="0.35">
      <c r="A459" s="3"/>
      <c r="C459" s="5"/>
      <c r="D459" s="5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</row>
    <row r="460" spans="1:67" x14ac:dyDescent="0.35">
      <c r="A460" s="3"/>
      <c r="C460" s="5"/>
      <c r="D460" s="5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</row>
    <row r="461" spans="1:67" x14ac:dyDescent="0.35">
      <c r="A461" s="3"/>
      <c r="C461" s="5"/>
      <c r="D461" s="5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</row>
    <row r="462" spans="1:67" x14ac:dyDescent="0.35">
      <c r="A462" s="3"/>
      <c r="C462" s="5"/>
      <c r="D462" s="5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</row>
    <row r="463" spans="1:67" x14ac:dyDescent="0.35">
      <c r="A463" s="3"/>
      <c r="C463" s="5"/>
      <c r="D463" s="5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</row>
    <row r="464" spans="1:67" x14ac:dyDescent="0.35">
      <c r="A464" s="3"/>
      <c r="C464" s="5"/>
      <c r="D464" s="5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</row>
    <row r="465" spans="1:67" x14ac:dyDescent="0.35">
      <c r="A465" s="3"/>
      <c r="C465" s="5"/>
      <c r="D465" s="5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</row>
    <row r="466" spans="1:67" x14ac:dyDescent="0.35">
      <c r="A466" s="3"/>
      <c r="C466" s="5"/>
      <c r="D466" s="5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</row>
    <row r="467" spans="1:67" x14ac:dyDescent="0.35">
      <c r="A467" s="3"/>
      <c r="C467" s="5"/>
      <c r="D467" s="5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</row>
    <row r="468" spans="1:67" x14ac:dyDescent="0.35">
      <c r="A468" s="3"/>
      <c r="C468" s="5"/>
      <c r="D468" s="5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</row>
    <row r="469" spans="1:67" x14ac:dyDescent="0.35">
      <c r="A469" s="3"/>
      <c r="C469" s="5"/>
      <c r="D469" s="5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</row>
    <row r="470" spans="1:67" x14ac:dyDescent="0.35">
      <c r="A470" s="3"/>
      <c r="C470" s="5"/>
      <c r="D470" s="5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</row>
    <row r="471" spans="1:67" x14ac:dyDescent="0.35">
      <c r="A471" s="3"/>
      <c r="C471" s="5"/>
      <c r="D471" s="5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</row>
    <row r="472" spans="1:67" x14ac:dyDescent="0.35">
      <c r="A472" s="3"/>
      <c r="C472" s="5"/>
      <c r="D472" s="5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</row>
    <row r="473" spans="1:67" x14ac:dyDescent="0.35">
      <c r="A473" s="3"/>
      <c r="C473" s="5"/>
      <c r="D473" s="5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</row>
    <row r="474" spans="1:67" x14ac:dyDescent="0.35">
      <c r="A474" s="3"/>
      <c r="C474" s="5"/>
      <c r="D474" s="5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</row>
    <row r="475" spans="1:67" x14ac:dyDescent="0.35">
      <c r="A475" s="3"/>
      <c r="C475" s="5"/>
      <c r="D475" s="5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</row>
    <row r="476" spans="1:67" x14ac:dyDescent="0.35">
      <c r="A476" s="3"/>
      <c r="C476" s="5"/>
      <c r="D476" s="5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</row>
    <row r="477" spans="1:67" x14ac:dyDescent="0.35">
      <c r="A477" s="3"/>
      <c r="C477" s="5"/>
      <c r="D477" s="5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</row>
    <row r="478" spans="1:67" x14ac:dyDescent="0.35">
      <c r="A478" s="3"/>
      <c r="C478" s="5"/>
      <c r="D478" s="5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</row>
    <row r="479" spans="1:67" x14ac:dyDescent="0.35">
      <c r="A479" s="3"/>
      <c r="C479" s="5"/>
      <c r="D479" s="5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</row>
    <row r="480" spans="1:67" x14ac:dyDescent="0.35">
      <c r="A480" s="3"/>
      <c r="C480" s="5"/>
      <c r="D480" s="5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</row>
    <row r="481" spans="1:67" x14ac:dyDescent="0.35">
      <c r="A481" s="3"/>
      <c r="C481" s="5"/>
      <c r="D481" s="5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</row>
    <row r="482" spans="1:67" x14ac:dyDescent="0.35">
      <c r="A482" s="3"/>
      <c r="C482" s="5"/>
      <c r="D482" s="5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</row>
    <row r="483" spans="1:67" x14ac:dyDescent="0.35">
      <c r="A483" s="3"/>
      <c r="C483" s="5"/>
      <c r="D483" s="5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</row>
    <row r="484" spans="1:67" x14ac:dyDescent="0.35">
      <c r="A484" s="3"/>
      <c r="C484" s="5"/>
      <c r="D484" s="5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</row>
    <row r="485" spans="1:67" x14ac:dyDescent="0.35">
      <c r="A485" s="3"/>
      <c r="C485" s="5"/>
      <c r="D485" s="5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</row>
    <row r="486" spans="1:67" x14ac:dyDescent="0.35">
      <c r="A486" s="3"/>
      <c r="C486" s="5"/>
      <c r="D486" s="5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</row>
    <row r="487" spans="1:67" x14ac:dyDescent="0.35">
      <c r="A487" s="3"/>
      <c r="C487" s="5"/>
      <c r="D487" s="5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</row>
    <row r="488" spans="1:67" x14ac:dyDescent="0.35">
      <c r="A488" s="3"/>
      <c r="C488" s="5"/>
      <c r="D488" s="5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</row>
    <row r="489" spans="1:67" x14ac:dyDescent="0.35">
      <c r="A489" s="3"/>
      <c r="C489" s="5"/>
      <c r="D489" s="5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</row>
    <row r="490" spans="1:67" x14ac:dyDescent="0.35">
      <c r="A490" s="3"/>
      <c r="C490" s="5"/>
      <c r="D490" s="5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</row>
    <row r="491" spans="1:67" x14ac:dyDescent="0.35">
      <c r="A491" s="3"/>
      <c r="C491" s="5"/>
      <c r="D491" s="5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</row>
    <row r="492" spans="1:67" x14ac:dyDescent="0.35">
      <c r="A492" s="3"/>
      <c r="C492" s="5"/>
      <c r="D492" s="5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</row>
    <row r="493" spans="1:67" x14ac:dyDescent="0.35">
      <c r="A493" s="3"/>
      <c r="C493" s="5"/>
      <c r="D493" s="5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</row>
    <row r="494" spans="1:67" x14ac:dyDescent="0.35">
      <c r="A494" s="3"/>
      <c r="C494" s="5"/>
      <c r="D494" s="5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</row>
    <row r="495" spans="1:67" x14ac:dyDescent="0.35">
      <c r="A495" s="3"/>
      <c r="C495" s="5"/>
      <c r="D495" s="5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</row>
    <row r="496" spans="1:67" x14ac:dyDescent="0.35">
      <c r="A496" s="3"/>
      <c r="C496" s="5"/>
      <c r="D496" s="5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</row>
    <row r="497" spans="1:67" x14ac:dyDescent="0.35">
      <c r="A497" s="3"/>
      <c r="C497" s="5"/>
      <c r="D497" s="5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</row>
    <row r="498" spans="1:67" x14ac:dyDescent="0.35">
      <c r="A498" s="3"/>
      <c r="C498" s="5"/>
      <c r="D498" s="5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</row>
    <row r="499" spans="1:67" x14ac:dyDescent="0.35">
      <c r="A499" s="3"/>
      <c r="C499" s="5"/>
      <c r="D499" s="5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</row>
    <row r="500" spans="1:67" x14ac:dyDescent="0.35">
      <c r="A500" s="3"/>
      <c r="C500" s="5"/>
      <c r="D500" s="5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</row>
    <row r="501" spans="1:67" x14ac:dyDescent="0.35">
      <c r="A501" s="3"/>
      <c r="C501" s="5"/>
      <c r="D501" s="5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</row>
    <row r="502" spans="1:67" x14ac:dyDescent="0.35">
      <c r="A502" s="3"/>
      <c r="C502" s="5"/>
      <c r="D502" s="5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</row>
    <row r="503" spans="1:67" x14ac:dyDescent="0.35">
      <c r="A503" s="3"/>
      <c r="C503" s="5"/>
      <c r="D503" s="5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</row>
    <row r="504" spans="1:67" x14ac:dyDescent="0.35">
      <c r="A504" s="3"/>
      <c r="C504" s="5"/>
      <c r="D504" s="5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</row>
    <row r="505" spans="1:67" x14ac:dyDescent="0.35">
      <c r="A505" s="3"/>
      <c r="C505" s="5"/>
      <c r="D505" s="5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</row>
    <row r="506" spans="1:67" x14ac:dyDescent="0.35">
      <c r="A506" s="3"/>
      <c r="C506" s="5"/>
      <c r="D506" s="5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</row>
    <row r="507" spans="1:67" x14ac:dyDescent="0.35">
      <c r="A507" s="3"/>
      <c r="C507" s="5"/>
      <c r="D507" s="5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</row>
    <row r="508" spans="1:67" x14ac:dyDescent="0.35">
      <c r="A508" s="3"/>
      <c r="C508" s="5"/>
      <c r="D508" s="5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</row>
    <row r="509" spans="1:67" x14ac:dyDescent="0.35">
      <c r="A509" s="3"/>
      <c r="C509" s="5"/>
      <c r="D509" s="5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</row>
    <row r="510" spans="1:67" x14ac:dyDescent="0.35">
      <c r="A510" s="3"/>
      <c r="C510" s="5"/>
      <c r="D510" s="5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</row>
    <row r="511" spans="1:67" x14ac:dyDescent="0.35">
      <c r="A511" s="3"/>
      <c r="C511" s="5"/>
      <c r="D511" s="5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</row>
    <row r="512" spans="1:67" x14ac:dyDescent="0.35">
      <c r="A512" s="3"/>
      <c r="C512" s="5"/>
      <c r="D512" s="5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</row>
    <row r="513" spans="1:67" x14ac:dyDescent="0.35">
      <c r="A513" s="3"/>
      <c r="C513" s="5"/>
      <c r="D513" s="5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</row>
    <row r="514" spans="1:67" x14ac:dyDescent="0.35">
      <c r="A514" s="3"/>
      <c r="C514" s="5"/>
      <c r="D514" s="5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</row>
    <row r="515" spans="1:67" x14ac:dyDescent="0.35">
      <c r="A515" s="3"/>
      <c r="C515" s="5"/>
      <c r="D515" s="5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</row>
    <row r="516" spans="1:67" x14ac:dyDescent="0.35">
      <c r="A516" s="3"/>
      <c r="C516" s="5"/>
      <c r="D516" s="5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</row>
    <row r="517" spans="1:67" x14ac:dyDescent="0.35">
      <c r="A517" s="3"/>
      <c r="C517" s="5"/>
      <c r="D517" s="5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</row>
    <row r="518" spans="1:67" x14ac:dyDescent="0.35">
      <c r="A518" s="3"/>
      <c r="C518" s="5"/>
      <c r="D518" s="5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</row>
    <row r="519" spans="1:67" x14ac:dyDescent="0.35">
      <c r="A519" s="3"/>
      <c r="C519" s="5"/>
      <c r="D519" s="5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</row>
    <row r="520" spans="1:67" x14ac:dyDescent="0.35">
      <c r="A520" s="3"/>
      <c r="C520" s="5"/>
      <c r="D520" s="5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</row>
    <row r="521" spans="1:67" x14ac:dyDescent="0.35">
      <c r="A521" s="3"/>
      <c r="C521" s="5"/>
      <c r="D521" s="5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</row>
    <row r="522" spans="1:67" x14ac:dyDescent="0.35">
      <c r="A522" s="3"/>
      <c r="C522" s="5"/>
      <c r="D522" s="5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</row>
    <row r="523" spans="1:67" x14ac:dyDescent="0.35">
      <c r="A523" s="3"/>
      <c r="C523" s="5"/>
      <c r="D523" s="5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</row>
    <row r="524" spans="1:67" x14ac:dyDescent="0.35">
      <c r="A524" s="3"/>
      <c r="C524" s="5"/>
      <c r="D524" s="5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</row>
    <row r="525" spans="1:67" x14ac:dyDescent="0.35">
      <c r="A525" s="3"/>
      <c r="C525" s="5"/>
      <c r="D525" s="5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</row>
    <row r="526" spans="1:67" x14ac:dyDescent="0.35">
      <c r="A526" s="3"/>
      <c r="C526" s="5"/>
      <c r="D526" s="5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</row>
    <row r="527" spans="1:67" x14ac:dyDescent="0.35">
      <c r="A527" s="3"/>
      <c r="C527" s="5"/>
      <c r="D527" s="5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</row>
    <row r="528" spans="1:67" x14ac:dyDescent="0.35">
      <c r="A528" s="3"/>
      <c r="C528" s="5"/>
      <c r="D528" s="5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</row>
    <row r="529" spans="1:67" x14ac:dyDescent="0.35">
      <c r="A529" s="3"/>
      <c r="C529" s="5"/>
      <c r="D529" s="5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</row>
    <row r="530" spans="1:67" x14ac:dyDescent="0.35">
      <c r="A530" s="3"/>
      <c r="C530" s="5"/>
      <c r="D530" s="5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</row>
    <row r="531" spans="1:67" x14ac:dyDescent="0.35">
      <c r="A531" s="3"/>
      <c r="C531" s="5"/>
      <c r="D531" s="5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</row>
    <row r="532" spans="1:67" x14ac:dyDescent="0.35">
      <c r="A532" s="3"/>
      <c r="C532" s="5"/>
      <c r="D532" s="5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</row>
    <row r="533" spans="1:67" x14ac:dyDescent="0.35">
      <c r="A533" s="3"/>
      <c r="C533" s="5"/>
      <c r="D533" s="5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</row>
    <row r="534" spans="1:67" x14ac:dyDescent="0.35">
      <c r="A534" s="3"/>
      <c r="C534" s="5"/>
      <c r="D534" s="5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</row>
    <row r="535" spans="1:67" x14ac:dyDescent="0.35">
      <c r="A535" s="3"/>
      <c r="C535" s="5"/>
      <c r="D535" s="5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</row>
    <row r="536" spans="1:67" x14ac:dyDescent="0.35">
      <c r="A536" s="3"/>
      <c r="C536" s="5"/>
      <c r="D536" s="5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</row>
    <row r="537" spans="1:67" x14ac:dyDescent="0.35">
      <c r="A537" s="3"/>
      <c r="C537" s="5"/>
      <c r="D537" s="5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</row>
    <row r="538" spans="1:67" x14ac:dyDescent="0.35">
      <c r="A538" s="3"/>
      <c r="C538" s="5"/>
      <c r="D538" s="5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</row>
    <row r="539" spans="1:67" x14ac:dyDescent="0.35">
      <c r="A539" s="3"/>
      <c r="C539" s="5"/>
      <c r="D539" s="5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</row>
    <row r="540" spans="1:67" x14ac:dyDescent="0.35">
      <c r="A540" s="3"/>
      <c r="C540" s="5"/>
      <c r="D540" s="5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</row>
    <row r="541" spans="1:67" x14ac:dyDescent="0.35">
      <c r="A541" s="3"/>
      <c r="C541" s="5"/>
      <c r="D541" s="5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</row>
    <row r="542" spans="1:67" x14ac:dyDescent="0.35">
      <c r="A542" s="3"/>
      <c r="C542" s="5"/>
      <c r="D542" s="5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</row>
    <row r="543" spans="1:67" x14ac:dyDescent="0.35">
      <c r="A543" s="3"/>
      <c r="C543" s="5"/>
      <c r="D543" s="5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</row>
    <row r="544" spans="1:67" x14ac:dyDescent="0.35">
      <c r="A544" s="3"/>
      <c r="C544" s="5"/>
      <c r="D544" s="5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</row>
    <row r="545" spans="1:67" x14ac:dyDescent="0.35">
      <c r="A545" s="3"/>
      <c r="C545" s="5"/>
      <c r="D545" s="5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</row>
    <row r="546" spans="1:67" x14ac:dyDescent="0.35">
      <c r="A546" s="3"/>
      <c r="C546" s="5"/>
      <c r="D546" s="5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</row>
    <row r="547" spans="1:67" x14ac:dyDescent="0.35">
      <c r="A547" s="3"/>
      <c r="C547" s="5"/>
      <c r="D547" s="5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</row>
    <row r="548" spans="1:67" x14ac:dyDescent="0.35">
      <c r="A548" s="3"/>
      <c r="C548" s="5"/>
      <c r="D548" s="5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</row>
    <row r="549" spans="1:67" x14ac:dyDescent="0.35">
      <c r="A549" s="3"/>
      <c r="C549" s="5"/>
      <c r="D549" s="5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</row>
    <row r="550" spans="1:67" x14ac:dyDescent="0.35">
      <c r="A550" s="3"/>
      <c r="C550" s="5"/>
      <c r="D550" s="5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</row>
    <row r="551" spans="1:67" x14ac:dyDescent="0.35">
      <c r="A551" s="3"/>
      <c r="C551" s="5"/>
      <c r="D551" s="5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</row>
    <row r="552" spans="1:67" x14ac:dyDescent="0.35">
      <c r="A552" s="3"/>
      <c r="C552" s="5"/>
      <c r="D552" s="5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</row>
    <row r="553" spans="1:67" x14ac:dyDescent="0.35">
      <c r="A553" s="3"/>
      <c r="C553" s="5"/>
      <c r="D553" s="5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</row>
    <row r="554" spans="1:67" x14ac:dyDescent="0.35">
      <c r="A554" s="3"/>
      <c r="C554" s="5"/>
      <c r="D554" s="5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</row>
    <row r="555" spans="1:67" x14ac:dyDescent="0.35">
      <c r="A555" s="3"/>
      <c r="C555" s="5"/>
      <c r="D555" s="5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</row>
    <row r="556" spans="1:67" x14ac:dyDescent="0.35">
      <c r="A556" s="3"/>
      <c r="C556" s="5"/>
      <c r="D556" s="5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</row>
    <row r="557" spans="1:67" x14ac:dyDescent="0.35">
      <c r="A557" s="3"/>
      <c r="C557" s="5"/>
      <c r="D557" s="5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</row>
    <row r="558" spans="1:67" x14ac:dyDescent="0.35">
      <c r="A558" s="3"/>
      <c r="C558" s="5"/>
      <c r="D558" s="5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</row>
    <row r="559" spans="1:67" x14ac:dyDescent="0.35">
      <c r="A559" s="3"/>
      <c r="C559" s="5"/>
      <c r="D559" s="5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</row>
    <row r="560" spans="1:67" x14ac:dyDescent="0.35">
      <c r="A560" s="3"/>
      <c r="C560" s="5"/>
      <c r="D560" s="5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</row>
    <row r="561" spans="1:67" x14ac:dyDescent="0.35">
      <c r="A561" s="3"/>
      <c r="C561" s="5"/>
      <c r="D561" s="5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</row>
    <row r="562" spans="1:67" x14ac:dyDescent="0.35">
      <c r="A562" s="3"/>
      <c r="C562" s="5"/>
      <c r="D562" s="5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</row>
    <row r="563" spans="1:67" x14ac:dyDescent="0.35">
      <c r="A563" s="3"/>
      <c r="C563" s="5"/>
      <c r="D563" s="5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</row>
    <row r="564" spans="1:67" x14ac:dyDescent="0.35">
      <c r="A564" s="3"/>
      <c r="C564" s="5"/>
      <c r="D564" s="5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</row>
    <row r="565" spans="1:67" x14ac:dyDescent="0.35">
      <c r="A565" s="3"/>
      <c r="C565" s="5"/>
      <c r="D565" s="5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</row>
    <row r="566" spans="1:67" x14ac:dyDescent="0.35">
      <c r="A566" s="3"/>
      <c r="C566" s="5"/>
      <c r="D566" s="5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</row>
    <row r="567" spans="1:67" x14ac:dyDescent="0.35">
      <c r="A567" s="3"/>
      <c r="C567" s="5"/>
      <c r="D567" s="5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</row>
    <row r="568" spans="1:67" x14ac:dyDescent="0.35">
      <c r="A568" s="3"/>
      <c r="C568" s="5"/>
      <c r="D568" s="5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</row>
    <row r="571" spans="1:67" x14ac:dyDescent="0.35">
      <c r="N571" s="9"/>
      <c r="T571" s="9"/>
    </row>
    <row r="572" spans="1:67" x14ac:dyDescent="0.35">
      <c r="K572" s="20"/>
    </row>
    <row r="573" spans="1:67" x14ac:dyDescent="0.35">
      <c r="L573" s="7"/>
      <c r="M573" s="7"/>
      <c r="N573" s="7"/>
      <c r="O573" s="7"/>
    </row>
    <row r="574" spans="1:67" x14ac:dyDescent="0.35">
      <c r="AP574" s="7"/>
    </row>
    <row r="575" spans="1:67" x14ac:dyDescent="0.35">
      <c r="I575" s="7"/>
      <c r="J575" s="7"/>
      <c r="L575" s="7"/>
      <c r="M575" s="7"/>
      <c r="N575" s="7"/>
      <c r="O575" s="7"/>
      <c r="AP575" s="23"/>
      <c r="AQ575" s="24"/>
    </row>
    <row r="576" spans="1:67" x14ac:dyDescent="0.35">
      <c r="S576" s="17"/>
    </row>
    <row r="577" spans="14:43" x14ac:dyDescent="0.35">
      <c r="N577" s="7"/>
      <c r="AP577" s="25"/>
      <c r="AQ577" s="26"/>
    </row>
    <row r="581" spans="14:43" x14ac:dyDescent="0.35">
      <c r="AQ581" s="7"/>
    </row>
    <row r="584" spans="14:43" x14ac:dyDescent="0.35">
      <c r="AP584" s="16"/>
    </row>
  </sheetData>
  <autoFilter ref="A1:D568" xr:uid="{00000000-0001-0000-0000-000000000000}"/>
  <phoneticPr fontId="5" type="noConversion"/>
  <pageMargins left="0.7" right="0.7" top="0.75" bottom="0.75" header="0.3" footer="0.3"/>
  <headerFooter>
    <oddFooter>&amp;L_x000D_&amp;1#&amp;"#0000FF"&amp;8&amp;K000000 Bu dokümanda HASSAS bilgi bulunmamaktadır. / This document does not contain SENSITIVE information.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t_Aylik_Mkt_Gelir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2024-07-23T07:37:26Z</dcterms:created>
  <dcterms:modified xsi:type="dcterms:W3CDTF">2024-08-05T12:51:45Z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2024-07-23T07:44:24Z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4d66f6c7-1af3-41e1-8f6b-42eaa272dd81</vt:lpwstr>
  </property>
  <property fmtid="{D5CDD505-2E9C-101B-9397-08002B2CF9AE}" pid="8" name="MSIP_Label_5a3afd68-5fba-4a88-80da-3e89188941f1_ContentBits">
    <vt:lpwstr>2</vt:lpwstr>
  </property>
</Properties>
</file>