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775" activeTab="1"/>
  </bookViews>
  <sheets>
    <sheet name="IO listing" sheetId="1" r:id="rId1"/>
    <sheet name="byte_cpu instructions" sheetId="2" r:id="rId2"/>
  </sheets>
  <calcPr calcId="144525"/>
</workbook>
</file>

<file path=xl/sharedStrings.xml><?xml version="1.0" encoding="utf-8"?>
<sst xmlns="http://schemas.openxmlformats.org/spreadsheetml/2006/main" count="190" uniqueCount="136">
  <si>
    <t>idx</t>
  </si>
  <si>
    <t>port name</t>
  </si>
  <si>
    <t>direction</t>
  </si>
  <si>
    <t>width</t>
  </si>
  <si>
    <t>port name brief description</t>
  </si>
  <si>
    <t>clk</t>
  </si>
  <si>
    <t>input</t>
  </si>
  <si>
    <r>
      <rPr>
        <b/>
        <sz val="11"/>
        <color theme="1"/>
        <rFont val="Aptos Narrow"/>
        <charset val="134"/>
        <scheme val="minor"/>
      </rPr>
      <t>GLOBAL SIGNAL:</t>
    </r>
    <r>
      <rPr>
        <sz val="11"/>
        <color theme="1"/>
        <rFont val="Aptos Narrow"/>
        <charset val="134"/>
        <scheme val="minor"/>
      </rPr>
      <t xml:space="preserve"> clocking signal for byte cpu unit</t>
    </r>
  </si>
  <si>
    <t>resetn</t>
  </si>
  <si>
    <r>
      <rPr>
        <b/>
        <sz val="11"/>
        <color theme="1"/>
        <rFont val="Aptos Narrow"/>
        <charset val="134"/>
        <scheme val="minor"/>
      </rPr>
      <t>GLOBAL SIGNAL:</t>
    </r>
    <r>
      <rPr>
        <sz val="11"/>
        <color theme="1"/>
        <rFont val="Aptos Narrow"/>
        <charset val="134"/>
        <scheme val="minor"/>
      </rPr>
      <t xml:space="preserve"> asynchronous reset for byte cpu unit, active low</t>
    </r>
  </si>
  <si>
    <t>sema_ready_i</t>
  </si>
  <si>
    <r>
      <rPr>
        <sz val="11"/>
        <color theme="1"/>
        <rFont val="Aptos Narrow"/>
        <charset val="134"/>
        <scheme val="minor"/>
      </rPr>
      <t xml:space="preserve">semaphore signalling bit cpu unit is ready (if driven to '1) to take over data driven on </t>
    </r>
    <r>
      <rPr>
        <b/>
        <sz val="11"/>
        <color theme="1"/>
        <rFont val="Aptos Narrow"/>
        <charset val="134"/>
        <scheme val="minor"/>
      </rPr>
      <t>sema_data_out</t>
    </r>
  </si>
  <si>
    <t>sema_valid_o</t>
  </si>
  <si>
    <t>output</t>
  </si>
  <si>
    <r>
      <rPr>
        <sz val="11"/>
        <color theme="1"/>
        <rFont val="Aptos Narrow"/>
        <charset val="134"/>
        <scheme val="minor"/>
      </rPr>
      <t xml:space="preserve">semaphore signalling data output to </t>
    </r>
    <r>
      <rPr>
        <b/>
        <sz val="11"/>
        <color theme="1"/>
        <rFont val="Aptos Narrow"/>
        <charset val="134"/>
        <scheme val="minor"/>
      </rPr>
      <t>sema_data_out</t>
    </r>
    <r>
      <rPr>
        <sz val="11"/>
        <color theme="1"/>
        <rFont val="Aptos Narrow"/>
        <charset val="134"/>
        <scheme val="minor"/>
      </rPr>
      <t xml:space="preserve"> port is valid for reading (if driven to '1')</t>
    </r>
  </si>
  <si>
    <t>sema_data_i</t>
  </si>
  <si>
    <t xml:space="preserve">data output by bit cpu unit to semaphore memory unit </t>
  </si>
  <si>
    <t>sema_data_o</t>
  </si>
  <si>
    <t>data output by byte cpu unit to semaphore memory unit as a result of semaphore memory write instruction executed from program memory</t>
  </si>
  <si>
    <t>instruction name</t>
  </si>
  <si>
    <t>instruction format</t>
  </si>
  <si>
    <t>opcode</t>
  </si>
  <si>
    <t>instruction brief description</t>
  </si>
  <si>
    <t>add</t>
  </si>
  <si>
    <t>{undef[3:0], rs2_id, rs1_id, rd_id, opcode}</t>
  </si>
  <si>
    <t>00000</t>
  </si>
  <si>
    <t>add rs2[rs2_id] to rs1[rs1_id], write to rd[rd_id]</t>
  </si>
  <si>
    <t>r-type</t>
  </si>
  <si>
    <t>sub</t>
  </si>
  <si>
    <t>00001</t>
  </si>
  <si>
    <t>subtract rs2[rs2_id] from rs1[rs1_id], write to rd[rd_id]</t>
  </si>
  <si>
    <t>mul</t>
  </si>
  <si>
    <t>00010</t>
  </si>
  <si>
    <t>multiply rs1[rs1_id] by rs2[rs2_id], write to rd[rd_id]</t>
  </si>
  <si>
    <t>div</t>
  </si>
  <si>
    <t>00011</t>
  </si>
  <si>
    <t>divide rs1[rs1_id] by rs2[rs2_id], write to rd[rd_id]</t>
  </si>
  <si>
    <t>and</t>
  </si>
  <si>
    <t>00100</t>
  </si>
  <si>
    <t>do bitwise AND operation of rs1[rs1_id] and rs2[rs2_id], write to rd[rd_id]</t>
  </si>
  <si>
    <t>or</t>
  </si>
  <si>
    <t>00101</t>
  </si>
  <si>
    <t>do bitwise OR operation of rs1[rs1_id] and rs2[rs2_id], write to rd[rd_id]</t>
  </si>
  <si>
    <t>xor</t>
  </si>
  <si>
    <t>00110</t>
  </si>
  <si>
    <t>do bitwise XOR operation of rs1 and rs2, write to rd</t>
  </si>
  <si>
    <t>not</t>
  </si>
  <si>
    <t>{undef[7:0], rs1_id, rd_id, opcode}</t>
  </si>
  <si>
    <t>00111</t>
  </si>
  <si>
    <t>do bitwise NOT operation of rs1, write to rd</t>
  </si>
  <si>
    <t>addi</t>
  </si>
  <si>
    <t>{imm[7:0], rs1_id, rd_id, opcode}</t>
  </si>
  <si>
    <t>01000</t>
  </si>
  <si>
    <t>add imm to rs1[rs1_id], write to rd[rd_id]</t>
  </si>
  <si>
    <t>i-type</t>
  </si>
  <si>
    <t>subi</t>
  </si>
  <si>
    <t>01001</t>
  </si>
  <si>
    <t>subtract imm from rs1[rs1_id], write to rd[rd_id]</t>
  </si>
  <si>
    <t>muli</t>
  </si>
  <si>
    <t>01010</t>
  </si>
  <si>
    <t>multiply rs1[rs1_id] by imm, write to rd[rd_id]</t>
  </si>
  <si>
    <t>divi</t>
  </si>
  <si>
    <t>01011</t>
  </si>
  <si>
    <t>divide rs1[rs1_id] by imm, write to rd[rd_id]</t>
  </si>
  <si>
    <t>andi</t>
  </si>
  <si>
    <t>01100</t>
  </si>
  <si>
    <t>do bitwise AND operation of rs1[rs1_id] and imm, write to rd[rd_id]</t>
  </si>
  <si>
    <t>ori</t>
  </si>
  <si>
    <t>01101</t>
  </si>
  <si>
    <t>do bitwise OR operation of rs1[rs1_id] and imm, write to rd[rd_id]</t>
  </si>
  <si>
    <t>xori</t>
  </si>
  <si>
    <t>01110</t>
  </si>
  <si>
    <t>do bitwise XOR operation of rs1[rs1_id] and imm, write to rd[rd_id]</t>
  </si>
  <si>
    <t>shl</t>
  </si>
  <si>
    <t>01111</t>
  </si>
  <si>
    <t>shift rs1 contents left by value held in rs2, save to rd</t>
  </si>
  <si>
    <t>shr</t>
  </si>
  <si>
    <t>shift rs1 contents right by value held in rs2, save to rd</t>
  </si>
  <si>
    <t>shli</t>
  </si>
  <si>
    <t>{undef[3:0], imm[3:0], rs1_id, rd_id, opcode}</t>
  </si>
  <si>
    <t>shift rs1 contents left by an immediate value, save to rd</t>
  </si>
  <si>
    <t>shri</t>
  </si>
  <si>
    <t>shift rs1 contents right by an immediate value, save to rd</t>
  </si>
  <si>
    <t>beq</t>
  </si>
  <si>
    <t>{imm[7:4], rs2_id, rs1_id, imm[3:0], opcode}</t>
  </si>
  <si>
    <t>branch to 8-bit unsigned value, if rs1 == rs2</t>
  </si>
  <si>
    <t>b-type</t>
  </si>
  <si>
    <t>bne</t>
  </si>
  <si>
    <t>10100</t>
  </si>
  <si>
    <t>branch to 8-bit unsigned value, if rs1 != rs2</t>
  </si>
  <si>
    <t>bgt</t>
  </si>
  <si>
    <t>10101</t>
  </si>
  <si>
    <t>branch to 8-bit unsigned value, if rs1 &gt; rs2</t>
  </si>
  <si>
    <t>blt</t>
  </si>
  <si>
    <t>10110</t>
  </si>
  <si>
    <t>branch to 8-bit unsigned value, if rs1 &lt; rs2</t>
  </si>
  <si>
    <t>ceq</t>
  </si>
  <si>
    <t>{undef[7:4], rs2_id, rs1_id, undef[3:0], opcode}</t>
  </si>
  <si>
    <t>10111</t>
  </si>
  <si>
    <t>compare equal, send result to sema</t>
  </si>
  <si>
    <t>c-type</t>
  </si>
  <si>
    <t>cne</t>
  </si>
  <si>
    <t>11000</t>
  </si>
  <si>
    <t>compare not equal, send result to sema</t>
  </si>
  <si>
    <t>cgt</t>
  </si>
  <si>
    <t>11001</t>
  </si>
  <si>
    <t>compare greater than, send result to sema</t>
  </si>
  <si>
    <t>clt</t>
  </si>
  <si>
    <t>11010</t>
  </si>
  <si>
    <t>compare less than, send result to sema</t>
  </si>
  <si>
    <t>ld</t>
  </si>
  <si>
    <t>{mem_addr[7:0], undef[3:0], rd_id, opcode}</t>
  </si>
  <si>
    <t>11011</t>
  </si>
  <si>
    <t>load from mem[mem_addr] to rd</t>
  </si>
  <si>
    <t>single</t>
  </si>
  <si>
    <t>st</t>
  </si>
  <si>
    <t>{mem_addr[7:0], rs1_id, undef[3:0], opcode}</t>
  </si>
  <si>
    <t>11100</t>
  </si>
  <si>
    <t>store to mem[mem_addr] from rs1</t>
  </si>
  <si>
    <t>sema_rd</t>
  </si>
  <si>
    <t>{undef[11:0], rd_id, opcode}</t>
  </si>
  <si>
    <t>11110</t>
  </si>
  <si>
    <t>read sema to rd</t>
  </si>
  <si>
    <t>sema_wr</t>
  </si>
  <si>
    <t>{undef[7:0], rs1_id, undef[3:0], opcode}</t>
  </si>
  <si>
    <t>11101</t>
  </si>
  <si>
    <t>write rs1[0] to sema</t>
  </si>
  <si>
    <t>jalr</t>
  </si>
  <si>
    <t>11111</t>
  </si>
  <si>
    <t>link PC+1 to rd, jump to address from rs1[7:0] (whole instruction memory)</t>
  </si>
  <si>
    <t>Instruction's definitive width:</t>
  </si>
  <si>
    <t>opcode width:</t>
  </si>
  <si>
    <t>reg_id width (rs1_id, rs2_id, rd_id):</t>
  </si>
  <si>
    <t>reg width (rs1, rs2, rd):</t>
  </si>
  <si>
    <t>reg operational width (how many bits of reg are used in arithmetic operations):</t>
  </si>
  <si>
    <t>immediate value width (8 LSB operational, 8 MSB == 0):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</si>
</sst>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color theme="1"/>
      <name val="Aptos Narrow"/>
      <charset val="134"/>
      <scheme val="minor"/>
    </font>
    <font>
      <sz val="11"/>
      <color theme="0"/>
      <name val="Aptos Narrow"/>
      <charset val="134"/>
      <scheme val="minor"/>
    </font>
    <font>
      <sz val="11"/>
      <name val="Aptos Narrow"/>
      <charset val="134"/>
      <scheme val="minor"/>
    </font>
    <font>
      <sz val="11"/>
      <color theme="1" tint="0.5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9C6500"/>
      <name val="Aptos Narrow"/>
      <charset val="0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sz val="11"/>
      <color rgb="FF006100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b/>
      <sz val="11"/>
      <color theme="1"/>
      <name val="Aptos Narrow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3" fillId="0" borderId="0" xfId="0" applyFont="1"/>
    <xf numFmtId="49" fontId="3" fillId="0" borderId="0" xfId="0" applyNumberFormat="1" applyFont="1" applyAlignment="1">
      <alignment horizontal="righ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"/>
  <sheetViews>
    <sheetView workbookViewId="0">
      <selection activeCell="E17" sqref="E17"/>
    </sheetView>
  </sheetViews>
  <sheetFormatPr defaultColWidth="9" defaultRowHeight="16.5" outlineLevelRow="7" outlineLevelCol="4"/>
  <cols>
    <col min="2" max="2" width="17.3666666666667" customWidth="1"/>
    <col min="3" max="4" width="10.8166666666667" customWidth="1"/>
    <col min="5" max="5" width="112.908333333333" customWidth="1"/>
  </cols>
  <sheetData>
    <row r="2" spans="1: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</row>
    <row r="3" spans="1:5">
      <c r="A3" s="8">
        <v>1</v>
      </c>
      <c r="B3" s="8" t="s">
        <v>5</v>
      </c>
      <c r="C3" s="8" t="s">
        <v>6</v>
      </c>
      <c r="D3" s="8">
        <v>1</v>
      </c>
      <c r="E3" s="8" t="s">
        <v>7</v>
      </c>
    </row>
    <row r="4" spans="1:5">
      <c r="A4" s="8">
        <f>A3+1</f>
        <v>2</v>
      </c>
      <c r="B4" s="8" t="s">
        <v>8</v>
      </c>
      <c r="C4" s="8" t="s">
        <v>6</v>
      </c>
      <c r="D4" s="8">
        <v>1</v>
      </c>
      <c r="E4" s="8" t="s">
        <v>9</v>
      </c>
    </row>
    <row r="5" spans="1:5">
      <c r="A5" s="8">
        <f>A4+1</f>
        <v>3</v>
      </c>
      <c r="B5" s="9" t="s">
        <v>10</v>
      </c>
      <c r="C5" s="9" t="s">
        <v>6</v>
      </c>
      <c r="D5" s="8">
        <v>1</v>
      </c>
      <c r="E5" s="9" t="s">
        <v>11</v>
      </c>
    </row>
    <row r="6" spans="1:5">
      <c r="A6" s="8">
        <f t="shared" ref="A6:A8" si="0">A5+1</f>
        <v>4</v>
      </c>
      <c r="B6" s="8" t="s">
        <v>12</v>
      </c>
      <c r="C6" s="8" t="s">
        <v>13</v>
      </c>
      <c r="D6" s="8">
        <v>1</v>
      </c>
      <c r="E6" s="8" t="s">
        <v>14</v>
      </c>
    </row>
    <row r="7" spans="1:5">
      <c r="A7" s="8">
        <f t="shared" si="0"/>
        <v>5</v>
      </c>
      <c r="B7" s="8" t="s">
        <v>15</v>
      </c>
      <c r="C7" s="8" t="s">
        <v>6</v>
      </c>
      <c r="D7" s="8">
        <v>1</v>
      </c>
      <c r="E7" s="8" t="s">
        <v>16</v>
      </c>
    </row>
    <row r="8" spans="1:5">
      <c r="A8" s="8">
        <f t="shared" si="0"/>
        <v>6</v>
      </c>
      <c r="B8" s="8" t="s">
        <v>17</v>
      </c>
      <c r="C8" s="8" t="s">
        <v>13</v>
      </c>
      <c r="D8" s="8">
        <v>8</v>
      </c>
      <c r="E8" s="8" t="s">
        <v>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6"/>
  <sheetViews>
    <sheetView tabSelected="1" workbookViewId="0">
      <selection activeCell="E21" sqref="E21"/>
    </sheetView>
  </sheetViews>
  <sheetFormatPr defaultColWidth="9" defaultRowHeight="16.5" outlineLevelCol="5"/>
  <cols>
    <col min="2" max="2" width="16" customWidth="1"/>
    <col min="3" max="3" width="55.45" customWidth="1"/>
    <col min="4" max="4" width="8.725" customWidth="1"/>
    <col min="5" max="5" width="68.625" customWidth="1"/>
    <col min="10" max="10" width="8.725" customWidth="1"/>
  </cols>
  <sheetData>
    <row r="2" spans="1:5">
      <c r="A2" s="1" t="s">
        <v>0</v>
      </c>
      <c r="B2" s="1" t="s">
        <v>19</v>
      </c>
      <c r="C2" s="1" t="s">
        <v>20</v>
      </c>
      <c r="D2" s="1" t="s">
        <v>21</v>
      </c>
      <c r="E2" s="1" t="s">
        <v>22</v>
      </c>
    </row>
    <row r="3" spans="1:6">
      <c r="A3">
        <v>1</v>
      </c>
      <c r="B3" t="s">
        <v>23</v>
      </c>
      <c r="C3" t="s">
        <v>24</v>
      </c>
      <c r="D3" s="2" t="s">
        <v>25</v>
      </c>
      <c r="E3" t="s">
        <v>26</v>
      </c>
      <c r="F3" t="s">
        <v>27</v>
      </c>
    </row>
    <row r="4" spans="1:6">
      <c r="A4">
        <f>A3+1</f>
        <v>2</v>
      </c>
      <c r="B4" t="s">
        <v>28</v>
      </c>
      <c r="C4" t="s">
        <v>24</v>
      </c>
      <c r="D4" s="2" t="s">
        <v>29</v>
      </c>
      <c r="E4" t="s">
        <v>30</v>
      </c>
      <c r="F4" t="s">
        <v>27</v>
      </c>
    </row>
    <row r="5" spans="1:6">
      <c r="A5">
        <f t="shared" ref="A5:A32" si="0">A4+1</f>
        <v>3</v>
      </c>
      <c r="B5" t="s">
        <v>31</v>
      </c>
      <c r="C5" t="s">
        <v>24</v>
      </c>
      <c r="D5" s="2" t="s">
        <v>32</v>
      </c>
      <c r="E5" t="s">
        <v>33</v>
      </c>
      <c r="F5" t="s">
        <v>27</v>
      </c>
    </row>
    <row r="6" spans="1:6">
      <c r="A6">
        <f t="shared" si="0"/>
        <v>4</v>
      </c>
      <c r="B6" t="s">
        <v>34</v>
      </c>
      <c r="C6" t="s">
        <v>24</v>
      </c>
      <c r="D6" s="2" t="s">
        <v>35</v>
      </c>
      <c r="E6" t="s">
        <v>36</v>
      </c>
      <c r="F6" t="s">
        <v>27</v>
      </c>
    </row>
    <row r="7" spans="1:6">
      <c r="A7">
        <f t="shared" si="0"/>
        <v>5</v>
      </c>
      <c r="B7" t="s">
        <v>37</v>
      </c>
      <c r="C7" t="s">
        <v>24</v>
      </c>
      <c r="D7" s="2" t="s">
        <v>38</v>
      </c>
      <c r="E7" t="s">
        <v>39</v>
      </c>
      <c r="F7" t="s">
        <v>27</v>
      </c>
    </row>
    <row r="8" spans="1:6">
      <c r="A8">
        <f t="shared" si="0"/>
        <v>6</v>
      </c>
      <c r="B8" t="s">
        <v>40</v>
      </c>
      <c r="C8" t="s">
        <v>24</v>
      </c>
      <c r="D8" s="2" t="s">
        <v>41</v>
      </c>
      <c r="E8" t="s">
        <v>42</v>
      </c>
      <c r="F8" t="s">
        <v>27</v>
      </c>
    </row>
    <row r="9" spans="1:6">
      <c r="A9">
        <f t="shared" si="0"/>
        <v>7</v>
      </c>
      <c r="B9" t="s">
        <v>43</v>
      </c>
      <c r="C9" t="s">
        <v>24</v>
      </c>
      <c r="D9" s="2" t="s">
        <v>44</v>
      </c>
      <c r="E9" t="s">
        <v>45</v>
      </c>
      <c r="F9" t="s">
        <v>27</v>
      </c>
    </row>
    <row r="10" spans="1:6">
      <c r="A10">
        <f t="shared" si="0"/>
        <v>8</v>
      </c>
      <c r="B10" t="s">
        <v>46</v>
      </c>
      <c r="C10" t="s">
        <v>47</v>
      </c>
      <c r="D10" s="2" t="s">
        <v>48</v>
      </c>
      <c r="E10" t="s">
        <v>49</v>
      </c>
      <c r="F10" t="s">
        <v>27</v>
      </c>
    </row>
    <row r="11" spans="1:6">
      <c r="A11">
        <f t="shared" si="0"/>
        <v>9</v>
      </c>
      <c r="B11" t="s">
        <v>50</v>
      </c>
      <c r="C11" t="s">
        <v>51</v>
      </c>
      <c r="D11" s="2" t="s">
        <v>52</v>
      </c>
      <c r="E11" t="s">
        <v>53</v>
      </c>
      <c r="F11" t="s">
        <v>54</v>
      </c>
    </row>
    <row r="12" spans="1:6">
      <c r="A12">
        <f t="shared" si="0"/>
        <v>10</v>
      </c>
      <c r="B12" t="s">
        <v>55</v>
      </c>
      <c r="C12" t="s">
        <v>51</v>
      </c>
      <c r="D12" s="2" t="s">
        <v>56</v>
      </c>
      <c r="E12" t="s">
        <v>57</v>
      </c>
      <c r="F12" t="s">
        <v>54</v>
      </c>
    </row>
    <row r="13" spans="1:6">
      <c r="A13">
        <f t="shared" si="0"/>
        <v>11</v>
      </c>
      <c r="B13" t="s">
        <v>58</v>
      </c>
      <c r="C13" t="s">
        <v>51</v>
      </c>
      <c r="D13" s="2" t="s">
        <v>59</v>
      </c>
      <c r="E13" t="s">
        <v>60</v>
      </c>
      <c r="F13" t="s">
        <v>54</v>
      </c>
    </row>
    <row r="14" spans="1:6">
      <c r="A14">
        <f t="shared" si="0"/>
        <v>12</v>
      </c>
      <c r="B14" t="s">
        <v>61</v>
      </c>
      <c r="C14" t="s">
        <v>51</v>
      </c>
      <c r="D14" s="2" t="s">
        <v>62</v>
      </c>
      <c r="E14" t="s">
        <v>63</v>
      </c>
      <c r="F14" t="s">
        <v>54</v>
      </c>
    </row>
    <row r="15" spans="1:6">
      <c r="A15">
        <f t="shared" si="0"/>
        <v>13</v>
      </c>
      <c r="B15" t="s">
        <v>64</v>
      </c>
      <c r="C15" t="s">
        <v>51</v>
      </c>
      <c r="D15" s="2" t="s">
        <v>65</v>
      </c>
      <c r="E15" t="s">
        <v>66</v>
      </c>
      <c r="F15" t="s">
        <v>54</v>
      </c>
    </row>
    <row r="16" spans="1:6">
      <c r="A16">
        <f t="shared" si="0"/>
        <v>14</v>
      </c>
      <c r="B16" t="s">
        <v>67</v>
      </c>
      <c r="C16" t="s">
        <v>51</v>
      </c>
      <c r="D16" s="2" t="s">
        <v>68</v>
      </c>
      <c r="E16" t="s">
        <v>69</v>
      </c>
      <c r="F16" t="s">
        <v>54</v>
      </c>
    </row>
    <row r="17" spans="1:6">
      <c r="A17">
        <f t="shared" si="0"/>
        <v>15</v>
      </c>
      <c r="B17" t="s">
        <v>70</v>
      </c>
      <c r="C17" t="s">
        <v>51</v>
      </c>
      <c r="D17" s="2" t="s">
        <v>71</v>
      </c>
      <c r="E17" t="s">
        <v>72</v>
      </c>
      <c r="F17" t="s">
        <v>54</v>
      </c>
    </row>
    <row r="18" spans="1:6">
      <c r="A18" s="3">
        <f t="shared" si="0"/>
        <v>16</v>
      </c>
      <c r="B18" t="s">
        <v>73</v>
      </c>
      <c r="C18" t="s">
        <v>24</v>
      </c>
      <c r="D18" s="4" t="s">
        <v>74</v>
      </c>
      <c r="E18" t="s">
        <v>75</v>
      </c>
      <c r="F18" t="s">
        <v>27</v>
      </c>
    </row>
    <row r="19" spans="1:6">
      <c r="A19">
        <f t="shared" si="0"/>
        <v>17</v>
      </c>
      <c r="B19" t="s">
        <v>76</v>
      </c>
      <c r="C19" t="s">
        <v>24</v>
      </c>
      <c r="D19" s="2">
        <v>10000</v>
      </c>
      <c r="E19" t="s">
        <v>77</v>
      </c>
      <c r="F19" t="s">
        <v>27</v>
      </c>
    </row>
    <row r="20" spans="1:6">
      <c r="A20">
        <f t="shared" si="0"/>
        <v>18</v>
      </c>
      <c r="B20" t="s">
        <v>78</v>
      </c>
      <c r="C20" t="s">
        <v>79</v>
      </c>
      <c r="D20" s="2">
        <v>10001</v>
      </c>
      <c r="E20" t="s">
        <v>80</v>
      </c>
      <c r="F20" t="s">
        <v>54</v>
      </c>
    </row>
    <row r="21" spans="1:6">
      <c r="A21">
        <f t="shared" si="0"/>
        <v>19</v>
      </c>
      <c r="B21" t="s">
        <v>81</v>
      </c>
      <c r="C21" t="s">
        <v>79</v>
      </c>
      <c r="D21" s="2">
        <v>10010</v>
      </c>
      <c r="E21" t="s">
        <v>82</v>
      </c>
      <c r="F21" t="s">
        <v>54</v>
      </c>
    </row>
    <row r="22" spans="1:6">
      <c r="A22">
        <f t="shared" si="0"/>
        <v>20</v>
      </c>
      <c r="B22" t="s">
        <v>83</v>
      </c>
      <c r="C22" t="s">
        <v>84</v>
      </c>
      <c r="D22" s="2">
        <v>10011</v>
      </c>
      <c r="E22" t="s">
        <v>85</v>
      </c>
      <c r="F22" t="s">
        <v>86</v>
      </c>
    </row>
    <row r="23" spans="1:6">
      <c r="A23">
        <f t="shared" si="0"/>
        <v>21</v>
      </c>
      <c r="B23" t="s">
        <v>87</v>
      </c>
      <c r="C23" t="s">
        <v>84</v>
      </c>
      <c r="D23" s="2" t="s">
        <v>88</v>
      </c>
      <c r="E23" t="s">
        <v>89</v>
      </c>
      <c r="F23" t="s">
        <v>86</v>
      </c>
    </row>
    <row r="24" spans="1:6">
      <c r="A24">
        <f t="shared" si="0"/>
        <v>22</v>
      </c>
      <c r="B24" t="s">
        <v>90</v>
      </c>
      <c r="C24" t="s">
        <v>84</v>
      </c>
      <c r="D24" s="2" t="s">
        <v>91</v>
      </c>
      <c r="E24" t="s">
        <v>92</v>
      </c>
      <c r="F24" t="s">
        <v>86</v>
      </c>
    </row>
    <row r="25" spans="1:6">
      <c r="A25">
        <f t="shared" si="0"/>
        <v>23</v>
      </c>
      <c r="B25" t="s">
        <v>93</v>
      </c>
      <c r="C25" t="s">
        <v>84</v>
      </c>
      <c r="D25" s="2" t="s">
        <v>94</v>
      </c>
      <c r="E25" t="s">
        <v>95</v>
      </c>
      <c r="F25" t="s">
        <v>86</v>
      </c>
    </row>
    <row r="26" spans="1:6">
      <c r="A26">
        <f t="shared" si="0"/>
        <v>24</v>
      </c>
      <c r="B26" t="s">
        <v>96</v>
      </c>
      <c r="C26" t="s">
        <v>97</v>
      </c>
      <c r="D26" s="2" t="s">
        <v>98</v>
      </c>
      <c r="E26" t="s">
        <v>99</v>
      </c>
      <c r="F26" t="s">
        <v>100</v>
      </c>
    </row>
    <row r="27" spans="1:6">
      <c r="A27">
        <f t="shared" si="0"/>
        <v>25</v>
      </c>
      <c r="B27" t="s">
        <v>101</v>
      </c>
      <c r="C27" t="s">
        <v>97</v>
      </c>
      <c r="D27" s="2" t="s">
        <v>102</v>
      </c>
      <c r="E27" t="s">
        <v>103</v>
      </c>
      <c r="F27" t="s">
        <v>100</v>
      </c>
    </row>
    <row r="28" spans="1:6">
      <c r="A28">
        <f t="shared" si="0"/>
        <v>26</v>
      </c>
      <c r="B28" t="s">
        <v>104</v>
      </c>
      <c r="C28" t="s">
        <v>97</v>
      </c>
      <c r="D28" s="2" t="s">
        <v>105</v>
      </c>
      <c r="E28" t="s">
        <v>106</v>
      </c>
      <c r="F28" t="s">
        <v>100</v>
      </c>
    </row>
    <row r="29" spans="1:6">
      <c r="A29">
        <f t="shared" si="0"/>
        <v>27</v>
      </c>
      <c r="B29" t="s">
        <v>107</v>
      </c>
      <c r="C29" t="s">
        <v>97</v>
      </c>
      <c r="D29" s="2" t="s">
        <v>108</v>
      </c>
      <c r="E29" t="s">
        <v>109</v>
      </c>
      <c r="F29" t="s">
        <v>100</v>
      </c>
    </row>
    <row r="30" spans="1:6">
      <c r="A30">
        <f t="shared" si="0"/>
        <v>28</v>
      </c>
      <c r="B30" t="s">
        <v>110</v>
      </c>
      <c r="C30" t="s">
        <v>111</v>
      </c>
      <c r="D30" s="2" t="s">
        <v>112</v>
      </c>
      <c r="E30" t="s">
        <v>113</v>
      </c>
      <c r="F30" t="s">
        <v>114</v>
      </c>
    </row>
    <row r="31" spans="1:6">
      <c r="A31">
        <f t="shared" si="0"/>
        <v>29</v>
      </c>
      <c r="B31" t="s">
        <v>115</v>
      </c>
      <c r="C31" t="s">
        <v>116</v>
      </c>
      <c r="D31" s="2" t="s">
        <v>117</v>
      </c>
      <c r="E31" t="s">
        <v>118</v>
      </c>
      <c r="F31" t="s">
        <v>114</v>
      </c>
    </row>
    <row r="32" spans="1:6">
      <c r="A32">
        <f>A31+1</f>
        <v>30</v>
      </c>
      <c r="B32" t="s">
        <v>119</v>
      </c>
      <c r="C32" t="s">
        <v>120</v>
      </c>
      <c r="D32" s="2" t="s">
        <v>121</v>
      </c>
      <c r="E32" t="s">
        <v>122</v>
      </c>
      <c r="F32" t="s">
        <v>114</v>
      </c>
    </row>
    <row r="33" spans="1:6">
      <c r="A33">
        <f>A32+1</f>
        <v>31</v>
      </c>
      <c r="B33" t="s">
        <v>123</v>
      </c>
      <c r="C33" t="s">
        <v>124</v>
      </c>
      <c r="D33" s="2" t="s">
        <v>125</v>
      </c>
      <c r="E33" t="s">
        <v>126</v>
      </c>
      <c r="F33" t="s">
        <v>114</v>
      </c>
    </row>
    <row r="34" spans="1:6">
      <c r="A34">
        <f>A33+1</f>
        <v>32</v>
      </c>
      <c r="B34" t="s">
        <v>127</v>
      </c>
      <c r="C34" t="s">
        <v>47</v>
      </c>
      <c r="D34" s="2" t="s">
        <v>128</v>
      </c>
      <c r="E34" t="s">
        <v>129</v>
      </c>
      <c r="F34" t="s">
        <v>114</v>
      </c>
    </row>
    <row r="35" spans="4:4">
      <c r="D35" s="2"/>
    </row>
    <row r="37" spans="1:5">
      <c r="A37" s="5"/>
      <c r="B37" s="5"/>
      <c r="C37" s="5"/>
      <c r="D37" s="6"/>
      <c r="E37" s="5"/>
    </row>
    <row r="38" spans="4:4">
      <c r="D38" s="2"/>
    </row>
    <row r="39" spans="1:5">
      <c r="A39" s="5"/>
      <c r="B39" s="5"/>
      <c r="C39" s="5"/>
      <c r="D39" s="6"/>
      <c r="E39" s="5"/>
    </row>
    <row r="41" spans="5:6">
      <c r="E41" t="s">
        <v>130</v>
      </c>
      <c r="F41">
        <v>21</v>
      </c>
    </row>
    <row r="42" spans="5:6">
      <c r="E42" t="s">
        <v>131</v>
      </c>
      <c r="F42">
        <v>5</v>
      </c>
    </row>
    <row r="43" spans="5:6">
      <c r="E43" t="s">
        <v>132</v>
      </c>
      <c r="F43">
        <v>4</v>
      </c>
    </row>
    <row r="44" spans="5:6">
      <c r="E44" t="s">
        <v>133</v>
      </c>
      <c r="F44">
        <v>16</v>
      </c>
    </row>
    <row r="45" spans="5:6">
      <c r="E45" t="s">
        <v>134</v>
      </c>
      <c r="F45">
        <v>8</v>
      </c>
    </row>
    <row r="46" spans="5:6">
      <c r="E46" t="s">
        <v>135</v>
      </c>
      <c r="F46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 listing</vt:lpstr>
      <vt:lpstr>byte_cpu 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Gieroń</dc:creator>
  <cp:lastModifiedBy>roo</cp:lastModifiedBy>
  <dcterms:created xsi:type="dcterms:W3CDTF">2024-12-04T03:39:00Z</dcterms:created>
  <dcterms:modified xsi:type="dcterms:W3CDTF">2025-01-03T21:55:32Z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