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10" windowWidth="19420" windowHeight="9570" activeTab="1"/>
  </bookViews>
  <sheets>
    <sheet name="正确格式" sheetId="6" r:id="rId1"/>
    <sheet name="错误数据格式" sheetId="5" r:id="rId2"/>
    <sheet name="数据透视表 (2)" sheetId="4" state="hidden" r:id="rId3"/>
    <sheet name="Sheet2" sheetId="2" state="hidden" r:id="rId4"/>
  </sheets>
  <externalReferences>
    <externalReference r:id="rId5"/>
    <externalReference r:id="rId6"/>
  </externalReferences>
  <definedNames>
    <definedName name="Dates">OFFSET([1]Dynamic!$A$2,0,0,COUNTA([1]Dynamic!$A:$A)-1,1)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1">#REF!</definedName>
    <definedName name="MileageRate" localSheetId="2">#REF!</definedName>
    <definedName name="MileageRate" localSheetId="0">#REF!</definedName>
    <definedName name="MileageRate">#REF!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1">#REF!</definedName>
    <definedName name="WeekEnding" localSheetId="2">#REF!</definedName>
    <definedName name="WeekEnding" localSheetId="0">#REF!</definedName>
    <definedName name="WeekEnding">#REF!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5621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F11" i="5" l="1"/>
  <c r="F42" i="6" l="1"/>
  <c r="F41" i="6"/>
  <c r="F7" i="6"/>
  <c r="F40" i="6"/>
  <c r="F26" i="6"/>
  <c r="F39" i="6"/>
  <c r="F25" i="6"/>
  <c r="F6" i="6"/>
  <c r="F36" i="6"/>
  <c r="F20" i="6"/>
  <c r="F19" i="6"/>
  <c r="F16" i="6"/>
  <c r="F5" i="6"/>
  <c r="F10" i="6"/>
  <c r="F32" i="6"/>
  <c r="F31" i="6"/>
  <c r="F24" i="6"/>
  <c r="F15" i="6"/>
  <c r="F14" i="6"/>
  <c r="F30" i="6"/>
  <c r="F38" i="6"/>
  <c r="F18" i="6"/>
  <c r="F13" i="6"/>
  <c r="F37" i="6"/>
  <c r="F23" i="6"/>
  <c r="F29" i="6"/>
  <c r="F35" i="6"/>
  <c r="F12" i="6"/>
  <c r="F4" i="6"/>
  <c r="F17" i="6"/>
  <c r="F9" i="6"/>
  <c r="F34" i="6"/>
  <c r="F8" i="6"/>
  <c r="F28" i="6"/>
  <c r="F22" i="6"/>
  <c r="F33" i="6"/>
  <c r="F3" i="6"/>
  <c r="F11" i="6"/>
  <c r="F2" i="6"/>
  <c r="F21" i="6"/>
  <c r="F27" i="6"/>
  <c r="F44" i="5" l="1"/>
  <c r="F43" i="5"/>
  <c r="F7" i="5"/>
  <c r="F42" i="5"/>
  <c r="F28" i="5"/>
  <c r="F41" i="5"/>
  <c r="F27" i="5"/>
  <c r="F6" i="5"/>
  <c r="F38" i="5"/>
  <c r="F22" i="5"/>
  <c r="F21" i="5"/>
  <c r="F17" i="5"/>
  <c r="F5" i="5"/>
  <c r="F10" i="5"/>
  <c r="F34" i="5"/>
  <c r="F33" i="5"/>
  <c r="F26" i="5"/>
  <c r="F16" i="5"/>
  <c r="F15" i="5"/>
  <c r="F32" i="5"/>
  <c r="F40" i="5"/>
  <c r="F20" i="5"/>
  <c r="F14" i="5"/>
  <c r="F39" i="5"/>
  <c r="F25" i="5"/>
  <c r="F31" i="5"/>
  <c r="F37" i="5"/>
  <c r="F13" i="5"/>
  <c r="F4" i="5"/>
  <c r="F19" i="5"/>
  <c r="F9" i="5"/>
  <c r="F36" i="5"/>
  <c r="F8" i="5"/>
  <c r="F30" i="5"/>
  <c r="F24" i="5"/>
  <c r="F35" i="5"/>
  <c r="F3" i="5"/>
  <c r="F12" i="5"/>
  <c r="F2" i="5"/>
  <c r="F23" i="5"/>
  <c r="F29" i="5"/>
  <c r="F42" i="4" l="1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sharedStrings.xml><?xml version="1.0" encoding="utf-8"?>
<sst xmlns="http://schemas.openxmlformats.org/spreadsheetml/2006/main" count="302" uniqueCount="90">
  <si>
    <t>大众</t>
  </si>
  <si>
    <t>别克</t>
  </si>
  <si>
    <t>本田</t>
  </si>
  <si>
    <t>奔驰</t>
  </si>
  <si>
    <t>宝马</t>
  </si>
  <si>
    <t>丰田</t>
  </si>
  <si>
    <t>奥迪</t>
  </si>
  <si>
    <t>销量</t>
  </si>
  <si>
    <t>售价（万元）</t>
  </si>
  <si>
    <t>车型</t>
  </si>
  <si>
    <t>品牌</t>
  </si>
  <si>
    <t>金额</t>
    <phoneticPr fontId="4" type="noConversion"/>
  </si>
  <si>
    <t>现代</t>
    <phoneticPr fontId="4" type="noConversion"/>
  </si>
  <si>
    <t>销售时间</t>
    <phoneticPr fontId="4" type="noConversion"/>
  </si>
  <si>
    <t>凯美瑞骏瑞2.0S自动耀动版</t>
  </si>
  <si>
    <t>凯美瑞200E 2.0L自动经典版</t>
  </si>
  <si>
    <t>凯美瑞200G 2.0L自动经典版</t>
  </si>
  <si>
    <t>凯美瑞2.0G自动豪华版</t>
  </si>
  <si>
    <t>歌诗图2.4L自动豪华版</t>
  </si>
  <si>
    <t>歌诗图2.4L自动尊享版</t>
  </si>
  <si>
    <t>歌诗图3.5L V6自动尊贵版</t>
  </si>
  <si>
    <t>歌诗图3.5L V6自动旗舰版</t>
  </si>
  <si>
    <t>君威2.0L自动舒适版</t>
  </si>
  <si>
    <t>君威2.0L自动豪华版</t>
  </si>
  <si>
    <t>君威1.6T手动精英运动版</t>
  </si>
  <si>
    <t>君威2.4L自动精英版</t>
  </si>
  <si>
    <t>君威2.4L自动旗舰版</t>
  </si>
  <si>
    <t>君威GS 2.0T豪情运动版</t>
  </si>
  <si>
    <t>辉腾3.0L自动商务型汽油版</t>
  </si>
  <si>
    <t>辉腾3.0 TDI自动行政型柴油版</t>
  </si>
  <si>
    <t>辉腾3.0L自动行政型汽油版</t>
  </si>
  <si>
    <t>辉腾3.0 TDI自动精英定制型柴油版</t>
  </si>
  <si>
    <t>辉腾3.0L自动精英定制型汽油版</t>
  </si>
  <si>
    <t>辉腾3.6L自动尊享定制型汽油版</t>
  </si>
  <si>
    <t>雅尊2.4L自动舒适版</t>
  </si>
  <si>
    <t>雅尊2.4L自动豪华版</t>
  </si>
  <si>
    <t>雅尊2.4L自动尊贵版</t>
  </si>
  <si>
    <t>雅尊2.4L自动旗舰版</t>
  </si>
  <si>
    <t>雅尊3.0L自动尊贵版</t>
  </si>
  <si>
    <t>雅尊3.0L自动旗舰版</t>
  </si>
  <si>
    <t>A8L 30FSI 舒适型</t>
  </si>
  <si>
    <t>A8L 45 TFSI quattro舒适型</t>
  </si>
  <si>
    <t>A8L 30FSI 专享型</t>
  </si>
  <si>
    <t>A8L 45 TFSI quattro豪华型</t>
  </si>
  <si>
    <t>A8L 50 TFSI quattro舒适型</t>
  </si>
  <si>
    <t>A8L 50 TFSI quattro豪华型</t>
  </si>
  <si>
    <t>X5 xDrive35i 领先型</t>
  </si>
  <si>
    <t>X5 xDrive35i 豪华型</t>
  </si>
  <si>
    <t>X5 xDrive35i M运动型</t>
  </si>
  <si>
    <t>S300L商务型Grand Edition</t>
  </si>
  <si>
    <t>S300L尊贵型Grand Edition</t>
  </si>
  <si>
    <t>S300L豪华型Grand Edition</t>
  </si>
  <si>
    <t>S350L Grand Edition</t>
  </si>
  <si>
    <t>S350L 4MATIC Grand Edition</t>
  </si>
  <si>
    <t>S400L HYBRID Grand Edition</t>
  </si>
  <si>
    <t>现代</t>
  </si>
  <si>
    <t>总计</t>
  </si>
  <si>
    <t>销售时间</t>
  </si>
  <si>
    <t>求和项:销量</t>
  </si>
  <si>
    <t>行标签</t>
  </si>
  <si>
    <t>姓名</t>
    <phoneticPr fontId="4" type="noConversion"/>
  </si>
  <si>
    <t>评分</t>
    <phoneticPr fontId="4" type="noConversion"/>
  </si>
  <si>
    <t>计数项:评分</t>
  </si>
  <si>
    <t>周惜文</t>
  </si>
  <si>
    <t>刘幻翠</t>
  </si>
  <si>
    <t>周哲瀚</t>
  </si>
  <si>
    <t>钱香寒</t>
  </si>
  <si>
    <t>王尔岚</t>
  </si>
  <si>
    <t>李诗诗</t>
  </si>
  <si>
    <t>张立轩</t>
  </si>
  <si>
    <t>周冰枫</t>
  </si>
  <si>
    <t>崔初夏</t>
  </si>
  <si>
    <t>康熠彤</t>
  </si>
  <si>
    <t>周翠阳</t>
  </si>
  <si>
    <t>钱友易</t>
  </si>
  <si>
    <t>崔梦寒</t>
  </si>
  <si>
    <t>李青槐</t>
  </si>
  <si>
    <t>王凡柔</t>
  </si>
  <si>
    <t>代飞绿</t>
  </si>
  <si>
    <t>赵白薇</t>
  </si>
  <si>
    <t>赵妙菡</t>
  </si>
  <si>
    <t>李雅琴</t>
  </si>
  <si>
    <t>康紫蓝</t>
  </si>
  <si>
    <t>钱沛容</t>
  </si>
  <si>
    <t>张之柔</t>
  </si>
  <si>
    <t>刘芷蕊</t>
  </si>
  <si>
    <t>王问雁</t>
  </si>
  <si>
    <t xml:space="preserve"> </t>
    <phoneticPr fontId="4" type="noConversion"/>
  </si>
  <si>
    <t>小计</t>
    <phoneticPr fontId="4" type="noConversion"/>
  </si>
  <si>
    <t>144.8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</si>
</sst>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 * #,##0.00_ ;_ * \-#,##0.00_ ;_ * &quot;-&quot;??_ ;_ @_ "/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([$€-2]* #,##0.00_);_([$€-2]* \(#,##0.00\);_([$€-2]* &quot;-&quot;??_)"/>
    <numFmt numFmtId="188" formatCode="&quot;$&quot;#,##0.00_);\(&quot;$&quot;#,##0.00\)"/>
    <numFmt numFmtId="189" formatCode="_ * #,##0_ ;_ * \-#,##0_ ;_ * &quot;-&quot;??_ ;_ @_ "/>
    <numFmt numFmtId="190" formatCode="mm/dd"/>
  </numFmts>
  <fonts count="3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sz val="12"/>
      <name val="华文中宋"/>
      <family val="3"/>
      <charset val="134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  <font>
      <sz val="11"/>
      <name val="华文中宋"/>
      <family val="3"/>
      <charset val="134"/>
    </font>
    <font>
      <sz val="12"/>
      <name val="Tahoma"/>
      <family val="2"/>
    </font>
    <font>
      <sz val="11"/>
      <color theme="1"/>
      <name val="华文中宋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6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5" fontId="8" fillId="0" borderId="0" applyFont="0" applyFill="0" applyBorder="0" applyAlignment="0" applyProtection="0"/>
    <xf numFmtId="185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7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"/>
    <xf numFmtId="187" fontId="16" fillId="0" borderId="0"/>
    <xf numFmtId="187" fontId="17" fillId="0" borderId="0">
      <alignment vertical="center"/>
    </xf>
    <xf numFmtId="187" fontId="5" fillId="0" borderId="0">
      <protection locked="0"/>
    </xf>
    <xf numFmtId="0" fontId="11" fillId="0" borderId="0"/>
    <xf numFmtId="187" fontId="5" fillId="0" borderId="0">
      <protection locked="0"/>
    </xf>
    <xf numFmtId="187" fontId="11" fillId="0" borderId="0">
      <protection locked="0"/>
    </xf>
    <xf numFmtId="187" fontId="17" fillId="0" borderId="0">
      <alignment vertical="center"/>
    </xf>
    <xf numFmtId="0" fontId="8" fillId="0" borderId="0"/>
    <xf numFmtId="187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8" fontId="19" fillId="9" borderId="4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" fillId="0" borderId="5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20" fillId="0" borderId="0"/>
    <xf numFmtId="0" fontId="3" fillId="0" borderId="0">
      <alignment vertical="center"/>
    </xf>
    <xf numFmtId="187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32" fillId="11" borderId="5" applyNumberFormat="0" applyFont="0" applyAlignment="0">
      <alignment horizontal="center" vertical="center"/>
    </xf>
    <xf numFmtId="0" fontId="32" fillId="12" borderId="5" applyFont="0" applyAlignment="0">
      <alignment horizontal="center" vertical="center"/>
    </xf>
    <xf numFmtId="0" fontId="32" fillId="0" borderId="0">
      <alignment vertical="center"/>
    </xf>
    <xf numFmtId="186" fontId="20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5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0" fontId="9" fillId="3" borderId="0" applyNumberFormat="0" applyBorder="0" applyAlignment="0" applyProtection="0"/>
    <xf numFmtId="189" fontId="35" fillId="0" borderId="0" applyAlignment="0">
      <alignment vertical="center"/>
    </xf>
  </cellStyleXfs>
  <cellXfs count="22">
    <xf numFmtId="0" fontId="0" fillId="0" borderId="0" xfId="0">
      <alignment vertical="center"/>
    </xf>
    <xf numFmtId="0" fontId="3" fillId="0" borderId="0" xfId="2" applyFill="1">
      <alignment vertical="center"/>
    </xf>
    <xf numFmtId="0" fontId="3" fillId="0" borderId="0" xfId="2" applyFont="1" applyFill="1">
      <alignment vertical="center"/>
    </xf>
    <xf numFmtId="43" fontId="3" fillId="0" borderId="0" xfId="1" applyFont="1" applyFill="1">
      <alignment vertical="center"/>
    </xf>
    <xf numFmtId="43" fontId="3" fillId="0" borderId="0" xfId="1" applyFont="1" applyFill="1" applyAlignment="1">
      <alignment horizontal="right" vertical="center"/>
    </xf>
    <xf numFmtId="189" fontId="3" fillId="0" borderId="0" xfId="1" applyNumberFormat="1" applyFont="1" applyFill="1">
      <alignment vertical="center"/>
    </xf>
    <xf numFmtId="0" fontId="32" fillId="12" borderId="5" xfId="57" applyFont="1" applyAlignment="1">
      <alignment horizontal="center" vertical="center"/>
    </xf>
    <xf numFmtId="190" fontId="37" fillId="0" borderId="5" xfId="2" applyNumberFormat="1" applyFont="1" applyFill="1" applyBorder="1">
      <alignment vertical="center"/>
    </xf>
    <xf numFmtId="0" fontId="32" fillId="0" borderId="5" xfId="2" applyFont="1" applyFill="1" applyBorder="1">
      <alignment vertical="center"/>
    </xf>
    <xf numFmtId="0" fontId="36" fillId="0" borderId="5" xfId="3" applyFont="1" applyFill="1" applyBorder="1">
      <alignment vertical="center"/>
    </xf>
    <xf numFmtId="43" fontId="37" fillId="0" borderId="5" xfId="1" applyFont="1" applyFill="1" applyBorder="1">
      <alignment vertical="center"/>
    </xf>
    <xf numFmtId="189" fontId="37" fillId="0" borderId="5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9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3" fontId="37" fillId="0" borderId="0" xfId="1" applyFont="1" applyFill="1" applyBorder="1">
      <alignment vertical="center"/>
    </xf>
    <xf numFmtId="0" fontId="38" fillId="0" borderId="0" xfId="0" applyFont="1">
      <alignment vertical="center"/>
    </xf>
    <xf numFmtId="0" fontId="32" fillId="0" borderId="8" xfId="2" applyFont="1" applyFill="1" applyBorder="1" applyAlignment="1">
      <alignment horizontal="center" vertical="center"/>
    </xf>
    <xf numFmtId="0" fontId="32" fillId="0" borderId="9" xfId="2" applyFont="1" applyFill="1" applyBorder="1" applyAlignment="1">
      <alignment horizontal="center" vertical="center"/>
    </xf>
    <xf numFmtId="0" fontId="32" fillId="0" borderId="10" xfId="2" applyFont="1" applyFill="1" applyBorder="1" applyAlignment="1">
      <alignment horizontal="center" vertical="center"/>
    </xf>
    <xf numFmtId="49" fontId="37" fillId="0" borderId="5" xfId="1" applyNumberFormat="1" applyFont="1" applyFill="1" applyBorder="1">
      <alignment vertical="center"/>
    </xf>
  </cellXfs>
  <cellStyles count="68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2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57"/>
    <cellStyle name="华文中宋字体" xfId="58"/>
    <cellStyle name="货币 2" xfId="59"/>
    <cellStyle name="解释性文本 2" xfId="60"/>
    <cellStyle name="解释性文本 3" xfId="61"/>
    <cellStyle name="千位分隔" xfId="1" builtinId="3"/>
    <cellStyle name="千位分隔 2" xfId="62"/>
    <cellStyle name="千位分隔 2 2" xfId="63"/>
    <cellStyle name="千位分隔 3" xfId="64"/>
    <cellStyle name="千位分隔 4" xfId="65"/>
    <cellStyle name="强调文字颜色 1 2" xfId="66"/>
    <cellStyle name="强调文字颜色 3 2" xfId="3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刘伟" refreshedDate="41233.966338541664" createdVersion="4" refreshedVersion="4" minRefreshableVersion="3" recordCount="24">
  <cacheSource type="worksheet">
    <worksheetSource ref="A1:B25" sheet="Sheet2"/>
  </cacheSource>
  <cacheFields count="2">
    <cacheField name="姓名" numFmtId="0">
      <sharedItems/>
    </cacheField>
    <cacheField name="评分" numFmtId="0">
      <sharedItems containsSemiMixedTypes="0" containsString="0" containsNumber="1" containsInteger="1" minValue="0" maxValue="99" count="22">
        <n v="12"/>
        <n v="14"/>
        <n v="55"/>
        <n v="27"/>
        <n v="0"/>
        <n v="50"/>
        <n v="99"/>
        <n v="16"/>
        <n v="53"/>
        <n v="54"/>
        <n v="43"/>
        <n v="20"/>
        <n v="30"/>
        <n v="85"/>
        <n v="94"/>
        <n v="9"/>
        <n v="65"/>
        <n v="71"/>
        <n v="93"/>
        <n v="56"/>
        <n v="57"/>
        <n v="3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刘伟" refreshedDate="41237.659117592593" createdVersion="4" refreshedVersion="4" minRefreshableVersion="3" recordCount="41">
  <cacheSource type="worksheet">
    <worksheetSource ref="A1:F42" sheet="数据透视表 (2)"/>
  </cacheSource>
  <cacheFields count="6">
    <cacheField name="销售时间" numFmtId="190">
      <sharedItems containsSemiMixedTypes="0" containsNonDate="0" containsDate="1" containsString="0" minDate="2011-02-08T00:00:00" maxDate="2012-08-27T00:00:00" count="40">
        <d v="2011-02-08T00:00:00"/>
        <d v="2011-02-12T00:00:00"/>
        <d v="2011-02-23T00:00:00"/>
        <d v="2011-02-26T00:00:00"/>
        <d v="2011-03-04T00:00:00"/>
        <d v="2011-04-16T00:00:00"/>
        <d v="2011-04-21T00:00:00"/>
        <d v="2011-04-29T00:00:00"/>
        <d v="2011-05-22T00:00:00"/>
        <d v="2011-05-24T00:00:00"/>
        <d v="2011-06-04T00:00:00"/>
        <d v="2011-06-09T00:00:00"/>
        <d v="2011-06-10T00:00:00"/>
        <d v="2011-06-14T00:00:00"/>
        <d v="2011-08-22T00:00:00"/>
        <d v="2011-09-11T00:00:00"/>
        <d v="2011-10-19T00:00:00"/>
        <d v="2011-10-26T00:00:00"/>
        <d v="2011-10-30T00:00:00"/>
        <d v="2011-11-08T00:00:00"/>
        <d v="2011-12-03T00:00:00"/>
        <d v="2011-12-06T00:00:00"/>
        <d v="2011-12-15T00:00:00"/>
        <d v="2011-12-24T00:00:00"/>
        <d v="2011-12-26T00:00:00"/>
        <d v="2012-01-09T00:00:00"/>
        <d v="2012-01-13T00:00:00"/>
        <d v="2012-01-14T00:00:00"/>
        <d v="2012-01-20T00:00:00"/>
        <d v="2012-03-10T00:00:00"/>
        <d v="2012-03-19T00:00:00"/>
        <d v="2012-04-13T00:00:00"/>
        <d v="2012-04-14T00:00:00"/>
        <d v="2012-07-15T00:00:00"/>
        <d v="2012-07-26T00:00:00"/>
        <d v="2012-07-29T00:00:00"/>
        <d v="2012-08-01T00:00:00"/>
        <d v="2012-08-10T00:00:00"/>
        <d v="2012-08-19T00:00:00"/>
        <d v="2012-08-26T00:00:00"/>
      </sharedItems>
    </cacheField>
    <cacheField name="品牌" numFmtId="0">
      <sharedItems count="8">
        <s v="大众"/>
        <s v="别克"/>
        <s v="奥迪"/>
        <s v="奔驰"/>
        <s v="丰田"/>
        <s v="宝马"/>
        <s v="本田"/>
        <s v="现代"/>
      </sharedItems>
    </cacheField>
    <cacheField name="车型" numFmtId="0">
      <sharedItems count="41">
        <s v="辉腾3.0 TDI自动精英定制型柴油版"/>
        <s v="君威2.0L自动舒适版"/>
        <s v="A8L 45 TFSI quattro豪华型"/>
        <s v="S400L HYBRID Grand Edition"/>
        <s v="A8L 30FSI 专享型"/>
        <s v="凯美瑞2.0G自动豪华版"/>
        <s v="君威1.6T手动精英运动版"/>
        <s v="辉腾3.0L自动行政型汽油版"/>
        <s v="X5 xDrive35i 领先型"/>
        <s v="凯美瑞骏瑞2.0S自动耀动版"/>
        <s v="X5 xDrive35i 豪华型"/>
        <s v="歌诗图2.4L自动尊享版"/>
        <s v="A8L 50 TFSI quattro豪华型"/>
        <s v="S300L豪华型Grand Edition"/>
        <s v="凯美瑞200G 2.0L自动经典版"/>
        <s v="辉腾3.0L自动精英定制型汽油版"/>
        <s v="君威2.4L自动旗舰版"/>
        <s v="雅尊2.4L自动豪华版"/>
        <s v="S300L商务型Grand Edition"/>
        <s v="歌诗图2.4L自动豪华版"/>
        <s v="雅尊2.4L自动旗舰版"/>
        <s v="辉腾3.0 TDI自动行政型柴油版"/>
        <s v="S350L 4MATIC Grand Edition"/>
        <s v="S300L尊贵型Grand Edition"/>
        <s v="君威GS 2.0T豪情运动版"/>
        <s v="辉腾3.0L自动商务型汽油版"/>
        <s v="辉腾3.6L自动尊享定制型汽油版"/>
        <s v="X5 xDrive35i M运动型"/>
        <s v="A8L 30FSI 舒适型"/>
        <s v="S350L Grand Edition"/>
        <s v="歌诗图3.5L V6自动尊贵版"/>
        <s v="歌诗图3.5L V6自动旗舰版"/>
        <s v="凯美瑞200E 2.0L自动经典版"/>
        <s v="A8L 50 TFSI quattro舒适型"/>
        <s v="君威2.4L自动精英版"/>
        <s v="雅尊2.4L自动尊贵版"/>
        <s v="君威2.0L自动豪华版"/>
        <s v="雅尊2.4L自动舒适版"/>
        <s v="A8L 45 TFSI quattro舒适型"/>
        <s v="雅尊3.0L自动旗舰版"/>
        <s v="雅尊3.0L自动尊贵版"/>
      </sharedItems>
    </cacheField>
    <cacheField name="售价（万元）" numFmtId="43">
      <sharedItems containsSemiMixedTypes="0" containsString="0" containsNumber="1" minValue="17.98" maxValue="145.80000000000001"/>
    </cacheField>
    <cacheField name="销量" numFmtId="189">
      <sharedItems containsSemiMixedTypes="0" containsString="0" containsNumber="1" containsInteger="1" minValue="5" maxValue="20"/>
    </cacheField>
    <cacheField name="金额" numFmtId="43">
      <sharedItems containsSemiMixedTypes="0" containsString="0" containsNumber="1" minValue="116.28" maxValue="2606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李大头"/>
    <x v="0"/>
  </r>
  <r>
    <s v="刘小华"/>
    <x v="1"/>
  </r>
  <r>
    <s v="王小明"/>
    <x v="2"/>
  </r>
  <r>
    <s v="李大头"/>
    <x v="3"/>
  </r>
  <r>
    <s v="李大头"/>
    <x v="4"/>
  </r>
  <r>
    <s v="李大头"/>
    <x v="5"/>
  </r>
  <r>
    <s v="李大头"/>
    <x v="6"/>
  </r>
  <r>
    <s v="李大头"/>
    <x v="7"/>
  </r>
  <r>
    <s v="李大头"/>
    <x v="8"/>
  </r>
  <r>
    <s v="李大头"/>
    <x v="9"/>
  </r>
  <r>
    <s v="李大头"/>
    <x v="10"/>
  </r>
  <r>
    <s v="李大头"/>
    <x v="11"/>
  </r>
  <r>
    <s v="王小明"/>
    <x v="11"/>
  </r>
  <r>
    <s v="王小明"/>
    <x v="12"/>
  </r>
  <r>
    <s v="刘小华"/>
    <x v="13"/>
  </r>
  <r>
    <s v="刘小华"/>
    <x v="14"/>
  </r>
  <r>
    <s v="李大头"/>
    <x v="15"/>
  </r>
  <r>
    <s v="李大头"/>
    <x v="16"/>
  </r>
  <r>
    <s v="王小明"/>
    <x v="17"/>
  </r>
  <r>
    <s v="王小明"/>
    <x v="18"/>
  </r>
  <r>
    <s v="刘小华"/>
    <x v="19"/>
  </r>
  <r>
    <s v="刘小华"/>
    <x v="18"/>
  </r>
  <r>
    <s v="李大头"/>
    <x v="20"/>
  </r>
  <r>
    <s v="李大头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x v="0"/>
    <x v="0"/>
    <x v="0"/>
    <n v="89.88"/>
    <n v="5"/>
    <n v="449.4"/>
  </r>
  <r>
    <x v="1"/>
    <x v="1"/>
    <x v="1"/>
    <n v="18.59"/>
    <n v="19"/>
    <n v="353.21"/>
  </r>
  <r>
    <x v="2"/>
    <x v="2"/>
    <x v="2"/>
    <n v="99.8"/>
    <n v="9"/>
    <n v="898.19999999999993"/>
  </r>
  <r>
    <x v="3"/>
    <x v="3"/>
    <x v="3"/>
    <n v="145.80000000000001"/>
    <n v="13"/>
    <n v="1895.4"/>
  </r>
  <r>
    <x v="4"/>
    <x v="2"/>
    <x v="4"/>
    <n v="98.1"/>
    <n v="12"/>
    <n v="1177.1999999999998"/>
  </r>
  <r>
    <x v="4"/>
    <x v="4"/>
    <x v="5"/>
    <n v="19.98"/>
    <n v="9"/>
    <n v="179.82"/>
  </r>
  <r>
    <x v="5"/>
    <x v="1"/>
    <x v="6"/>
    <n v="20.69"/>
    <n v="15"/>
    <n v="310.35000000000002"/>
  </r>
  <r>
    <x v="6"/>
    <x v="0"/>
    <x v="7"/>
    <n v="80.88"/>
    <n v="10"/>
    <n v="808.8"/>
  </r>
  <r>
    <x v="7"/>
    <x v="5"/>
    <x v="8"/>
    <n v="89.6"/>
    <n v="17"/>
    <n v="1523.1999999999998"/>
  </r>
  <r>
    <x v="8"/>
    <x v="4"/>
    <x v="9"/>
    <n v="17.98"/>
    <n v="19"/>
    <n v="341.62"/>
  </r>
  <r>
    <x v="9"/>
    <x v="5"/>
    <x v="10"/>
    <n v="100.5"/>
    <n v="18"/>
    <n v="1809"/>
  </r>
  <r>
    <x v="10"/>
    <x v="6"/>
    <x v="11"/>
    <n v="28.68"/>
    <n v="7"/>
    <n v="200.76"/>
  </r>
  <r>
    <x v="11"/>
    <x v="2"/>
    <x v="12"/>
    <n v="122.5"/>
    <n v="13"/>
    <n v="1592.5"/>
  </r>
  <r>
    <x v="12"/>
    <x v="3"/>
    <x v="13"/>
    <n v="110.8"/>
    <n v="18"/>
    <n v="1994.3999999999999"/>
  </r>
  <r>
    <x v="13"/>
    <x v="4"/>
    <x v="14"/>
    <n v="19.38"/>
    <n v="6"/>
    <n v="116.28"/>
  </r>
  <r>
    <x v="14"/>
    <x v="0"/>
    <x v="15"/>
    <n v="89.88"/>
    <n v="19"/>
    <n v="1707.7199999999998"/>
  </r>
  <r>
    <x v="15"/>
    <x v="1"/>
    <x v="16"/>
    <n v="25.59"/>
    <n v="16"/>
    <n v="409.44"/>
  </r>
  <r>
    <x v="16"/>
    <x v="7"/>
    <x v="17"/>
    <n v="25.8"/>
    <n v="8"/>
    <n v="206.4"/>
  </r>
  <r>
    <x v="17"/>
    <x v="3"/>
    <x v="18"/>
    <n v="93"/>
    <n v="15"/>
    <n v="1395"/>
  </r>
  <r>
    <x v="18"/>
    <x v="6"/>
    <x v="19"/>
    <n v="25.98"/>
    <n v="16"/>
    <n v="415.68"/>
  </r>
  <r>
    <x v="19"/>
    <x v="7"/>
    <x v="20"/>
    <n v="29.8"/>
    <n v="15"/>
    <n v="447"/>
  </r>
  <r>
    <x v="20"/>
    <x v="0"/>
    <x v="21"/>
    <n v="80.88"/>
    <n v="10"/>
    <n v="808.8"/>
  </r>
  <r>
    <x v="21"/>
    <x v="3"/>
    <x v="22"/>
    <n v="144.80000000000001"/>
    <n v="18"/>
    <n v="2606.4"/>
  </r>
  <r>
    <x v="22"/>
    <x v="3"/>
    <x v="23"/>
    <n v="99.8"/>
    <n v="18"/>
    <n v="1796.3999999999999"/>
  </r>
  <r>
    <x v="23"/>
    <x v="1"/>
    <x v="24"/>
    <n v="25.99"/>
    <n v="8"/>
    <n v="207.92"/>
  </r>
  <r>
    <x v="24"/>
    <x v="0"/>
    <x v="25"/>
    <n v="75.88"/>
    <n v="8"/>
    <n v="607.04"/>
  </r>
  <r>
    <x v="25"/>
    <x v="0"/>
    <x v="26"/>
    <n v="99.88"/>
    <n v="9"/>
    <n v="898.92"/>
  </r>
  <r>
    <x v="26"/>
    <x v="5"/>
    <x v="27"/>
    <n v="104.9"/>
    <n v="11"/>
    <n v="1153.9000000000001"/>
  </r>
  <r>
    <x v="27"/>
    <x v="2"/>
    <x v="28"/>
    <n v="87.1"/>
    <n v="10"/>
    <n v="871"/>
  </r>
  <r>
    <x v="28"/>
    <x v="3"/>
    <x v="29"/>
    <n v="139.80000000000001"/>
    <n v="7"/>
    <n v="978.60000000000014"/>
  </r>
  <r>
    <x v="29"/>
    <x v="6"/>
    <x v="30"/>
    <n v="39.880000000000003"/>
    <n v="20"/>
    <n v="797.6"/>
  </r>
  <r>
    <x v="30"/>
    <x v="6"/>
    <x v="31"/>
    <n v="42.88"/>
    <n v="10"/>
    <n v="428.8"/>
  </r>
  <r>
    <x v="31"/>
    <x v="4"/>
    <x v="32"/>
    <n v="18.28"/>
    <n v="8"/>
    <n v="146.24"/>
  </r>
  <r>
    <x v="32"/>
    <x v="2"/>
    <x v="33"/>
    <n v="116.5"/>
    <n v="18"/>
    <n v="2097"/>
  </r>
  <r>
    <x v="33"/>
    <x v="1"/>
    <x v="34"/>
    <n v="23.09"/>
    <n v="18"/>
    <n v="415.62"/>
  </r>
  <r>
    <x v="34"/>
    <x v="7"/>
    <x v="35"/>
    <n v="27.8"/>
    <n v="12"/>
    <n v="333.6"/>
  </r>
  <r>
    <x v="35"/>
    <x v="1"/>
    <x v="36"/>
    <n v="20.39"/>
    <n v="17"/>
    <n v="346.63"/>
  </r>
  <r>
    <x v="36"/>
    <x v="7"/>
    <x v="37"/>
    <n v="23.8"/>
    <n v="5"/>
    <n v="119"/>
  </r>
  <r>
    <x v="37"/>
    <x v="2"/>
    <x v="38"/>
    <n v="92.8"/>
    <n v="18"/>
    <n v="1670.3999999999999"/>
  </r>
  <r>
    <x v="38"/>
    <x v="7"/>
    <x v="39"/>
    <n v="32.799999999999997"/>
    <n v="8"/>
    <n v="262.39999999999998"/>
  </r>
  <r>
    <x v="39"/>
    <x v="7"/>
    <x v="40"/>
    <n v="30.8"/>
    <n v="12"/>
    <n v="36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compact="0" compactData="0" multipleFieldFilters="0">
  <location ref="G6:I48" firstHeaderRow="1" firstDataRow="1" firstDataCol="2"/>
  <pivotFields count="6">
    <pivotField axis="axisRow" compact="0" numFmtId="190" outline="0" showAll="0" defaultSubtota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axis="axisRow" compact="0" outline="0" showAll="0" defaultSubtotal="0">
      <items count="8">
        <item x="2"/>
        <item x="5"/>
        <item x="3"/>
        <item x="6"/>
        <item x="1"/>
        <item x="0"/>
        <item x="4"/>
        <item x="7"/>
      </items>
    </pivotField>
    <pivotField compact="0" outline="0" showAll="0" defaultSubtotal="0">
      <items count="41">
        <item x="28"/>
        <item x="4"/>
        <item x="2"/>
        <item x="38"/>
        <item x="12"/>
        <item x="33"/>
        <item x="13"/>
        <item x="18"/>
        <item x="23"/>
        <item x="22"/>
        <item x="29"/>
        <item x="3"/>
        <item x="27"/>
        <item x="10"/>
        <item x="8"/>
        <item x="19"/>
        <item x="11"/>
        <item x="31"/>
        <item x="30"/>
        <item x="21"/>
        <item x="0"/>
        <item x="7"/>
        <item x="15"/>
        <item x="25"/>
        <item x="26"/>
        <item x="6"/>
        <item x="36"/>
        <item x="1"/>
        <item x="34"/>
        <item x="16"/>
        <item x="24"/>
        <item x="5"/>
        <item x="32"/>
        <item x="14"/>
        <item x="9"/>
        <item x="17"/>
        <item x="20"/>
        <item x="37"/>
        <item x="35"/>
        <item x="39"/>
        <item x="40"/>
      </items>
    </pivotField>
    <pivotField compact="0" numFmtId="43" outline="0" showAll="0" defaultSubtotal="0"/>
    <pivotField dataField="1" compact="0" numFmtId="189" outline="0" showAll="0" defaultSubtotal="0"/>
    <pivotField compact="0" numFmtId="43" outline="0" showAll="0" defaultSubtotal="0"/>
  </pivotFields>
  <rowFields count="2">
    <field x="1"/>
    <field x="0"/>
  </rowFields>
  <rowItems count="42">
    <i>
      <x/>
      <x v="2"/>
    </i>
    <i r="1">
      <x v="4"/>
    </i>
    <i r="1">
      <x v="11"/>
    </i>
    <i r="1">
      <x v="27"/>
    </i>
    <i r="1">
      <x v="32"/>
    </i>
    <i r="1">
      <x v="37"/>
    </i>
    <i>
      <x v="1"/>
      <x v="7"/>
    </i>
    <i r="1">
      <x v="9"/>
    </i>
    <i r="1">
      <x v="26"/>
    </i>
    <i>
      <x v="2"/>
      <x v="3"/>
    </i>
    <i r="1">
      <x v="12"/>
    </i>
    <i r="1">
      <x v="17"/>
    </i>
    <i r="1">
      <x v="21"/>
    </i>
    <i r="1">
      <x v="22"/>
    </i>
    <i r="1">
      <x v="28"/>
    </i>
    <i>
      <x v="3"/>
      <x v="10"/>
    </i>
    <i r="1">
      <x v="18"/>
    </i>
    <i r="1">
      <x v="29"/>
    </i>
    <i r="1">
      <x v="30"/>
    </i>
    <i>
      <x v="4"/>
      <x v="1"/>
    </i>
    <i r="1">
      <x v="5"/>
    </i>
    <i r="1">
      <x v="15"/>
    </i>
    <i r="1">
      <x v="23"/>
    </i>
    <i r="1">
      <x v="33"/>
    </i>
    <i r="1">
      <x v="35"/>
    </i>
    <i>
      <x v="5"/>
      <x/>
    </i>
    <i r="1">
      <x v="6"/>
    </i>
    <i r="1">
      <x v="14"/>
    </i>
    <i r="1">
      <x v="20"/>
    </i>
    <i r="1">
      <x v="24"/>
    </i>
    <i r="1">
      <x v="25"/>
    </i>
    <i>
      <x v="6"/>
      <x v="4"/>
    </i>
    <i r="1">
      <x v="8"/>
    </i>
    <i r="1">
      <x v="13"/>
    </i>
    <i r="1">
      <x v="31"/>
    </i>
    <i>
      <x v="7"/>
      <x v="16"/>
    </i>
    <i r="1">
      <x v="19"/>
    </i>
    <i r="1">
      <x v="34"/>
    </i>
    <i r="1">
      <x v="36"/>
    </i>
    <i r="1">
      <x v="38"/>
    </i>
    <i r="1">
      <x v="39"/>
    </i>
    <i t="grand">
      <x/>
    </i>
  </rowItems>
  <colItems count="1">
    <i/>
  </colItems>
  <dataFields count="1">
    <dataField name="求和项:销量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5:F28" firstHeaderRow="1" firstDataRow="1" firstDataCol="1"/>
  <pivotFields count="2">
    <pivotField showAll="0"/>
    <pivotField axis="axisRow" dataField="1" showAll="0">
      <items count="23">
        <item x="4"/>
        <item x="15"/>
        <item x="0"/>
        <item x="1"/>
        <item x="7"/>
        <item x="11"/>
        <item x="3"/>
        <item x="12"/>
        <item x="21"/>
        <item x="10"/>
        <item x="5"/>
        <item x="8"/>
        <item x="9"/>
        <item x="2"/>
        <item x="19"/>
        <item x="20"/>
        <item x="16"/>
        <item x="17"/>
        <item x="13"/>
        <item x="18"/>
        <item x="14"/>
        <item x="6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计数项:评分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workbookViewId="0">
      <selection activeCell="C13" sqref="C13"/>
    </sheetView>
  </sheetViews>
  <sheetFormatPr defaultColWidth="9" defaultRowHeight="15" x14ac:dyDescent="0.25"/>
  <cols>
    <col min="1" max="1" width="9.7265625" style="1" bestFit="1" customWidth="1"/>
    <col min="2" max="2" width="7.90625" style="1" customWidth="1"/>
    <col min="3" max="3" width="35.453125" style="2" bestFit="1" customWidth="1"/>
    <col min="4" max="4" width="14.26953125" style="3" bestFit="1" customWidth="1"/>
    <col min="5" max="5" width="8.08984375" style="5" bestFit="1" customWidth="1"/>
    <col min="6" max="6" width="11.08984375" style="4" bestFit="1" customWidth="1"/>
    <col min="7" max="7" width="11.7265625" style="1" customWidth="1"/>
    <col min="8" max="9" width="13.08984375" style="1" customWidth="1"/>
    <col min="10" max="11" width="21" style="1" customWidth="1"/>
    <col min="12" max="15" width="9.6328125" style="1" customWidth="1"/>
    <col min="16" max="16" width="10.7265625" style="1" customWidth="1"/>
    <col min="17" max="23" width="13.08984375" style="1" bestFit="1" customWidth="1"/>
    <col min="24" max="25" width="17.6328125" style="1" bestFit="1" customWidth="1"/>
    <col min="26" max="16384" width="9" style="1"/>
  </cols>
  <sheetData>
    <row r="1" spans="1:17" ht="25.5" customHeight="1" x14ac:dyDescent="0.25">
      <c r="A1" s="6" t="s">
        <v>13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11</v>
      </c>
    </row>
    <row r="2" spans="1:17" ht="17" x14ac:dyDescent="0.25">
      <c r="A2" s="7">
        <v>40597</v>
      </c>
      <c r="B2" s="8" t="s">
        <v>6</v>
      </c>
      <c r="C2" s="9" t="s">
        <v>43</v>
      </c>
      <c r="D2" s="10">
        <v>99.8</v>
      </c>
      <c r="E2" s="11">
        <v>9</v>
      </c>
      <c r="F2" s="10">
        <f t="shared" ref="F2:F42" si="0">D2*E2</f>
        <v>898.19999999999993</v>
      </c>
    </row>
    <row r="3" spans="1:17" ht="17" x14ac:dyDescent="0.25">
      <c r="A3" s="7">
        <v>40606</v>
      </c>
      <c r="B3" s="8" t="s">
        <v>6</v>
      </c>
      <c r="C3" s="9" t="s">
        <v>42</v>
      </c>
      <c r="D3" s="10">
        <v>98.1</v>
      </c>
      <c r="E3" s="11">
        <v>12</v>
      </c>
      <c r="F3" s="10">
        <f t="shared" si="0"/>
        <v>1177.1999999999998</v>
      </c>
    </row>
    <row r="4" spans="1:17" ht="17" x14ac:dyDescent="0.25">
      <c r="A4" s="7">
        <v>40703</v>
      </c>
      <c r="B4" s="8" t="s">
        <v>6</v>
      </c>
      <c r="C4" s="9" t="s">
        <v>45</v>
      </c>
      <c r="D4" s="10">
        <v>122.5</v>
      </c>
      <c r="E4" s="11">
        <v>13</v>
      </c>
      <c r="F4" s="10">
        <f t="shared" si="0"/>
        <v>1592.5</v>
      </c>
      <c r="G4"/>
      <c r="H4"/>
      <c r="I4"/>
      <c r="J4"/>
      <c r="K4"/>
      <c r="L4"/>
      <c r="M4"/>
      <c r="N4"/>
      <c r="O4"/>
      <c r="P4"/>
      <c r="Q4"/>
    </row>
    <row r="5" spans="1:17" ht="17" x14ac:dyDescent="0.25">
      <c r="A5" s="7">
        <v>40922</v>
      </c>
      <c r="B5" s="8" t="s">
        <v>6</v>
      </c>
      <c r="C5" s="9" t="s">
        <v>40</v>
      </c>
      <c r="D5" s="10">
        <v>87.1</v>
      </c>
      <c r="E5" s="11">
        <v>10</v>
      </c>
      <c r="F5" s="10">
        <f t="shared" si="0"/>
        <v>871</v>
      </c>
      <c r="G5"/>
      <c r="H5"/>
      <c r="I5"/>
      <c r="J5"/>
      <c r="K5"/>
      <c r="L5"/>
      <c r="M5"/>
      <c r="N5"/>
      <c r="O5"/>
      <c r="P5"/>
      <c r="Q5"/>
    </row>
    <row r="6" spans="1:17" ht="17" x14ac:dyDescent="0.25">
      <c r="A6" s="7">
        <v>41013</v>
      </c>
      <c r="B6" s="8" t="s">
        <v>6</v>
      </c>
      <c r="C6" s="9" t="s">
        <v>44</v>
      </c>
      <c r="D6" s="10">
        <v>116.5</v>
      </c>
      <c r="E6" s="11">
        <v>18</v>
      </c>
      <c r="F6" s="10">
        <f t="shared" si="0"/>
        <v>2097</v>
      </c>
      <c r="G6"/>
      <c r="H6"/>
      <c r="I6"/>
      <c r="J6"/>
      <c r="K6"/>
      <c r="L6"/>
      <c r="M6"/>
      <c r="N6"/>
      <c r="O6"/>
      <c r="P6"/>
      <c r="Q6"/>
    </row>
    <row r="7" spans="1:17" ht="17" x14ac:dyDescent="0.25">
      <c r="A7" s="7">
        <v>41131</v>
      </c>
      <c r="B7" s="8" t="s">
        <v>6</v>
      </c>
      <c r="C7" s="9" t="s">
        <v>41</v>
      </c>
      <c r="D7" s="10">
        <v>92.8</v>
      </c>
      <c r="E7" s="11">
        <v>18</v>
      </c>
      <c r="F7" s="10">
        <f t="shared" si="0"/>
        <v>1670.3999999999999</v>
      </c>
      <c r="G7" s="14"/>
      <c r="H7" s="13"/>
      <c r="I7"/>
      <c r="J7"/>
      <c r="K7"/>
      <c r="L7"/>
      <c r="M7"/>
      <c r="N7"/>
      <c r="O7"/>
      <c r="P7"/>
      <c r="Q7"/>
    </row>
    <row r="8" spans="1:17" ht="17" x14ac:dyDescent="0.25">
      <c r="A8" s="7">
        <v>40662</v>
      </c>
      <c r="B8" s="8" t="s">
        <v>4</v>
      </c>
      <c r="C8" s="8" t="s">
        <v>46</v>
      </c>
      <c r="D8" s="10">
        <v>89.6</v>
      </c>
      <c r="E8" s="11">
        <v>17</v>
      </c>
      <c r="F8" s="10">
        <f t="shared" si="0"/>
        <v>1523.1999999999998</v>
      </c>
      <c r="G8" s="14"/>
      <c r="H8" s="13"/>
      <c r="I8"/>
      <c r="J8"/>
      <c r="K8"/>
      <c r="L8"/>
      <c r="M8"/>
      <c r="N8"/>
      <c r="O8"/>
      <c r="P8"/>
      <c r="Q8"/>
    </row>
    <row r="9" spans="1:17" ht="17" x14ac:dyDescent="0.25">
      <c r="A9" s="7">
        <v>40687</v>
      </c>
      <c r="B9" s="8" t="s">
        <v>4</v>
      </c>
      <c r="C9" s="8" t="s">
        <v>47</v>
      </c>
      <c r="D9" s="10">
        <v>100.5</v>
      </c>
      <c r="E9" s="11">
        <v>18</v>
      </c>
      <c r="F9" s="10">
        <f t="shared" si="0"/>
        <v>1809</v>
      </c>
      <c r="G9" s="14"/>
      <c r="H9" s="13"/>
      <c r="I9"/>
      <c r="J9"/>
      <c r="K9"/>
      <c r="L9"/>
      <c r="M9"/>
      <c r="N9"/>
      <c r="O9"/>
      <c r="P9"/>
      <c r="Q9"/>
    </row>
    <row r="10" spans="1:17" ht="17" x14ac:dyDescent="0.25">
      <c r="A10" s="7">
        <v>40921</v>
      </c>
      <c r="B10" s="8" t="s">
        <v>4</v>
      </c>
      <c r="C10" s="8" t="s">
        <v>48</v>
      </c>
      <c r="D10" s="10">
        <v>104.9</v>
      </c>
      <c r="E10" s="11">
        <v>11</v>
      </c>
      <c r="F10" s="10">
        <f t="shared" si="0"/>
        <v>1153.9000000000001</v>
      </c>
      <c r="G10" s="14"/>
      <c r="H10" s="13"/>
      <c r="I10"/>
      <c r="J10"/>
      <c r="K10"/>
      <c r="L10"/>
      <c r="M10"/>
      <c r="N10"/>
      <c r="O10"/>
      <c r="P10"/>
      <c r="Q10"/>
    </row>
    <row r="11" spans="1:17" ht="17" x14ac:dyDescent="0.25">
      <c r="A11" s="7">
        <v>40600</v>
      </c>
      <c r="B11" s="8" t="s">
        <v>3</v>
      </c>
      <c r="C11" s="8" t="s">
        <v>54</v>
      </c>
      <c r="D11" s="10">
        <v>145.80000000000001</v>
      </c>
      <c r="E11" s="11">
        <v>13</v>
      </c>
      <c r="F11" s="10">
        <f t="shared" si="0"/>
        <v>1895.4</v>
      </c>
      <c r="G11" s="14"/>
      <c r="H11" s="13"/>
      <c r="I11"/>
      <c r="J11"/>
      <c r="K11"/>
      <c r="L11"/>
      <c r="M11"/>
      <c r="N11"/>
      <c r="O11"/>
      <c r="P11"/>
      <c r="Q11"/>
    </row>
    <row r="12" spans="1:17" ht="17" x14ac:dyDescent="0.25">
      <c r="A12" s="7">
        <v>40704</v>
      </c>
      <c r="B12" s="8" t="s">
        <v>3</v>
      </c>
      <c r="C12" s="8" t="s">
        <v>51</v>
      </c>
      <c r="D12" s="10">
        <v>110.8</v>
      </c>
      <c r="E12" s="11">
        <v>18</v>
      </c>
      <c r="F12" s="10">
        <f t="shared" si="0"/>
        <v>1994.3999999999999</v>
      </c>
      <c r="G12" s="14"/>
      <c r="H12" s="13"/>
      <c r="I12"/>
      <c r="J12"/>
      <c r="K12"/>
      <c r="L12"/>
      <c r="M12"/>
      <c r="N12"/>
      <c r="O12"/>
      <c r="P12"/>
      <c r="Q12"/>
    </row>
    <row r="13" spans="1:17" ht="17" x14ac:dyDescent="0.25">
      <c r="A13" s="7">
        <v>40842</v>
      </c>
      <c r="B13" s="8" t="s">
        <v>3</v>
      </c>
      <c r="C13" s="8" t="s">
        <v>49</v>
      </c>
      <c r="D13" s="10">
        <v>93</v>
      </c>
      <c r="E13" s="11">
        <v>15</v>
      </c>
      <c r="F13" s="10">
        <f t="shared" si="0"/>
        <v>1395</v>
      </c>
      <c r="G13" s="14"/>
      <c r="H13" s="13"/>
      <c r="I13"/>
      <c r="J13"/>
      <c r="K13"/>
      <c r="L13"/>
      <c r="M13"/>
      <c r="N13"/>
      <c r="O13"/>
      <c r="P13"/>
      <c r="Q13"/>
    </row>
    <row r="14" spans="1:17" ht="17" x14ac:dyDescent="0.25">
      <c r="A14" s="7">
        <v>40883</v>
      </c>
      <c r="B14" s="8" t="s">
        <v>3</v>
      </c>
      <c r="C14" s="8" t="s">
        <v>53</v>
      </c>
      <c r="D14" s="10">
        <v>144.80000000000001</v>
      </c>
      <c r="E14" s="11">
        <v>18</v>
      </c>
      <c r="F14" s="10">
        <f t="shared" si="0"/>
        <v>2606.4</v>
      </c>
      <c r="G14" s="14"/>
      <c r="H14" s="13"/>
      <c r="I14"/>
      <c r="J14"/>
      <c r="K14"/>
      <c r="L14"/>
      <c r="N14"/>
      <c r="O14"/>
      <c r="P14"/>
      <c r="Q14"/>
    </row>
    <row r="15" spans="1:17" ht="17" x14ac:dyDescent="0.25">
      <c r="A15" s="7">
        <v>40892</v>
      </c>
      <c r="B15" s="8" t="s">
        <v>3</v>
      </c>
      <c r="C15" s="8" t="s">
        <v>50</v>
      </c>
      <c r="D15" s="10">
        <v>99.8</v>
      </c>
      <c r="E15" s="11">
        <v>18</v>
      </c>
      <c r="F15" s="10">
        <f t="shared" si="0"/>
        <v>1796.3999999999999</v>
      </c>
      <c r="G15" s="14"/>
      <c r="H15" s="13"/>
      <c r="I15"/>
      <c r="J15"/>
      <c r="K15"/>
      <c r="L15"/>
      <c r="N15"/>
      <c r="O15"/>
      <c r="P15"/>
      <c r="Q15"/>
    </row>
    <row r="16" spans="1:17" ht="17" x14ac:dyDescent="0.25">
      <c r="A16" s="7">
        <v>40928</v>
      </c>
      <c r="B16" s="8" t="s">
        <v>3</v>
      </c>
      <c r="C16" s="8" t="s">
        <v>52</v>
      </c>
      <c r="D16" s="10">
        <v>139.80000000000001</v>
      </c>
      <c r="E16" s="11">
        <v>7</v>
      </c>
      <c r="F16" s="10">
        <f t="shared" si="0"/>
        <v>978.60000000000014</v>
      </c>
      <c r="G16" s="14"/>
      <c r="H16" s="13"/>
      <c r="I16"/>
      <c r="J16"/>
      <c r="K16"/>
      <c r="L16"/>
      <c r="M16"/>
      <c r="N16"/>
      <c r="O16"/>
      <c r="P16"/>
      <c r="Q16"/>
    </row>
    <row r="17" spans="1:25" ht="17" x14ac:dyDescent="0.25">
      <c r="A17" s="7">
        <v>40698</v>
      </c>
      <c r="B17" s="8" t="s">
        <v>2</v>
      </c>
      <c r="C17" s="8" t="s">
        <v>19</v>
      </c>
      <c r="D17" s="10">
        <v>28.68</v>
      </c>
      <c r="E17" s="11">
        <v>7</v>
      </c>
      <c r="F17" s="10">
        <f t="shared" si="0"/>
        <v>200.76</v>
      </c>
      <c r="G17" s="14"/>
      <c r="H17" s="13"/>
      <c r="I17"/>
      <c r="J17"/>
      <c r="K17"/>
      <c r="L17"/>
      <c r="M17"/>
      <c r="P17"/>
      <c r="Q17"/>
    </row>
    <row r="18" spans="1:25" ht="17" x14ac:dyDescent="0.25">
      <c r="A18" s="7">
        <v>40846</v>
      </c>
      <c r="B18" s="8" t="s">
        <v>2</v>
      </c>
      <c r="C18" s="8" t="s">
        <v>18</v>
      </c>
      <c r="D18" s="10">
        <v>25.98</v>
      </c>
      <c r="E18" s="11">
        <v>16</v>
      </c>
      <c r="F18" s="10">
        <f t="shared" si="0"/>
        <v>415.68</v>
      </c>
      <c r="G18" s="14"/>
      <c r="H18" s="13"/>
      <c r="I18"/>
      <c r="J18"/>
      <c r="K18"/>
      <c r="L18"/>
      <c r="M18"/>
      <c r="N18"/>
      <c r="O18"/>
      <c r="P18"/>
      <c r="Q18"/>
    </row>
    <row r="19" spans="1:25" ht="17" x14ac:dyDescent="0.25">
      <c r="A19" s="7">
        <v>40978</v>
      </c>
      <c r="B19" s="8" t="s">
        <v>2</v>
      </c>
      <c r="C19" s="8" t="s">
        <v>20</v>
      </c>
      <c r="D19" s="10">
        <v>39.880000000000003</v>
      </c>
      <c r="E19" s="11">
        <v>20</v>
      </c>
      <c r="F19" s="10">
        <f t="shared" si="0"/>
        <v>797.6</v>
      </c>
      <c r="G19" s="14"/>
      <c r="H19" s="13"/>
      <c r="I19"/>
      <c r="J19"/>
      <c r="K19"/>
      <c r="L19"/>
      <c r="M19"/>
      <c r="N19"/>
      <c r="O19"/>
      <c r="P19"/>
      <c r="Q19"/>
    </row>
    <row r="20" spans="1:25" ht="17" x14ac:dyDescent="0.25">
      <c r="A20" s="7">
        <v>40987</v>
      </c>
      <c r="B20" s="8" t="s">
        <v>2</v>
      </c>
      <c r="C20" s="8" t="s">
        <v>21</v>
      </c>
      <c r="D20" s="10">
        <v>42.88</v>
      </c>
      <c r="E20" s="11">
        <v>10</v>
      </c>
      <c r="F20" s="10">
        <f t="shared" si="0"/>
        <v>428.8</v>
      </c>
      <c r="G20" s="14"/>
      <c r="H20" s="13"/>
      <c r="I20"/>
      <c r="J20"/>
      <c r="K20"/>
      <c r="L20"/>
      <c r="M20"/>
      <c r="N20"/>
      <c r="O20"/>
      <c r="P20"/>
      <c r="Q20"/>
    </row>
    <row r="21" spans="1:25" ht="17" x14ac:dyDescent="0.25">
      <c r="A21" s="7">
        <v>40586</v>
      </c>
      <c r="B21" s="8" t="s">
        <v>1</v>
      </c>
      <c r="C21" s="8" t="s">
        <v>22</v>
      </c>
      <c r="D21" s="10">
        <v>18.59</v>
      </c>
      <c r="E21" s="11">
        <v>19</v>
      </c>
      <c r="F21" s="10">
        <f t="shared" si="0"/>
        <v>353.21</v>
      </c>
      <c r="G21" s="14"/>
      <c r="H21" s="13"/>
      <c r="I21"/>
      <c r="J21"/>
      <c r="K21"/>
      <c r="L21"/>
      <c r="M21"/>
      <c r="N21"/>
      <c r="O21"/>
      <c r="P21"/>
      <c r="Q21"/>
    </row>
    <row r="22" spans="1:25" ht="17" x14ac:dyDescent="0.25">
      <c r="A22" s="7">
        <v>40649</v>
      </c>
      <c r="B22" s="8" t="s">
        <v>1</v>
      </c>
      <c r="C22" s="8" t="s">
        <v>24</v>
      </c>
      <c r="D22" s="10">
        <v>20.69</v>
      </c>
      <c r="E22" s="11">
        <v>15</v>
      </c>
      <c r="F22" s="10">
        <f t="shared" si="0"/>
        <v>310.35000000000002</v>
      </c>
      <c r="G22" s="14"/>
      <c r="H22" s="13"/>
      <c r="I22"/>
      <c r="J22"/>
      <c r="K22"/>
      <c r="L22"/>
      <c r="M22"/>
      <c r="N22"/>
      <c r="O22"/>
      <c r="P22"/>
      <c r="Q22"/>
    </row>
    <row r="23" spans="1:25" ht="17" x14ac:dyDescent="0.25">
      <c r="A23" s="7">
        <v>40797</v>
      </c>
      <c r="B23" s="8" t="s">
        <v>1</v>
      </c>
      <c r="C23" s="8" t="s">
        <v>26</v>
      </c>
      <c r="D23" s="10">
        <v>25.59</v>
      </c>
      <c r="E23" s="11">
        <v>16</v>
      </c>
      <c r="F23" s="10">
        <f t="shared" si="0"/>
        <v>409.44</v>
      </c>
      <c r="G23" s="14"/>
      <c r="H23" s="13"/>
      <c r="I23"/>
      <c r="J23"/>
      <c r="K23"/>
      <c r="L23"/>
      <c r="M23"/>
      <c r="N23"/>
      <c r="O23"/>
      <c r="P23"/>
      <c r="Q23"/>
    </row>
    <row r="24" spans="1:25" ht="17" x14ac:dyDescent="0.25">
      <c r="A24" s="7">
        <v>40901</v>
      </c>
      <c r="B24" s="8" t="s">
        <v>1</v>
      </c>
      <c r="C24" s="8" t="s">
        <v>27</v>
      </c>
      <c r="D24" s="10">
        <v>25.99</v>
      </c>
      <c r="E24" s="11">
        <v>8</v>
      </c>
      <c r="F24" s="10">
        <f t="shared" si="0"/>
        <v>207.92</v>
      </c>
      <c r="G24" s="14"/>
      <c r="H24" s="13"/>
      <c r="I24"/>
      <c r="J24"/>
      <c r="K24"/>
      <c r="L24"/>
      <c r="M24"/>
      <c r="N24"/>
      <c r="O24"/>
      <c r="P24"/>
      <c r="Q24"/>
    </row>
    <row r="25" spans="1:25" ht="17" x14ac:dyDescent="0.25">
      <c r="A25" s="7">
        <v>41105</v>
      </c>
      <c r="B25" s="8" t="s">
        <v>1</v>
      </c>
      <c r="C25" s="8" t="s">
        <v>25</v>
      </c>
      <c r="D25" s="10">
        <v>23.09</v>
      </c>
      <c r="E25" s="11">
        <v>18</v>
      </c>
      <c r="F25" s="10">
        <f t="shared" si="0"/>
        <v>415.62</v>
      </c>
      <c r="G25" s="14"/>
      <c r="H25" s="13"/>
      <c r="I25"/>
      <c r="J25"/>
      <c r="K25"/>
      <c r="L25"/>
      <c r="M25"/>
      <c r="N25"/>
      <c r="O25"/>
      <c r="P25"/>
      <c r="Q25"/>
    </row>
    <row r="26" spans="1:25" ht="17" x14ac:dyDescent="0.25">
      <c r="A26" s="7">
        <v>41119</v>
      </c>
      <c r="B26" s="8" t="s">
        <v>1</v>
      </c>
      <c r="C26" s="8" t="s">
        <v>23</v>
      </c>
      <c r="D26" s="10">
        <v>20.39</v>
      </c>
      <c r="E26" s="11">
        <v>17</v>
      </c>
      <c r="F26" s="10">
        <f t="shared" si="0"/>
        <v>346.63</v>
      </c>
      <c r="G26" s="14"/>
      <c r="H26" s="13"/>
      <c r="I26"/>
      <c r="J26"/>
      <c r="K26"/>
      <c r="L26"/>
      <c r="M26"/>
      <c r="N26"/>
      <c r="O26"/>
      <c r="P26"/>
      <c r="Q26"/>
    </row>
    <row r="27" spans="1:25" ht="17" x14ac:dyDescent="0.25">
      <c r="A27" s="7">
        <v>40582</v>
      </c>
      <c r="B27" s="8" t="s">
        <v>0</v>
      </c>
      <c r="C27" s="8" t="s">
        <v>31</v>
      </c>
      <c r="D27" s="10">
        <v>89.88</v>
      </c>
      <c r="E27" s="11">
        <v>5</v>
      </c>
      <c r="F27" s="10">
        <f t="shared" si="0"/>
        <v>449.4</v>
      </c>
      <c r="G27" s="14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17" x14ac:dyDescent="0.25">
      <c r="A28" s="7">
        <v>40654</v>
      </c>
      <c r="B28" s="8" t="s">
        <v>0</v>
      </c>
      <c r="C28" s="8" t="s">
        <v>30</v>
      </c>
      <c r="D28" s="10">
        <v>80.88</v>
      </c>
      <c r="E28" s="11">
        <v>10</v>
      </c>
      <c r="F28" s="10">
        <f t="shared" si="0"/>
        <v>808.8</v>
      </c>
      <c r="G28" s="14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17" x14ac:dyDescent="0.25">
      <c r="A29" s="7">
        <v>40777</v>
      </c>
      <c r="B29" s="8" t="s">
        <v>0</v>
      </c>
      <c r="C29" s="8" t="s">
        <v>32</v>
      </c>
      <c r="D29" s="10">
        <v>89.88</v>
      </c>
      <c r="E29" s="11">
        <v>19</v>
      </c>
      <c r="F29" s="10">
        <f t="shared" si="0"/>
        <v>1707.7199999999998</v>
      </c>
      <c r="G29" s="14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17" x14ac:dyDescent="0.25">
      <c r="A30" s="7">
        <v>40880</v>
      </c>
      <c r="B30" s="8" t="s">
        <v>0</v>
      </c>
      <c r="C30" s="8" t="s">
        <v>29</v>
      </c>
      <c r="D30" s="10">
        <v>80.88</v>
      </c>
      <c r="E30" s="11">
        <v>10</v>
      </c>
      <c r="F30" s="10">
        <f t="shared" si="0"/>
        <v>808.8</v>
      </c>
      <c r="G30" s="14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17" x14ac:dyDescent="0.25">
      <c r="A31" s="7">
        <v>40903</v>
      </c>
      <c r="B31" s="8" t="s">
        <v>0</v>
      </c>
      <c r="C31" s="8" t="s">
        <v>28</v>
      </c>
      <c r="D31" s="10">
        <v>75.88</v>
      </c>
      <c r="E31" s="11">
        <v>8</v>
      </c>
      <c r="F31" s="10">
        <f t="shared" si="0"/>
        <v>607.04</v>
      </c>
      <c r="G31" s="14" t="s">
        <v>87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17" x14ac:dyDescent="0.25">
      <c r="A32" s="7">
        <v>40917</v>
      </c>
      <c r="B32" s="8" t="s">
        <v>0</v>
      </c>
      <c r="C32" s="8" t="s">
        <v>33</v>
      </c>
      <c r="D32" s="10">
        <v>99.88</v>
      </c>
      <c r="E32" s="11">
        <v>9</v>
      </c>
      <c r="F32" s="10">
        <f t="shared" si="0"/>
        <v>898.92</v>
      </c>
      <c r="G32" s="14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17" x14ac:dyDescent="0.25">
      <c r="A33" s="7">
        <v>40606</v>
      </c>
      <c r="B33" s="8" t="s">
        <v>5</v>
      </c>
      <c r="C33" s="8" t="s">
        <v>17</v>
      </c>
      <c r="D33" s="10">
        <v>19.98</v>
      </c>
      <c r="E33" s="11">
        <v>9</v>
      </c>
      <c r="F33" s="10">
        <f t="shared" si="0"/>
        <v>179.82</v>
      </c>
      <c r="G33" s="14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17" x14ac:dyDescent="0.25">
      <c r="A34" s="7">
        <v>40685</v>
      </c>
      <c r="B34" s="8" t="s">
        <v>5</v>
      </c>
      <c r="C34" s="8" t="s">
        <v>14</v>
      </c>
      <c r="D34" s="10">
        <v>17.98</v>
      </c>
      <c r="E34" s="11">
        <v>19</v>
      </c>
      <c r="F34" s="10">
        <f t="shared" si="0"/>
        <v>341.62</v>
      </c>
      <c r="G34" s="14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17" x14ac:dyDescent="0.25">
      <c r="A35" s="7">
        <v>40708</v>
      </c>
      <c r="B35" s="8" t="s">
        <v>5</v>
      </c>
      <c r="C35" s="8" t="s">
        <v>16</v>
      </c>
      <c r="D35" s="10">
        <v>19.38</v>
      </c>
      <c r="E35" s="11">
        <v>6</v>
      </c>
      <c r="F35" s="10">
        <f t="shared" si="0"/>
        <v>116.28</v>
      </c>
      <c r="G35" s="14"/>
      <c r="H35" s="1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17" x14ac:dyDescent="0.25">
      <c r="A36" s="7">
        <v>41012</v>
      </c>
      <c r="B36" s="8" t="s">
        <v>5</v>
      </c>
      <c r="C36" s="8" t="s">
        <v>15</v>
      </c>
      <c r="D36" s="10">
        <v>18.28</v>
      </c>
      <c r="E36" s="11">
        <v>8</v>
      </c>
      <c r="F36" s="10">
        <f t="shared" si="0"/>
        <v>146.24</v>
      </c>
      <c r="G36" s="14"/>
      <c r="H36" s="1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17" x14ac:dyDescent="0.25">
      <c r="A37" s="7">
        <v>40835</v>
      </c>
      <c r="B37" s="8" t="s">
        <v>12</v>
      </c>
      <c r="C37" s="8" t="s">
        <v>35</v>
      </c>
      <c r="D37" s="10">
        <v>25.8</v>
      </c>
      <c r="E37" s="11">
        <v>8</v>
      </c>
      <c r="F37" s="10">
        <f t="shared" si="0"/>
        <v>206.4</v>
      </c>
      <c r="G37" s="14"/>
      <c r="H37" s="1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17" x14ac:dyDescent="0.25">
      <c r="A38" s="7">
        <v>40855</v>
      </c>
      <c r="B38" s="8" t="s">
        <v>12</v>
      </c>
      <c r="C38" s="8" t="s">
        <v>37</v>
      </c>
      <c r="D38" s="10">
        <v>29.8</v>
      </c>
      <c r="E38" s="11">
        <v>15</v>
      </c>
      <c r="F38" s="10">
        <f t="shared" si="0"/>
        <v>447</v>
      </c>
      <c r="G38" s="14"/>
      <c r="H38" s="1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17" x14ac:dyDescent="0.25">
      <c r="A39" s="7">
        <v>41116</v>
      </c>
      <c r="B39" s="8" t="s">
        <v>12</v>
      </c>
      <c r="C39" s="8" t="s">
        <v>36</v>
      </c>
      <c r="D39" s="10">
        <v>27.8</v>
      </c>
      <c r="E39" s="11">
        <v>12</v>
      </c>
      <c r="F39" s="10">
        <f t="shared" si="0"/>
        <v>333.6</v>
      </c>
      <c r="G39" s="14"/>
      <c r="H39" s="1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17" x14ac:dyDescent="0.25">
      <c r="A40" s="7">
        <v>41122</v>
      </c>
      <c r="B40" s="8" t="s">
        <v>12</v>
      </c>
      <c r="C40" s="8" t="s">
        <v>34</v>
      </c>
      <c r="D40" s="10">
        <v>23.8</v>
      </c>
      <c r="E40" s="11">
        <v>5</v>
      </c>
      <c r="F40" s="10">
        <f t="shared" si="0"/>
        <v>119</v>
      </c>
      <c r="G40" s="14"/>
      <c r="H40" s="13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17" x14ac:dyDescent="0.25">
      <c r="A41" s="7">
        <v>41140</v>
      </c>
      <c r="B41" s="8" t="s">
        <v>12</v>
      </c>
      <c r="C41" s="8" t="s">
        <v>39</v>
      </c>
      <c r="D41" s="10">
        <v>32.799999999999997</v>
      </c>
      <c r="E41" s="11">
        <v>8</v>
      </c>
      <c r="F41" s="10">
        <f t="shared" si="0"/>
        <v>262.39999999999998</v>
      </c>
      <c r="G41" s="14"/>
      <c r="H41" s="13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17" x14ac:dyDescent="0.25">
      <c r="A42" s="7">
        <v>41147</v>
      </c>
      <c r="B42" s="8" t="s">
        <v>12</v>
      </c>
      <c r="C42" s="8" t="s">
        <v>38</v>
      </c>
      <c r="D42" s="10">
        <v>30.8</v>
      </c>
      <c r="E42" s="11">
        <v>12</v>
      </c>
      <c r="F42" s="10">
        <f t="shared" si="0"/>
        <v>369.6</v>
      </c>
      <c r="G42" s="14"/>
      <c r="H42" s="1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G43" s="14"/>
      <c r="H43" s="1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G44" s="14"/>
      <c r="H44" s="13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G45" s="14"/>
      <c r="H45" s="13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G46" s="14"/>
      <c r="H46" s="13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G47" s="14"/>
      <c r="H47" s="13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G48"/>
      <c r="H48" s="13"/>
      <c r="I48"/>
      <c r="J48"/>
      <c r="K48"/>
    </row>
    <row r="49" spans="7:11" x14ac:dyDescent="0.25">
      <c r="G49"/>
      <c r="H49"/>
      <c r="I49"/>
      <c r="J49"/>
      <c r="K49"/>
    </row>
    <row r="50" spans="7:11" x14ac:dyDescent="0.25">
      <c r="G50"/>
      <c r="H50"/>
      <c r="I50"/>
      <c r="J50"/>
      <c r="K50"/>
    </row>
    <row r="51" spans="7:11" x14ac:dyDescent="0.25">
      <c r="G51"/>
      <c r="H51"/>
      <c r="I51"/>
      <c r="J51"/>
      <c r="K51"/>
    </row>
    <row r="52" spans="7:11" x14ac:dyDescent="0.25">
      <c r="G52"/>
      <c r="H52"/>
      <c r="I52"/>
      <c r="J52"/>
      <c r="K52"/>
    </row>
    <row r="53" spans="7:11" x14ac:dyDescent="0.25">
      <c r="G53"/>
      <c r="H53"/>
      <c r="I53"/>
      <c r="J53"/>
      <c r="K53"/>
    </row>
    <row r="54" spans="7:11" x14ac:dyDescent="0.25">
      <c r="G54"/>
      <c r="H54"/>
      <c r="I54"/>
      <c r="J54"/>
      <c r="K54"/>
    </row>
    <row r="55" spans="7:11" x14ac:dyDescent="0.25">
      <c r="G55"/>
      <c r="H55"/>
      <c r="I55"/>
      <c r="J55"/>
      <c r="K55"/>
    </row>
    <row r="56" spans="7:11" x14ac:dyDescent="0.25">
      <c r="G56"/>
      <c r="H56"/>
      <c r="I56"/>
      <c r="J56"/>
      <c r="K56"/>
    </row>
    <row r="57" spans="7:11" x14ac:dyDescent="0.25">
      <c r="G57"/>
      <c r="H57"/>
      <c r="I57"/>
      <c r="J57"/>
      <c r="K57"/>
    </row>
    <row r="58" spans="7:11" x14ac:dyDescent="0.25">
      <c r="G58"/>
      <c r="H58"/>
      <c r="I58"/>
      <c r="J58"/>
      <c r="K58"/>
    </row>
    <row r="59" spans="7:11" x14ac:dyDescent="0.25">
      <c r="G59"/>
      <c r="H59"/>
      <c r="I59"/>
      <c r="J59"/>
      <c r="K59"/>
    </row>
    <row r="60" spans="7:11" x14ac:dyDescent="0.25">
      <c r="G60"/>
      <c r="H60"/>
      <c r="I60"/>
      <c r="J60"/>
      <c r="K60"/>
    </row>
    <row r="61" spans="7:11" x14ac:dyDescent="0.25">
      <c r="G61"/>
      <c r="H61"/>
      <c r="I61"/>
      <c r="J61"/>
      <c r="K61"/>
    </row>
    <row r="62" spans="7:11" x14ac:dyDescent="0.25">
      <c r="G62"/>
      <c r="H62"/>
      <c r="I62"/>
      <c r="J62"/>
      <c r="K62"/>
    </row>
    <row r="63" spans="7:11" x14ac:dyDescent="0.25">
      <c r="G63"/>
      <c r="H63"/>
      <c r="I63"/>
      <c r="J63"/>
      <c r="K63"/>
    </row>
    <row r="64" spans="7:11" x14ac:dyDescent="0.25">
      <c r="G64"/>
      <c r="H64"/>
      <c r="I64"/>
      <c r="J64"/>
      <c r="K64"/>
    </row>
    <row r="65" spans="7:11" x14ac:dyDescent="0.25">
      <c r="G65"/>
      <c r="H65"/>
      <c r="I65"/>
      <c r="J65"/>
      <c r="K65"/>
    </row>
    <row r="66" spans="7:11" x14ac:dyDescent="0.25">
      <c r="G66"/>
      <c r="H66"/>
      <c r="I66"/>
      <c r="J66"/>
      <c r="K66"/>
    </row>
    <row r="67" spans="7:11" x14ac:dyDescent="0.25">
      <c r="G67"/>
      <c r="H67"/>
      <c r="I67"/>
      <c r="J67"/>
      <c r="K67"/>
    </row>
    <row r="68" spans="7:11" x14ac:dyDescent="0.25">
      <c r="G68"/>
      <c r="H68"/>
      <c r="I68"/>
      <c r="J68"/>
      <c r="K68"/>
    </row>
    <row r="69" spans="7:11" x14ac:dyDescent="0.25">
      <c r="G69"/>
      <c r="H69"/>
      <c r="I69"/>
      <c r="J69"/>
      <c r="K69"/>
    </row>
    <row r="70" spans="7:11" x14ac:dyDescent="0.25">
      <c r="G70"/>
      <c r="H70"/>
      <c r="I70"/>
      <c r="J70"/>
      <c r="K70"/>
    </row>
    <row r="71" spans="7:11" x14ac:dyDescent="0.25">
      <c r="G71"/>
      <c r="H71"/>
      <c r="I71"/>
      <c r="J71"/>
      <c r="K71"/>
    </row>
    <row r="72" spans="7:11" x14ac:dyDescent="0.25">
      <c r="G72"/>
      <c r="H72"/>
      <c r="I72"/>
      <c r="J72"/>
      <c r="K72"/>
    </row>
    <row r="73" spans="7:11" x14ac:dyDescent="0.25">
      <c r="G73"/>
      <c r="H73"/>
      <c r="I73"/>
      <c r="J73"/>
      <c r="K73"/>
    </row>
    <row r="74" spans="7:11" x14ac:dyDescent="0.25">
      <c r="G74"/>
      <c r="H74"/>
      <c r="I74"/>
      <c r="J74"/>
      <c r="K74"/>
    </row>
    <row r="75" spans="7:11" x14ac:dyDescent="0.25">
      <c r="G75"/>
      <c r="H75"/>
      <c r="I75"/>
      <c r="J75"/>
      <c r="K75"/>
    </row>
    <row r="76" spans="7:11" x14ac:dyDescent="0.25">
      <c r="G76"/>
      <c r="H76"/>
      <c r="I76"/>
      <c r="J76"/>
      <c r="K76"/>
    </row>
    <row r="77" spans="7:11" x14ac:dyDescent="0.25">
      <c r="G77"/>
      <c r="H77"/>
      <c r="I77"/>
      <c r="J77"/>
      <c r="K77"/>
    </row>
    <row r="78" spans="7:11" x14ac:dyDescent="0.25">
      <c r="G78"/>
      <c r="H78"/>
      <c r="I78"/>
      <c r="J78"/>
      <c r="K78"/>
    </row>
    <row r="79" spans="7:11" x14ac:dyDescent="0.25">
      <c r="G79"/>
      <c r="H79"/>
      <c r="I79"/>
      <c r="J79"/>
      <c r="K79"/>
    </row>
    <row r="80" spans="7:11" x14ac:dyDescent="0.25">
      <c r="G80"/>
      <c r="H80"/>
      <c r="I80"/>
      <c r="J80"/>
      <c r="K80"/>
    </row>
    <row r="81" spans="7:11" x14ac:dyDescent="0.25">
      <c r="G81"/>
      <c r="H81"/>
      <c r="I81"/>
      <c r="J81"/>
      <c r="K81"/>
    </row>
    <row r="82" spans="7:11" x14ac:dyDescent="0.25">
      <c r="G82"/>
      <c r="H82"/>
      <c r="I82"/>
      <c r="J82"/>
      <c r="K82"/>
    </row>
    <row r="83" spans="7:11" x14ac:dyDescent="0.25">
      <c r="G83"/>
      <c r="H83"/>
      <c r="I83"/>
      <c r="J83"/>
      <c r="K83"/>
    </row>
    <row r="84" spans="7:11" x14ac:dyDescent="0.25">
      <c r="G84"/>
      <c r="H84"/>
      <c r="I84"/>
      <c r="J84"/>
      <c r="K84"/>
    </row>
    <row r="85" spans="7:11" x14ac:dyDescent="0.25">
      <c r="G85"/>
      <c r="H85"/>
      <c r="I85"/>
      <c r="J85"/>
      <c r="K85"/>
    </row>
    <row r="86" spans="7:11" x14ac:dyDescent="0.25">
      <c r="G86"/>
      <c r="H86"/>
      <c r="I86"/>
      <c r="J86"/>
      <c r="K86"/>
    </row>
    <row r="87" spans="7:11" x14ac:dyDescent="0.25">
      <c r="G87"/>
      <c r="H87"/>
      <c r="I87"/>
      <c r="J87"/>
      <c r="K87"/>
    </row>
    <row r="88" spans="7:11" x14ac:dyDescent="0.25">
      <c r="G88"/>
      <c r="H88"/>
      <c r="I88"/>
      <c r="J88"/>
      <c r="K88"/>
    </row>
    <row r="89" spans="7:11" x14ac:dyDescent="0.25">
      <c r="G89"/>
      <c r="H89"/>
      <c r="I89"/>
      <c r="J89"/>
      <c r="K89"/>
    </row>
    <row r="90" spans="7:11" x14ac:dyDescent="0.25">
      <c r="G90"/>
      <c r="H90"/>
      <c r="I90"/>
      <c r="J90"/>
      <c r="K90"/>
    </row>
    <row r="91" spans="7:11" x14ac:dyDescent="0.25">
      <c r="G91"/>
      <c r="H91"/>
      <c r="I91"/>
      <c r="J91"/>
      <c r="K91"/>
    </row>
    <row r="92" spans="7:11" x14ac:dyDescent="0.25">
      <c r="G92"/>
      <c r="H92"/>
      <c r="I92"/>
      <c r="J92"/>
      <c r="K92"/>
    </row>
    <row r="93" spans="7:11" x14ac:dyDescent="0.25">
      <c r="G93"/>
      <c r="H93"/>
      <c r="I93"/>
      <c r="J93"/>
      <c r="K93"/>
    </row>
    <row r="94" spans="7:11" x14ac:dyDescent="0.25">
      <c r="G94"/>
      <c r="H94"/>
      <c r="I94"/>
      <c r="J94"/>
      <c r="K94"/>
    </row>
    <row r="95" spans="7:11" x14ac:dyDescent="0.25">
      <c r="G95"/>
      <c r="H95"/>
      <c r="I95"/>
      <c r="J95"/>
      <c r="K95"/>
    </row>
    <row r="96" spans="7:11" x14ac:dyDescent="0.25">
      <c r="G96"/>
      <c r="H96"/>
      <c r="I96"/>
      <c r="J96"/>
      <c r="K96"/>
    </row>
    <row r="97" spans="7:11" x14ac:dyDescent="0.25">
      <c r="G97"/>
      <c r="H97"/>
      <c r="I97"/>
      <c r="J97"/>
      <c r="K97"/>
    </row>
    <row r="98" spans="7:11" x14ac:dyDescent="0.25">
      <c r="G98"/>
      <c r="H98"/>
      <c r="I98"/>
      <c r="J98"/>
      <c r="K98"/>
    </row>
    <row r="99" spans="7:11" x14ac:dyDescent="0.25">
      <c r="G99"/>
      <c r="H99"/>
      <c r="I99"/>
      <c r="J99"/>
      <c r="K99"/>
    </row>
    <row r="100" spans="7:11" x14ac:dyDescent="0.25">
      <c r="G100"/>
      <c r="H100"/>
      <c r="I100"/>
      <c r="J100"/>
      <c r="K100"/>
    </row>
    <row r="101" spans="7:11" x14ac:dyDescent="0.25">
      <c r="G101"/>
      <c r="H101"/>
      <c r="I101"/>
      <c r="J101"/>
      <c r="K101"/>
    </row>
    <row r="102" spans="7:11" x14ac:dyDescent="0.25">
      <c r="G102"/>
      <c r="H102"/>
      <c r="I102"/>
      <c r="J102"/>
      <c r="K102"/>
    </row>
    <row r="103" spans="7:11" x14ac:dyDescent="0.25">
      <c r="G103"/>
      <c r="H103"/>
      <c r="I103"/>
      <c r="J103"/>
      <c r="K103"/>
    </row>
    <row r="104" spans="7:11" x14ac:dyDescent="0.25">
      <c r="G104"/>
      <c r="H104"/>
      <c r="I104"/>
      <c r="J104"/>
      <c r="K104"/>
    </row>
    <row r="105" spans="7:11" x14ac:dyDescent="0.25">
      <c r="G105"/>
      <c r="H105"/>
      <c r="I105"/>
      <c r="J105"/>
      <c r="K105"/>
    </row>
    <row r="106" spans="7:11" x14ac:dyDescent="0.25">
      <c r="G106"/>
      <c r="H106"/>
      <c r="I106"/>
      <c r="J106"/>
      <c r="K106"/>
    </row>
    <row r="107" spans="7:11" x14ac:dyDescent="0.25">
      <c r="G107"/>
      <c r="H107"/>
      <c r="I107"/>
      <c r="J107"/>
      <c r="K107"/>
    </row>
    <row r="108" spans="7:11" x14ac:dyDescent="0.25">
      <c r="G108"/>
      <c r="H108"/>
      <c r="I108"/>
      <c r="J108"/>
      <c r="K108"/>
    </row>
    <row r="109" spans="7:11" x14ac:dyDescent="0.25">
      <c r="G109"/>
      <c r="H109"/>
      <c r="I109"/>
      <c r="J109"/>
      <c r="K109"/>
    </row>
    <row r="110" spans="7:11" x14ac:dyDescent="0.25">
      <c r="G110"/>
      <c r="H110"/>
      <c r="I110"/>
      <c r="J110"/>
      <c r="K110"/>
    </row>
    <row r="111" spans="7:11" x14ac:dyDescent="0.25">
      <c r="G111"/>
      <c r="H111"/>
      <c r="I111"/>
      <c r="J111"/>
      <c r="K111"/>
    </row>
    <row r="112" spans="7:11" x14ac:dyDescent="0.25">
      <c r="G112"/>
      <c r="H112"/>
      <c r="I112"/>
      <c r="J112"/>
      <c r="K112"/>
    </row>
    <row r="113" spans="7:11" x14ac:dyDescent="0.25">
      <c r="G113"/>
      <c r="H113"/>
      <c r="I113"/>
      <c r="J113"/>
      <c r="K113"/>
    </row>
    <row r="114" spans="7:11" x14ac:dyDescent="0.25">
      <c r="G114"/>
      <c r="H114"/>
      <c r="I114"/>
      <c r="J114"/>
      <c r="K114"/>
    </row>
    <row r="115" spans="7:11" x14ac:dyDescent="0.25">
      <c r="G115"/>
      <c r="H115"/>
      <c r="I115"/>
      <c r="J115"/>
      <c r="K115"/>
    </row>
    <row r="116" spans="7:11" x14ac:dyDescent="0.25">
      <c r="G116"/>
      <c r="H116"/>
      <c r="I116"/>
      <c r="J116"/>
      <c r="K116"/>
    </row>
    <row r="117" spans="7:11" x14ac:dyDescent="0.25">
      <c r="G117"/>
      <c r="H117"/>
      <c r="I117"/>
      <c r="J117"/>
      <c r="K117"/>
    </row>
    <row r="118" spans="7:11" x14ac:dyDescent="0.25">
      <c r="G118"/>
      <c r="H118"/>
      <c r="I118"/>
      <c r="J118"/>
      <c r="K118"/>
    </row>
    <row r="119" spans="7:11" x14ac:dyDescent="0.25">
      <c r="G119"/>
      <c r="H119"/>
      <c r="I119"/>
      <c r="J119"/>
      <c r="K119"/>
    </row>
    <row r="120" spans="7:11" x14ac:dyDescent="0.25">
      <c r="G120"/>
      <c r="H120"/>
      <c r="I120"/>
      <c r="J120"/>
      <c r="K120"/>
    </row>
    <row r="121" spans="7:11" x14ac:dyDescent="0.25">
      <c r="G121"/>
      <c r="H121"/>
      <c r="I121"/>
      <c r="J121"/>
      <c r="K121"/>
    </row>
    <row r="122" spans="7:11" x14ac:dyDescent="0.25">
      <c r="G122"/>
      <c r="H122"/>
      <c r="I122"/>
      <c r="J122"/>
      <c r="K122"/>
    </row>
    <row r="123" spans="7:11" x14ac:dyDescent="0.25">
      <c r="G123"/>
      <c r="H123"/>
      <c r="I123"/>
      <c r="J123"/>
      <c r="K123"/>
    </row>
    <row r="124" spans="7:11" x14ac:dyDescent="0.25">
      <c r="G124"/>
      <c r="H124"/>
      <c r="I124"/>
      <c r="J124"/>
      <c r="K124"/>
    </row>
    <row r="125" spans="7:11" x14ac:dyDescent="0.25">
      <c r="G125"/>
      <c r="H125"/>
      <c r="I125"/>
      <c r="J125"/>
      <c r="K125"/>
    </row>
    <row r="126" spans="7:11" x14ac:dyDescent="0.25">
      <c r="G126"/>
      <c r="H126"/>
      <c r="I126"/>
      <c r="J126"/>
      <c r="K126"/>
    </row>
    <row r="127" spans="7:11" x14ac:dyDescent="0.25">
      <c r="G127"/>
      <c r="H127"/>
      <c r="I127"/>
      <c r="J127"/>
      <c r="K127"/>
    </row>
    <row r="128" spans="7:11" x14ac:dyDescent="0.25">
      <c r="G128"/>
      <c r="H128"/>
      <c r="I128"/>
      <c r="J128"/>
      <c r="K128"/>
    </row>
    <row r="129" spans="7:11" x14ac:dyDescent="0.25">
      <c r="G129"/>
      <c r="H129"/>
      <c r="I129"/>
      <c r="J129"/>
      <c r="K129"/>
    </row>
    <row r="130" spans="7:11" x14ac:dyDescent="0.25">
      <c r="G130"/>
      <c r="H130"/>
      <c r="I130"/>
      <c r="J130"/>
      <c r="K130"/>
    </row>
    <row r="131" spans="7:11" x14ac:dyDescent="0.25">
      <c r="G131"/>
      <c r="H131"/>
      <c r="I131"/>
      <c r="J131"/>
      <c r="K131"/>
    </row>
    <row r="132" spans="7:11" x14ac:dyDescent="0.25">
      <c r="G132"/>
      <c r="H132"/>
      <c r="I132"/>
      <c r="J132"/>
      <c r="K132"/>
    </row>
    <row r="133" spans="7:11" x14ac:dyDescent="0.25">
      <c r="G133"/>
      <c r="H133"/>
      <c r="I133"/>
      <c r="J133"/>
      <c r="K133"/>
    </row>
    <row r="134" spans="7:11" x14ac:dyDescent="0.25">
      <c r="G134"/>
      <c r="H134"/>
      <c r="I134"/>
      <c r="J134"/>
      <c r="K134"/>
    </row>
    <row r="135" spans="7:11" x14ac:dyDescent="0.25">
      <c r="G135"/>
      <c r="H135"/>
      <c r="I135"/>
      <c r="J135"/>
      <c r="K135"/>
    </row>
    <row r="136" spans="7:11" x14ac:dyDescent="0.25">
      <c r="G136"/>
      <c r="H136"/>
      <c r="I136"/>
      <c r="J136"/>
      <c r="K136"/>
    </row>
    <row r="137" spans="7:11" x14ac:dyDescent="0.25">
      <c r="G137"/>
      <c r="H137"/>
      <c r="I137"/>
      <c r="J137"/>
      <c r="K137"/>
    </row>
    <row r="138" spans="7:11" x14ac:dyDescent="0.25">
      <c r="G138"/>
      <c r="H138"/>
      <c r="I138"/>
      <c r="J138"/>
      <c r="K138"/>
    </row>
    <row r="139" spans="7:11" x14ac:dyDescent="0.25">
      <c r="G139"/>
      <c r="H139"/>
      <c r="I139"/>
      <c r="J139"/>
      <c r="K139"/>
    </row>
    <row r="140" spans="7:11" x14ac:dyDescent="0.25">
      <c r="G140"/>
      <c r="H140"/>
      <c r="I140"/>
      <c r="J140"/>
      <c r="K140"/>
    </row>
    <row r="141" spans="7:11" x14ac:dyDescent="0.25">
      <c r="G141"/>
      <c r="H141"/>
      <c r="I141"/>
      <c r="J141"/>
      <c r="K141"/>
    </row>
    <row r="142" spans="7:11" x14ac:dyDescent="0.25">
      <c r="G142"/>
      <c r="H142"/>
      <c r="I142"/>
      <c r="J142"/>
      <c r="K142"/>
    </row>
    <row r="143" spans="7:11" x14ac:dyDescent="0.25">
      <c r="G143"/>
      <c r="H143"/>
      <c r="I143"/>
      <c r="J143"/>
      <c r="K143"/>
    </row>
    <row r="144" spans="7:11" x14ac:dyDescent="0.25">
      <c r="G144"/>
      <c r="H144"/>
      <c r="I144"/>
      <c r="J144"/>
      <c r="K144"/>
    </row>
    <row r="145" spans="7:11" x14ac:dyDescent="0.25">
      <c r="G145"/>
      <c r="H145"/>
      <c r="I145"/>
      <c r="J145"/>
      <c r="K145"/>
    </row>
    <row r="146" spans="7:11" x14ac:dyDescent="0.25">
      <c r="G146"/>
      <c r="H146"/>
      <c r="I146"/>
      <c r="J146"/>
      <c r="K146"/>
    </row>
    <row r="147" spans="7:11" x14ac:dyDescent="0.25">
      <c r="G147"/>
      <c r="H147"/>
      <c r="I147"/>
      <c r="J147"/>
      <c r="K147"/>
    </row>
    <row r="148" spans="7:11" x14ac:dyDescent="0.25">
      <c r="G148"/>
      <c r="H148"/>
      <c r="I148"/>
      <c r="J148"/>
      <c r="K148"/>
    </row>
    <row r="149" spans="7:11" x14ac:dyDescent="0.25">
      <c r="G149"/>
      <c r="H149"/>
      <c r="I149"/>
      <c r="J149"/>
      <c r="K149"/>
    </row>
    <row r="150" spans="7:11" x14ac:dyDescent="0.25">
      <c r="G150"/>
      <c r="H150"/>
      <c r="I150"/>
      <c r="J150"/>
      <c r="K150"/>
    </row>
    <row r="151" spans="7:11" x14ac:dyDescent="0.25">
      <c r="G151"/>
      <c r="H151"/>
      <c r="I151"/>
      <c r="J151"/>
      <c r="K151"/>
    </row>
    <row r="152" spans="7:11" x14ac:dyDescent="0.25">
      <c r="G152"/>
      <c r="H152"/>
      <c r="I152"/>
      <c r="J152"/>
      <c r="K152"/>
    </row>
    <row r="153" spans="7:11" x14ac:dyDescent="0.25">
      <c r="G153"/>
      <c r="H153"/>
      <c r="I153"/>
      <c r="J153"/>
      <c r="K153"/>
    </row>
    <row r="154" spans="7:11" x14ac:dyDescent="0.25">
      <c r="G154"/>
      <c r="H154"/>
      <c r="I154"/>
      <c r="J154"/>
      <c r="K154"/>
    </row>
    <row r="155" spans="7:11" x14ac:dyDescent="0.25">
      <c r="G155"/>
      <c r="H155"/>
      <c r="I155"/>
      <c r="J155"/>
      <c r="K155"/>
    </row>
    <row r="156" spans="7:11" x14ac:dyDescent="0.25">
      <c r="G156"/>
      <c r="H156"/>
      <c r="I156"/>
      <c r="J156"/>
      <c r="K156"/>
    </row>
    <row r="157" spans="7:11" x14ac:dyDescent="0.25">
      <c r="G157"/>
      <c r="H157"/>
      <c r="I157"/>
      <c r="J157"/>
      <c r="K157"/>
    </row>
    <row r="158" spans="7:11" x14ac:dyDescent="0.25">
      <c r="G158"/>
      <c r="H158"/>
      <c r="I158"/>
      <c r="J158"/>
      <c r="K158"/>
    </row>
    <row r="159" spans="7:11" x14ac:dyDescent="0.25">
      <c r="G159"/>
      <c r="H159"/>
      <c r="I159"/>
      <c r="J159"/>
      <c r="K159"/>
    </row>
    <row r="160" spans="7:11" x14ac:dyDescent="0.25">
      <c r="G160"/>
      <c r="H160"/>
      <c r="I160"/>
      <c r="J160"/>
      <c r="K160"/>
    </row>
    <row r="161" spans="7:11" x14ac:dyDescent="0.25">
      <c r="G161"/>
      <c r="H161"/>
      <c r="I161"/>
      <c r="J161"/>
      <c r="K161"/>
    </row>
    <row r="162" spans="7:11" x14ac:dyDescent="0.25">
      <c r="G162"/>
      <c r="H162"/>
      <c r="I162"/>
      <c r="J162"/>
      <c r="K162"/>
    </row>
    <row r="163" spans="7:11" x14ac:dyDescent="0.25">
      <c r="G163"/>
      <c r="H163"/>
      <c r="I163"/>
      <c r="J163"/>
      <c r="K163"/>
    </row>
    <row r="164" spans="7:11" x14ac:dyDescent="0.25">
      <c r="G164"/>
      <c r="H164"/>
      <c r="I164"/>
      <c r="J164"/>
      <c r="K164"/>
    </row>
    <row r="165" spans="7:11" x14ac:dyDescent="0.25">
      <c r="G165"/>
      <c r="H165"/>
      <c r="I165"/>
      <c r="J165"/>
      <c r="K165"/>
    </row>
    <row r="166" spans="7:11" x14ac:dyDescent="0.25">
      <c r="G166"/>
      <c r="H166"/>
      <c r="I166"/>
      <c r="J166"/>
      <c r="K166"/>
    </row>
    <row r="167" spans="7:11" x14ac:dyDescent="0.25">
      <c r="G167"/>
      <c r="H167"/>
      <c r="I167"/>
      <c r="J167"/>
      <c r="K167"/>
    </row>
    <row r="168" spans="7:11" x14ac:dyDescent="0.25">
      <c r="G168"/>
      <c r="H168"/>
      <c r="I168"/>
      <c r="J168"/>
      <c r="K168"/>
    </row>
    <row r="169" spans="7:11" x14ac:dyDescent="0.25">
      <c r="G169"/>
      <c r="H169"/>
      <c r="I169"/>
      <c r="J169"/>
      <c r="K169"/>
    </row>
    <row r="170" spans="7:11" x14ac:dyDescent="0.25">
      <c r="G170"/>
      <c r="H170"/>
      <c r="I170"/>
      <c r="J170"/>
      <c r="K170"/>
    </row>
    <row r="171" spans="7:11" x14ac:dyDescent="0.25">
      <c r="G171"/>
      <c r="H171"/>
      <c r="I171"/>
      <c r="J171"/>
      <c r="K171"/>
    </row>
    <row r="172" spans="7:11" x14ac:dyDescent="0.25">
      <c r="G172"/>
      <c r="H172"/>
      <c r="I172"/>
      <c r="J172"/>
      <c r="K172"/>
    </row>
    <row r="173" spans="7:11" x14ac:dyDescent="0.25">
      <c r="G173"/>
      <c r="H173"/>
      <c r="I173"/>
      <c r="J173"/>
      <c r="K173"/>
    </row>
    <row r="174" spans="7:11" x14ac:dyDescent="0.25">
      <c r="G174"/>
      <c r="H174"/>
      <c r="I174"/>
      <c r="J174"/>
      <c r="K174"/>
    </row>
    <row r="175" spans="7:11" x14ac:dyDescent="0.25">
      <c r="G175"/>
      <c r="H175"/>
      <c r="I175"/>
      <c r="J175"/>
      <c r="K175"/>
    </row>
    <row r="176" spans="7:11" x14ac:dyDescent="0.25">
      <c r="G176"/>
      <c r="H176"/>
      <c r="I176"/>
      <c r="J176"/>
      <c r="K176"/>
    </row>
    <row r="177" spans="7:11" x14ac:dyDescent="0.25">
      <c r="G177"/>
      <c r="H177"/>
      <c r="I177"/>
      <c r="J177"/>
      <c r="K177"/>
    </row>
    <row r="178" spans="7:11" x14ac:dyDescent="0.25">
      <c r="G178"/>
      <c r="H178"/>
      <c r="I178"/>
      <c r="J178"/>
      <c r="K178"/>
    </row>
    <row r="179" spans="7:11" x14ac:dyDescent="0.25">
      <c r="G179"/>
      <c r="H179"/>
      <c r="I179"/>
      <c r="J179"/>
      <c r="K179"/>
    </row>
    <row r="180" spans="7:11" x14ac:dyDescent="0.25">
      <c r="G180"/>
      <c r="H180"/>
      <c r="I180"/>
      <c r="J180"/>
      <c r="K180"/>
    </row>
    <row r="181" spans="7:11" x14ac:dyDescent="0.25">
      <c r="G181"/>
      <c r="H181"/>
      <c r="I181"/>
      <c r="J181"/>
      <c r="K181"/>
    </row>
    <row r="182" spans="7:11" x14ac:dyDescent="0.25">
      <c r="G182"/>
      <c r="H182"/>
      <c r="I182"/>
      <c r="J182"/>
      <c r="K182"/>
    </row>
    <row r="183" spans="7:11" x14ac:dyDescent="0.25">
      <c r="G183"/>
      <c r="H183"/>
      <c r="I183"/>
      <c r="J183"/>
      <c r="K183"/>
    </row>
    <row r="184" spans="7:11" x14ac:dyDescent="0.25">
      <c r="G184"/>
      <c r="H184"/>
      <c r="I184"/>
      <c r="J184"/>
      <c r="K184"/>
    </row>
    <row r="185" spans="7:11" x14ac:dyDescent="0.25">
      <c r="G185"/>
      <c r="H185"/>
      <c r="I185"/>
      <c r="J185"/>
      <c r="K185"/>
    </row>
    <row r="186" spans="7:11" x14ac:dyDescent="0.25">
      <c r="G186"/>
      <c r="H186"/>
      <c r="I186"/>
      <c r="J186"/>
      <c r="K186"/>
    </row>
    <row r="187" spans="7:11" x14ac:dyDescent="0.25">
      <c r="G187"/>
      <c r="H187"/>
      <c r="I187"/>
      <c r="J187"/>
      <c r="K187"/>
    </row>
    <row r="188" spans="7:11" x14ac:dyDescent="0.25">
      <c r="G188"/>
      <c r="H188"/>
      <c r="I188"/>
      <c r="J188"/>
      <c r="K188"/>
    </row>
    <row r="189" spans="7:11" x14ac:dyDescent="0.25">
      <c r="G189"/>
      <c r="H189"/>
      <c r="I189"/>
      <c r="J189"/>
      <c r="K189"/>
    </row>
    <row r="190" spans="7:11" x14ac:dyDescent="0.25">
      <c r="G190"/>
      <c r="H190"/>
      <c r="I190"/>
      <c r="J190"/>
      <c r="K190"/>
    </row>
    <row r="191" spans="7:11" x14ac:dyDescent="0.25">
      <c r="G191"/>
      <c r="H191"/>
      <c r="I191"/>
      <c r="J191"/>
      <c r="K191"/>
    </row>
    <row r="192" spans="7:11" x14ac:dyDescent="0.25">
      <c r="G192"/>
      <c r="H192"/>
      <c r="I192"/>
      <c r="J192"/>
      <c r="K192"/>
    </row>
    <row r="193" spans="7:11" x14ac:dyDescent="0.25">
      <c r="G193"/>
      <c r="H193"/>
      <c r="I193"/>
      <c r="J193"/>
      <c r="K193"/>
    </row>
    <row r="194" spans="7:11" x14ac:dyDescent="0.25">
      <c r="G194"/>
      <c r="H194"/>
      <c r="I194"/>
      <c r="J194"/>
      <c r="K194"/>
    </row>
    <row r="195" spans="7:11" x14ac:dyDescent="0.25">
      <c r="G195"/>
      <c r="H195"/>
      <c r="I195"/>
      <c r="J195"/>
      <c r="K195"/>
    </row>
    <row r="196" spans="7:11" x14ac:dyDescent="0.25">
      <c r="G196"/>
      <c r="H196"/>
      <c r="I196"/>
      <c r="J196"/>
      <c r="K196"/>
    </row>
    <row r="197" spans="7:11" x14ac:dyDescent="0.25">
      <c r="G197"/>
      <c r="H197"/>
      <c r="I197"/>
      <c r="J197"/>
      <c r="K197"/>
    </row>
    <row r="198" spans="7:11" x14ac:dyDescent="0.25">
      <c r="G198"/>
      <c r="H198"/>
      <c r="I198"/>
      <c r="J198"/>
      <c r="K198"/>
    </row>
    <row r="199" spans="7:11" x14ac:dyDescent="0.25">
      <c r="G199"/>
      <c r="H199"/>
      <c r="I199"/>
      <c r="J199"/>
      <c r="K199"/>
    </row>
    <row r="200" spans="7:11" x14ac:dyDescent="0.25">
      <c r="G200"/>
      <c r="H200"/>
      <c r="I200"/>
      <c r="J200"/>
      <c r="K200"/>
    </row>
    <row r="201" spans="7:11" x14ac:dyDescent="0.25">
      <c r="G201"/>
      <c r="H201"/>
      <c r="I201"/>
      <c r="J201"/>
      <c r="K201"/>
    </row>
    <row r="202" spans="7:11" x14ac:dyDescent="0.25">
      <c r="G202"/>
      <c r="H202"/>
      <c r="I202"/>
      <c r="J202"/>
      <c r="K202"/>
    </row>
    <row r="203" spans="7:11" x14ac:dyDescent="0.25">
      <c r="G203"/>
      <c r="H203"/>
      <c r="I203"/>
      <c r="J203"/>
      <c r="K203"/>
    </row>
    <row r="204" spans="7:11" x14ac:dyDescent="0.25">
      <c r="G204"/>
      <c r="H204"/>
      <c r="I204"/>
      <c r="J204"/>
      <c r="K204"/>
    </row>
    <row r="205" spans="7:11" x14ac:dyDescent="0.25">
      <c r="G205"/>
      <c r="H205"/>
      <c r="I205"/>
      <c r="J205"/>
      <c r="K205"/>
    </row>
    <row r="206" spans="7:11" x14ac:dyDescent="0.25">
      <c r="G206"/>
      <c r="H206"/>
      <c r="I206"/>
      <c r="J206"/>
      <c r="K206"/>
    </row>
    <row r="207" spans="7:11" x14ac:dyDescent="0.25">
      <c r="G207"/>
      <c r="H207"/>
      <c r="I207"/>
      <c r="J207"/>
      <c r="K207"/>
    </row>
    <row r="208" spans="7:11" x14ac:dyDescent="0.25">
      <c r="G208"/>
      <c r="H208"/>
      <c r="I208"/>
      <c r="J208"/>
      <c r="K208"/>
    </row>
    <row r="209" spans="7:11" x14ac:dyDescent="0.25">
      <c r="G209"/>
      <c r="H209"/>
      <c r="I209"/>
      <c r="J209"/>
      <c r="K209"/>
    </row>
    <row r="210" spans="7:11" x14ac:dyDescent="0.25">
      <c r="G210"/>
      <c r="H210"/>
      <c r="I210"/>
      <c r="J210"/>
      <c r="K210"/>
    </row>
    <row r="211" spans="7:11" x14ac:dyDescent="0.25">
      <c r="G211"/>
      <c r="H211"/>
      <c r="I211"/>
      <c r="J211"/>
      <c r="K211"/>
    </row>
    <row r="212" spans="7:11" x14ac:dyDescent="0.25">
      <c r="G212"/>
      <c r="H212"/>
      <c r="I212"/>
      <c r="J212"/>
      <c r="K212"/>
    </row>
    <row r="213" spans="7:11" x14ac:dyDescent="0.25">
      <c r="G213"/>
      <c r="H213"/>
      <c r="I213"/>
      <c r="J213"/>
      <c r="K213"/>
    </row>
  </sheetData>
  <sortState ref="A2:F42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zoomScale="85" zoomScaleNormal="85" workbookViewId="0">
      <selection activeCell="D12" sqref="D12"/>
    </sheetView>
  </sheetViews>
  <sheetFormatPr defaultColWidth="9" defaultRowHeight="15" x14ac:dyDescent="0.25"/>
  <cols>
    <col min="1" max="1" width="9.7265625" style="1" bestFit="1" customWidth="1"/>
    <col min="2" max="2" width="7.90625" style="1" customWidth="1"/>
    <col min="3" max="3" width="35.453125" style="2" bestFit="1" customWidth="1"/>
    <col min="4" max="4" width="14.26953125" style="3" bestFit="1" customWidth="1"/>
    <col min="5" max="5" width="8.08984375" style="5" bestFit="1" customWidth="1"/>
    <col min="6" max="6" width="11.36328125" style="4" bestFit="1" customWidth="1"/>
    <col min="7" max="7" width="11.08984375" style="4" customWidth="1"/>
    <col min="8" max="8" width="10.90625" style="1" bestFit="1" customWidth="1"/>
    <col min="9" max="9" width="7.7265625" style="1" customWidth="1"/>
    <col min="10" max="10" width="13.08984375" style="1" customWidth="1"/>
    <col min="11" max="12" width="21" style="1" customWidth="1"/>
    <col min="13" max="16" width="9.6328125" style="1" customWidth="1"/>
    <col min="17" max="17" width="10.7265625" style="1" customWidth="1"/>
    <col min="18" max="24" width="13.08984375" style="1" bestFit="1" customWidth="1"/>
    <col min="25" max="26" width="17.6328125" style="1" bestFit="1" customWidth="1"/>
    <col min="27" max="16384" width="9" style="1"/>
  </cols>
  <sheetData>
    <row r="1" spans="1:18" ht="25.5" customHeight="1" x14ac:dyDescent="0.25">
      <c r="A1" s="6" t="s">
        <v>13</v>
      </c>
      <c r="B1" s="6" t="s">
        <v>10</v>
      </c>
      <c r="C1" s="6"/>
      <c r="D1" s="6" t="s">
        <v>8</v>
      </c>
      <c r="E1" s="6" t="s">
        <v>7</v>
      </c>
      <c r="F1" s="6" t="s">
        <v>11</v>
      </c>
      <c r="G1" s="6"/>
    </row>
    <row r="2" spans="1:18" ht="17.25" customHeight="1" x14ac:dyDescent="0.25">
      <c r="A2" s="7">
        <v>40597</v>
      </c>
      <c r="B2" s="18" t="s">
        <v>6</v>
      </c>
      <c r="C2" s="9" t="s">
        <v>43</v>
      </c>
      <c r="D2" s="10">
        <v>99.8</v>
      </c>
      <c r="E2" s="11">
        <v>9</v>
      </c>
      <c r="F2" s="10">
        <f t="shared" ref="F2:F10" si="0">D2*E2</f>
        <v>898.19999999999993</v>
      </c>
      <c r="G2" s="1"/>
    </row>
    <row r="3" spans="1:18" ht="17.25" customHeight="1" x14ac:dyDescent="0.25">
      <c r="A3" s="7">
        <v>40606</v>
      </c>
      <c r="B3" s="19"/>
      <c r="C3" s="9" t="s">
        <v>42</v>
      </c>
      <c r="D3" s="10">
        <v>98.1</v>
      </c>
      <c r="E3" s="11">
        <v>12</v>
      </c>
      <c r="F3" s="10">
        <f t="shared" si="0"/>
        <v>1177.1999999999998</v>
      </c>
      <c r="G3" s="1"/>
    </row>
    <row r="4" spans="1:18" ht="17.25" customHeight="1" x14ac:dyDescent="0.25">
      <c r="A4" s="7">
        <v>40703</v>
      </c>
      <c r="B4" s="19"/>
      <c r="C4" s="9" t="s">
        <v>45</v>
      </c>
      <c r="D4" s="10">
        <v>122.5</v>
      </c>
      <c r="E4" s="11">
        <v>13</v>
      </c>
      <c r="F4" s="10">
        <f t="shared" si="0"/>
        <v>1592.5</v>
      </c>
      <c r="G4"/>
      <c r="H4"/>
      <c r="I4"/>
      <c r="J4"/>
      <c r="K4"/>
      <c r="L4"/>
      <c r="M4"/>
      <c r="N4"/>
      <c r="O4"/>
      <c r="P4"/>
      <c r="Q4"/>
      <c r="R4"/>
    </row>
    <row r="5" spans="1:18" ht="17.25" customHeight="1" x14ac:dyDescent="0.25">
      <c r="A5" s="7">
        <v>40922</v>
      </c>
      <c r="B5" s="19"/>
      <c r="C5" s="9" t="s">
        <v>40</v>
      </c>
      <c r="D5" s="10">
        <v>87.1</v>
      </c>
      <c r="E5" s="11">
        <v>10</v>
      </c>
      <c r="F5" s="10">
        <f t="shared" si="0"/>
        <v>871</v>
      </c>
      <c r="G5"/>
      <c r="H5"/>
      <c r="I5"/>
      <c r="J5"/>
      <c r="K5"/>
      <c r="L5"/>
      <c r="M5"/>
      <c r="N5"/>
      <c r="O5"/>
      <c r="P5"/>
      <c r="Q5"/>
      <c r="R5"/>
    </row>
    <row r="6" spans="1:18" ht="17.25" customHeight="1" x14ac:dyDescent="0.25">
      <c r="A6" s="7">
        <v>41013</v>
      </c>
      <c r="B6" s="19"/>
      <c r="C6" s="9" t="s">
        <v>44</v>
      </c>
      <c r="D6" s="10">
        <v>116.5</v>
      </c>
      <c r="E6" s="11">
        <v>18</v>
      </c>
      <c r="F6" s="10">
        <f t="shared" si="0"/>
        <v>2097</v>
      </c>
      <c r="G6"/>
      <c r="H6"/>
      <c r="I6"/>
      <c r="J6"/>
      <c r="K6"/>
      <c r="L6"/>
      <c r="M6"/>
      <c r="N6"/>
      <c r="O6"/>
      <c r="P6"/>
      <c r="Q6"/>
      <c r="R6"/>
    </row>
    <row r="7" spans="1:18" ht="17.25" customHeight="1" x14ac:dyDescent="0.25">
      <c r="A7" s="7">
        <v>41131</v>
      </c>
      <c r="B7" s="20"/>
      <c r="C7" s="9" t="s">
        <v>41</v>
      </c>
      <c r="D7" s="10">
        <v>92.8</v>
      </c>
      <c r="E7" s="11">
        <v>18</v>
      </c>
      <c r="F7" s="10">
        <f t="shared" si="0"/>
        <v>1670.3999999999999</v>
      </c>
      <c r="G7"/>
      <c r="H7"/>
      <c r="I7"/>
      <c r="J7"/>
      <c r="K7"/>
      <c r="L7"/>
      <c r="M7"/>
      <c r="N7"/>
      <c r="O7"/>
      <c r="P7"/>
      <c r="Q7"/>
      <c r="R7"/>
    </row>
    <row r="8" spans="1:18" ht="17" x14ac:dyDescent="0.25">
      <c r="A8" s="7">
        <v>40662</v>
      </c>
      <c r="B8" s="8" t="s">
        <v>4</v>
      </c>
      <c r="C8" s="8" t="s">
        <v>46</v>
      </c>
      <c r="D8" s="10">
        <v>89.6</v>
      </c>
      <c r="E8" s="11">
        <v>17</v>
      </c>
      <c r="F8" s="10">
        <f t="shared" si="0"/>
        <v>1523.1999999999998</v>
      </c>
      <c r="G8"/>
      <c r="H8"/>
      <c r="I8"/>
      <c r="J8"/>
      <c r="K8"/>
      <c r="L8"/>
      <c r="M8"/>
      <c r="N8"/>
      <c r="O8"/>
      <c r="P8"/>
      <c r="Q8"/>
      <c r="R8"/>
    </row>
    <row r="9" spans="1:18" ht="17" x14ac:dyDescent="0.25">
      <c r="A9" s="7">
        <v>40687</v>
      </c>
      <c r="B9" s="8" t="s">
        <v>4</v>
      </c>
      <c r="C9" s="8" t="s">
        <v>47</v>
      </c>
      <c r="D9" s="10">
        <v>100.5</v>
      </c>
      <c r="E9" s="11">
        <v>18</v>
      </c>
      <c r="F9" s="10">
        <f t="shared" si="0"/>
        <v>1809</v>
      </c>
      <c r="G9"/>
      <c r="H9"/>
      <c r="I9"/>
      <c r="J9"/>
      <c r="K9"/>
      <c r="L9"/>
      <c r="M9"/>
      <c r="N9"/>
      <c r="O9"/>
      <c r="P9"/>
      <c r="Q9"/>
      <c r="R9"/>
    </row>
    <row r="10" spans="1:18" ht="17" x14ac:dyDescent="0.25">
      <c r="A10" s="7">
        <v>40921</v>
      </c>
      <c r="B10" s="8" t="s">
        <v>4</v>
      </c>
      <c r="C10" s="8" t="s">
        <v>48</v>
      </c>
      <c r="D10" s="10">
        <v>104.9</v>
      </c>
      <c r="E10" s="11">
        <v>11</v>
      </c>
      <c r="F10" s="10">
        <f t="shared" si="0"/>
        <v>1153.9000000000001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18" ht="17" x14ac:dyDescent="0.25">
      <c r="A11" s="7"/>
      <c r="B11" s="8" t="s">
        <v>88</v>
      </c>
      <c r="C11" s="8"/>
      <c r="D11" s="10"/>
      <c r="E11" s="11"/>
      <c r="F11" s="10">
        <f>SUM(F8:F10)</f>
        <v>4486.1000000000004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18" ht="17" x14ac:dyDescent="0.25">
      <c r="A12" s="7">
        <v>40600</v>
      </c>
      <c r="B12" s="8" t="s">
        <v>3</v>
      </c>
      <c r="C12" s="8" t="s">
        <v>54</v>
      </c>
      <c r="D12" s="10">
        <v>145.80000000000001</v>
      </c>
      <c r="E12" s="11">
        <v>13</v>
      </c>
      <c r="F12" s="10">
        <f t="shared" ref="F12:F17" si="1">D12*E12</f>
        <v>1895.4</v>
      </c>
      <c r="G12"/>
      <c r="H12"/>
      <c r="I12"/>
      <c r="J12"/>
      <c r="K12"/>
      <c r="L12"/>
      <c r="M12"/>
      <c r="N12"/>
      <c r="O12"/>
      <c r="P12"/>
      <c r="Q12"/>
      <c r="R12"/>
    </row>
    <row r="13" spans="1:18" ht="17" x14ac:dyDescent="0.25">
      <c r="A13" s="7">
        <v>40704</v>
      </c>
      <c r="B13" s="8" t="s">
        <v>3</v>
      </c>
      <c r="C13" s="8" t="s">
        <v>51</v>
      </c>
      <c r="D13" s="10">
        <v>110.8</v>
      </c>
      <c r="E13" s="11">
        <v>18</v>
      </c>
      <c r="F13" s="10">
        <f t="shared" si="1"/>
        <v>1994.3999999999999</v>
      </c>
      <c r="G13"/>
      <c r="H13"/>
      <c r="I13"/>
      <c r="J13"/>
      <c r="K13"/>
      <c r="L13"/>
      <c r="M13"/>
      <c r="N13"/>
      <c r="O13"/>
      <c r="P13"/>
      <c r="Q13"/>
      <c r="R13"/>
    </row>
    <row r="14" spans="1:18" ht="17" x14ac:dyDescent="0.25">
      <c r="A14" s="7">
        <v>40842</v>
      </c>
      <c r="B14" s="8" t="s">
        <v>3</v>
      </c>
      <c r="C14" s="8" t="s">
        <v>49</v>
      </c>
      <c r="D14" s="10">
        <v>93</v>
      </c>
      <c r="E14" s="11">
        <v>15</v>
      </c>
      <c r="F14" s="10">
        <f t="shared" si="1"/>
        <v>1395</v>
      </c>
      <c r="G14"/>
      <c r="H14"/>
      <c r="I14"/>
      <c r="J14"/>
      <c r="K14"/>
      <c r="L14"/>
      <c r="M14"/>
      <c r="N14"/>
      <c r="O14"/>
      <c r="P14"/>
      <c r="Q14"/>
      <c r="R14"/>
    </row>
    <row r="15" spans="1:18" ht="17" x14ac:dyDescent="0.25">
      <c r="A15" s="7">
        <v>40883</v>
      </c>
      <c r="B15" s="8" t="s">
        <v>3</v>
      </c>
      <c r="C15" s="8" t="s">
        <v>53</v>
      </c>
      <c r="D15" s="21" t="s">
        <v>89</v>
      </c>
      <c r="E15" s="11">
        <v>18</v>
      </c>
      <c r="F15" s="10">
        <f t="shared" si="1"/>
        <v>2606.4</v>
      </c>
      <c r="G15"/>
      <c r="H15"/>
      <c r="I15"/>
      <c r="J15"/>
      <c r="K15"/>
      <c r="L15"/>
      <c r="M15"/>
      <c r="N15"/>
      <c r="O15"/>
      <c r="P15"/>
      <c r="Q15"/>
      <c r="R15"/>
    </row>
    <row r="16" spans="1:18" ht="17" x14ac:dyDescent="0.25">
      <c r="A16" s="7">
        <v>40892</v>
      </c>
      <c r="B16" s="8" t="s">
        <v>3</v>
      </c>
      <c r="C16" s="8" t="s">
        <v>50</v>
      </c>
      <c r="D16" s="10">
        <v>99.8</v>
      </c>
      <c r="E16" s="11">
        <v>18</v>
      </c>
      <c r="F16" s="10">
        <f t="shared" si="1"/>
        <v>1796.3999999999999</v>
      </c>
      <c r="G16"/>
      <c r="H16"/>
      <c r="I16"/>
      <c r="J16"/>
      <c r="K16"/>
      <c r="L16"/>
      <c r="M16"/>
      <c r="N16"/>
      <c r="O16"/>
      <c r="P16"/>
      <c r="Q16"/>
      <c r="R16"/>
    </row>
    <row r="17" spans="1:26" ht="17" x14ac:dyDescent="0.25">
      <c r="A17" s="7">
        <v>40928</v>
      </c>
      <c r="B17" s="8" t="s">
        <v>3</v>
      </c>
      <c r="C17" s="8" t="s">
        <v>52</v>
      </c>
      <c r="D17" s="10">
        <v>139.80000000000001</v>
      </c>
      <c r="E17" s="11">
        <v>7</v>
      </c>
      <c r="F17" s="10">
        <f t="shared" si="1"/>
        <v>978.60000000000014</v>
      </c>
      <c r="G17"/>
      <c r="H17"/>
      <c r="I17"/>
      <c r="J17"/>
      <c r="K17"/>
      <c r="L17"/>
      <c r="M17"/>
      <c r="N17"/>
      <c r="O17"/>
      <c r="P17"/>
      <c r="Q17"/>
      <c r="R17"/>
    </row>
    <row r="18" spans="1:26" ht="17" x14ac:dyDescent="0.25">
      <c r="A18" s="7"/>
      <c r="B18" s="8"/>
      <c r="C18" s="8"/>
      <c r="D18" s="10"/>
      <c r="E18" s="11"/>
      <c r="F18" s="10"/>
      <c r="G18"/>
      <c r="H18"/>
      <c r="I18"/>
      <c r="J18"/>
      <c r="K18"/>
      <c r="L18"/>
      <c r="M18"/>
      <c r="N18"/>
      <c r="O18"/>
      <c r="P18"/>
      <c r="Q18"/>
      <c r="R18"/>
    </row>
    <row r="19" spans="1:26" ht="17" x14ac:dyDescent="0.25">
      <c r="A19" s="7">
        <v>40698</v>
      </c>
      <c r="B19" s="8" t="s">
        <v>2</v>
      </c>
      <c r="C19" s="8" t="s">
        <v>19</v>
      </c>
      <c r="D19" s="10">
        <v>28.68</v>
      </c>
      <c r="E19" s="11">
        <v>7</v>
      </c>
      <c r="F19" s="10">
        <f t="shared" ref="F19:F44" si="2">D19*E19</f>
        <v>200.76</v>
      </c>
      <c r="G19"/>
      <c r="H19"/>
      <c r="I19"/>
      <c r="J19"/>
      <c r="K19"/>
      <c r="L19"/>
      <c r="M19"/>
      <c r="N19"/>
      <c r="O19"/>
      <c r="P19"/>
      <c r="Q19"/>
      <c r="R19"/>
    </row>
    <row r="20" spans="1:26" ht="17" x14ac:dyDescent="0.25">
      <c r="A20" s="7">
        <v>40846</v>
      </c>
      <c r="B20" s="8" t="s">
        <v>2</v>
      </c>
      <c r="C20" s="8" t="s">
        <v>18</v>
      </c>
      <c r="D20" s="10">
        <v>25.98</v>
      </c>
      <c r="E20" s="11">
        <v>16</v>
      </c>
      <c r="F20" s="10">
        <f t="shared" si="2"/>
        <v>415.68</v>
      </c>
      <c r="G20"/>
      <c r="H20"/>
      <c r="I20"/>
      <c r="J20"/>
      <c r="K20"/>
      <c r="L20"/>
      <c r="M20"/>
      <c r="N20"/>
      <c r="O20"/>
      <c r="P20"/>
      <c r="Q20"/>
      <c r="R20"/>
    </row>
    <row r="21" spans="1:26" ht="17" x14ac:dyDescent="0.25">
      <c r="A21" s="7">
        <v>40978</v>
      </c>
      <c r="B21" s="8" t="s">
        <v>2</v>
      </c>
      <c r="C21" s="8" t="s">
        <v>20</v>
      </c>
      <c r="D21" s="10">
        <v>39.880000000000003</v>
      </c>
      <c r="E21" s="11">
        <v>20</v>
      </c>
      <c r="F21" s="10">
        <f t="shared" si="2"/>
        <v>797.6</v>
      </c>
      <c r="G21"/>
      <c r="H21"/>
      <c r="I21"/>
      <c r="J21"/>
      <c r="K21"/>
      <c r="L21"/>
      <c r="M21"/>
      <c r="N21"/>
      <c r="O21"/>
      <c r="P21"/>
      <c r="Q21"/>
      <c r="R21"/>
    </row>
    <row r="22" spans="1:26" ht="17" x14ac:dyDescent="0.25">
      <c r="A22" s="7">
        <v>40987</v>
      </c>
      <c r="B22" s="8" t="s">
        <v>2</v>
      </c>
      <c r="C22" s="8" t="s">
        <v>21</v>
      </c>
      <c r="D22" s="10">
        <v>42.88</v>
      </c>
      <c r="E22" s="11">
        <v>10</v>
      </c>
      <c r="F22" s="10">
        <f t="shared" si="2"/>
        <v>428.8</v>
      </c>
      <c r="G22"/>
      <c r="H22"/>
      <c r="I22"/>
      <c r="J22"/>
      <c r="K22"/>
      <c r="L22"/>
      <c r="M22"/>
      <c r="N22"/>
      <c r="O22"/>
      <c r="P22"/>
      <c r="Q22"/>
      <c r="R22"/>
    </row>
    <row r="23" spans="1:26" ht="17" x14ac:dyDescent="0.25">
      <c r="A23" s="7">
        <v>40586</v>
      </c>
      <c r="B23" s="8" t="s">
        <v>1</v>
      </c>
      <c r="C23" s="8" t="s">
        <v>22</v>
      </c>
      <c r="D23" s="10">
        <v>18.59</v>
      </c>
      <c r="E23" s="11">
        <v>19</v>
      </c>
      <c r="F23" s="10">
        <f t="shared" si="2"/>
        <v>353.21</v>
      </c>
      <c r="G23"/>
      <c r="H23"/>
      <c r="I23"/>
      <c r="J23"/>
      <c r="K23"/>
      <c r="L23"/>
      <c r="M23"/>
      <c r="N23"/>
      <c r="O23"/>
      <c r="P23"/>
      <c r="Q23"/>
      <c r="R23"/>
    </row>
    <row r="24" spans="1:26" ht="17" x14ac:dyDescent="0.25">
      <c r="A24" s="7">
        <v>40649</v>
      </c>
      <c r="B24" s="8" t="s">
        <v>1</v>
      </c>
      <c r="C24" s="8" t="s">
        <v>24</v>
      </c>
      <c r="D24" s="10">
        <v>20.69</v>
      </c>
      <c r="E24" s="11">
        <v>15</v>
      </c>
      <c r="F24" s="10">
        <f t="shared" si="2"/>
        <v>310.35000000000002</v>
      </c>
      <c r="G24"/>
      <c r="H24"/>
      <c r="I24"/>
      <c r="J24"/>
      <c r="K24"/>
      <c r="L24"/>
      <c r="M24"/>
      <c r="N24"/>
      <c r="O24"/>
      <c r="P24"/>
      <c r="Q24"/>
      <c r="R24"/>
    </row>
    <row r="25" spans="1:26" ht="17" x14ac:dyDescent="0.25">
      <c r="A25" s="7">
        <v>40797</v>
      </c>
      <c r="B25" s="8" t="s">
        <v>1</v>
      </c>
      <c r="C25" s="8" t="s">
        <v>26</v>
      </c>
      <c r="D25" s="10">
        <v>25.59</v>
      </c>
      <c r="E25" s="11">
        <v>16</v>
      </c>
      <c r="F25" s="10">
        <f t="shared" si="2"/>
        <v>409.44</v>
      </c>
      <c r="G25"/>
      <c r="H25"/>
      <c r="I25"/>
      <c r="J25"/>
      <c r="K25"/>
      <c r="L25"/>
      <c r="M25"/>
      <c r="N25"/>
      <c r="O25"/>
      <c r="P25"/>
      <c r="Q25"/>
      <c r="R25"/>
    </row>
    <row r="26" spans="1:26" ht="17" x14ac:dyDescent="0.25">
      <c r="A26" s="7">
        <v>40901</v>
      </c>
      <c r="B26" s="8" t="s">
        <v>1</v>
      </c>
      <c r="C26" s="8" t="s">
        <v>27</v>
      </c>
      <c r="D26" s="10">
        <v>25.99</v>
      </c>
      <c r="E26" s="11">
        <v>8</v>
      </c>
      <c r="F26" s="10">
        <f t="shared" si="2"/>
        <v>207.92</v>
      </c>
      <c r="G26"/>
      <c r="H26"/>
      <c r="I26"/>
      <c r="J26"/>
      <c r="K26"/>
      <c r="L26"/>
      <c r="M26"/>
      <c r="N26"/>
      <c r="O26"/>
      <c r="P26"/>
      <c r="Q26"/>
      <c r="R26"/>
    </row>
    <row r="27" spans="1:26" ht="17" x14ac:dyDescent="0.25">
      <c r="A27" s="7">
        <v>41105</v>
      </c>
      <c r="B27" s="8" t="s">
        <v>1</v>
      </c>
      <c r="C27" s="8" t="s">
        <v>25</v>
      </c>
      <c r="D27" s="10">
        <v>23.09</v>
      </c>
      <c r="E27" s="11">
        <v>18</v>
      </c>
      <c r="F27" s="10">
        <f t="shared" si="2"/>
        <v>415.62</v>
      </c>
      <c r="G27"/>
      <c r="H27"/>
      <c r="I27"/>
      <c r="J27"/>
      <c r="K27"/>
      <c r="L27"/>
      <c r="M27"/>
      <c r="N27"/>
      <c r="O27"/>
      <c r="P27"/>
      <c r="Q27"/>
      <c r="R27"/>
    </row>
    <row r="28" spans="1:26" ht="17" x14ac:dyDescent="0.25">
      <c r="A28" s="7">
        <v>41119</v>
      </c>
      <c r="B28" s="8" t="s">
        <v>1</v>
      </c>
      <c r="C28" s="8" t="s">
        <v>23</v>
      </c>
      <c r="D28" s="10">
        <v>20.39</v>
      </c>
      <c r="E28" s="11">
        <v>17</v>
      </c>
      <c r="F28" s="10">
        <f t="shared" si="2"/>
        <v>346.63</v>
      </c>
      <c r="G28"/>
      <c r="H28"/>
      <c r="I28"/>
      <c r="J28"/>
      <c r="K28"/>
      <c r="L28"/>
      <c r="M28"/>
      <c r="N28"/>
      <c r="O28"/>
      <c r="P28"/>
      <c r="Q28"/>
      <c r="R28"/>
    </row>
    <row r="29" spans="1:26" ht="17" x14ac:dyDescent="0.25">
      <c r="A29" s="7">
        <v>40582</v>
      </c>
      <c r="B29" s="8" t="s">
        <v>0</v>
      </c>
      <c r="C29" s="8" t="s">
        <v>31</v>
      </c>
      <c r="D29" s="10">
        <v>89.88</v>
      </c>
      <c r="E29" s="11">
        <v>5</v>
      </c>
      <c r="F29" s="10">
        <f t="shared" si="2"/>
        <v>449.4</v>
      </c>
      <c r="G29" s="16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7" x14ac:dyDescent="0.25">
      <c r="A30" s="7">
        <v>40654</v>
      </c>
      <c r="B30" s="8" t="s">
        <v>0</v>
      </c>
      <c r="C30" s="8" t="s">
        <v>30</v>
      </c>
      <c r="D30" s="10">
        <v>80.88</v>
      </c>
      <c r="E30" s="11">
        <v>10</v>
      </c>
      <c r="F30" s="10">
        <f t="shared" si="2"/>
        <v>808.8</v>
      </c>
      <c r="G30" s="16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7" x14ac:dyDescent="0.25">
      <c r="A31" s="7">
        <v>40777</v>
      </c>
      <c r="B31" s="8" t="s">
        <v>0</v>
      </c>
      <c r="C31" s="8" t="s">
        <v>32</v>
      </c>
      <c r="D31" s="10">
        <v>89.88</v>
      </c>
      <c r="E31" s="11">
        <v>19</v>
      </c>
      <c r="F31" s="10">
        <f t="shared" si="2"/>
        <v>1707.7199999999998</v>
      </c>
      <c r="G31" s="16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7" x14ac:dyDescent="0.25">
      <c r="A32" s="7">
        <v>40880</v>
      </c>
      <c r="B32" s="8" t="s">
        <v>0</v>
      </c>
      <c r="C32" s="8" t="s">
        <v>29</v>
      </c>
      <c r="D32" s="10">
        <v>80.88</v>
      </c>
      <c r="E32" s="11">
        <v>10</v>
      </c>
      <c r="F32" s="10">
        <f t="shared" si="2"/>
        <v>808.8</v>
      </c>
      <c r="G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7" x14ac:dyDescent="0.25">
      <c r="A33" s="7">
        <v>40903</v>
      </c>
      <c r="B33" s="8" t="s">
        <v>0</v>
      </c>
      <c r="C33" s="8" t="s">
        <v>28</v>
      </c>
      <c r="D33" s="10">
        <v>75.88</v>
      </c>
      <c r="E33" s="11">
        <v>8</v>
      </c>
      <c r="F33" s="10">
        <f t="shared" si="2"/>
        <v>607.04</v>
      </c>
      <c r="G33" s="16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7" x14ac:dyDescent="0.25">
      <c r="A34" s="7">
        <v>40917</v>
      </c>
      <c r="B34" s="8" t="s">
        <v>0</v>
      </c>
      <c r="C34" s="8" t="s">
        <v>33</v>
      </c>
      <c r="D34" s="10">
        <v>99.88</v>
      </c>
      <c r="E34" s="11">
        <v>9</v>
      </c>
      <c r="F34" s="10">
        <f t="shared" si="2"/>
        <v>898.92</v>
      </c>
      <c r="G34" s="16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7" x14ac:dyDescent="0.25">
      <c r="A35" s="7">
        <v>40606</v>
      </c>
      <c r="B35" s="8" t="s">
        <v>5</v>
      </c>
      <c r="C35" s="8" t="s">
        <v>17</v>
      </c>
      <c r="D35" s="10">
        <v>19.98</v>
      </c>
      <c r="E35" s="11">
        <v>9</v>
      </c>
      <c r="F35" s="10">
        <f t="shared" si="2"/>
        <v>179.82</v>
      </c>
      <c r="G35" s="16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7" x14ac:dyDescent="0.25">
      <c r="A36" s="7">
        <v>40685</v>
      </c>
      <c r="B36" s="8" t="s">
        <v>5</v>
      </c>
      <c r="C36" s="8" t="s">
        <v>14</v>
      </c>
      <c r="D36" s="10">
        <v>17.98</v>
      </c>
      <c r="E36" s="11">
        <v>19</v>
      </c>
      <c r="F36" s="10">
        <f t="shared" si="2"/>
        <v>341.62</v>
      </c>
      <c r="G36" s="1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7" x14ac:dyDescent="0.25">
      <c r="A37" s="7">
        <v>40708</v>
      </c>
      <c r="B37" s="8" t="s">
        <v>5</v>
      </c>
      <c r="C37" s="8" t="s">
        <v>16</v>
      </c>
      <c r="D37" s="10">
        <v>19.38</v>
      </c>
      <c r="E37" s="11">
        <v>6</v>
      </c>
      <c r="F37" s="10">
        <f t="shared" si="2"/>
        <v>116.28</v>
      </c>
      <c r="G37" s="16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7" x14ac:dyDescent="0.25">
      <c r="A38" s="7">
        <v>41012</v>
      </c>
      <c r="B38" s="8" t="s">
        <v>5</v>
      </c>
      <c r="C38" s="8" t="s">
        <v>15</v>
      </c>
      <c r="D38" s="10">
        <v>18.28</v>
      </c>
      <c r="E38" s="11">
        <v>8</v>
      </c>
      <c r="F38" s="10">
        <f t="shared" si="2"/>
        <v>146.24</v>
      </c>
      <c r="G38" s="16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7" x14ac:dyDescent="0.25">
      <c r="A39" s="7">
        <v>40835</v>
      </c>
      <c r="B39" s="8" t="s">
        <v>12</v>
      </c>
      <c r="C39" s="8" t="s">
        <v>35</v>
      </c>
      <c r="D39" s="10">
        <v>25.8</v>
      </c>
      <c r="E39" s="11">
        <v>8</v>
      </c>
      <c r="F39" s="10">
        <f t="shared" si="2"/>
        <v>206.4</v>
      </c>
      <c r="G39" s="16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7" x14ac:dyDescent="0.25">
      <c r="A40" s="7">
        <v>40855</v>
      </c>
      <c r="B40" s="8" t="s">
        <v>12</v>
      </c>
      <c r="C40" s="8" t="s">
        <v>37</v>
      </c>
      <c r="D40" s="10">
        <v>29.8</v>
      </c>
      <c r="E40" s="11">
        <v>15</v>
      </c>
      <c r="F40" s="10">
        <f t="shared" si="2"/>
        <v>447</v>
      </c>
      <c r="G40" s="16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7" x14ac:dyDescent="0.25">
      <c r="A41" s="7">
        <v>41116</v>
      </c>
      <c r="B41" s="8" t="s">
        <v>12</v>
      </c>
      <c r="C41" s="8" t="s">
        <v>36</v>
      </c>
      <c r="D41" s="10">
        <v>27.8</v>
      </c>
      <c r="E41" s="11">
        <v>12</v>
      </c>
      <c r="F41" s="10">
        <f t="shared" si="2"/>
        <v>333.6</v>
      </c>
      <c r="G41" s="16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7" x14ac:dyDescent="0.25">
      <c r="A42" s="7">
        <v>41122</v>
      </c>
      <c r="B42" s="8" t="s">
        <v>12</v>
      </c>
      <c r="C42" s="8" t="s">
        <v>34</v>
      </c>
      <c r="D42" s="10">
        <v>23.8</v>
      </c>
      <c r="E42" s="11">
        <v>5</v>
      </c>
      <c r="F42" s="10">
        <f t="shared" si="2"/>
        <v>119</v>
      </c>
      <c r="G42" s="16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7" x14ac:dyDescent="0.25">
      <c r="A43" s="7">
        <v>41140</v>
      </c>
      <c r="B43" s="8" t="s">
        <v>12</v>
      </c>
      <c r="C43" s="8" t="s">
        <v>39</v>
      </c>
      <c r="D43" s="10">
        <v>32.799999999999997</v>
      </c>
      <c r="E43" s="11">
        <v>8</v>
      </c>
      <c r="F43" s="10">
        <f t="shared" si="2"/>
        <v>262.39999999999998</v>
      </c>
      <c r="G43" s="16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7" x14ac:dyDescent="0.25">
      <c r="A44" s="7">
        <v>41147</v>
      </c>
      <c r="B44" s="8" t="s">
        <v>12</v>
      </c>
      <c r="C44" s="8" t="s">
        <v>38</v>
      </c>
      <c r="D44" s="10">
        <v>30.8</v>
      </c>
      <c r="E44" s="11">
        <v>12</v>
      </c>
      <c r="F44" s="10">
        <f t="shared" si="2"/>
        <v>369.6</v>
      </c>
      <c r="G44" s="16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8:26" x14ac:dyDescent="0.25"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8:26" x14ac:dyDescent="0.25">
      <c r="H50"/>
      <c r="I50"/>
      <c r="J50"/>
      <c r="K50"/>
      <c r="L50"/>
    </row>
    <row r="51" spans="8:26" x14ac:dyDescent="0.25">
      <c r="H51"/>
      <c r="I51"/>
      <c r="J51"/>
      <c r="K51"/>
      <c r="L51"/>
    </row>
    <row r="52" spans="8:26" x14ac:dyDescent="0.25">
      <c r="H52"/>
      <c r="I52"/>
      <c r="J52"/>
      <c r="K52"/>
      <c r="L52"/>
    </row>
    <row r="53" spans="8:26" x14ac:dyDescent="0.25">
      <c r="H53"/>
      <c r="I53"/>
      <c r="J53"/>
      <c r="K53"/>
      <c r="L53"/>
    </row>
    <row r="54" spans="8:26" x14ac:dyDescent="0.25">
      <c r="H54"/>
      <c r="I54"/>
      <c r="J54"/>
      <c r="K54"/>
      <c r="L54"/>
    </row>
    <row r="55" spans="8:26" x14ac:dyDescent="0.25">
      <c r="H55"/>
      <c r="I55"/>
      <c r="J55"/>
      <c r="K55"/>
      <c r="L55"/>
    </row>
    <row r="56" spans="8:26" x14ac:dyDescent="0.25">
      <c r="H56"/>
      <c r="I56"/>
      <c r="J56"/>
      <c r="K56"/>
      <c r="L56"/>
    </row>
    <row r="57" spans="8:26" x14ac:dyDescent="0.25">
      <c r="H57"/>
      <c r="I57"/>
      <c r="J57"/>
      <c r="K57"/>
      <c r="L57"/>
    </row>
    <row r="58" spans="8:26" x14ac:dyDescent="0.25">
      <c r="H58"/>
      <c r="I58"/>
      <c r="J58"/>
      <c r="K58"/>
      <c r="L58"/>
    </row>
    <row r="59" spans="8:26" x14ac:dyDescent="0.25">
      <c r="H59"/>
      <c r="I59"/>
      <c r="J59"/>
      <c r="K59"/>
      <c r="L59"/>
    </row>
    <row r="60" spans="8:26" x14ac:dyDescent="0.25">
      <c r="H60"/>
      <c r="I60"/>
      <c r="J60"/>
      <c r="K60"/>
      <c r="L60"/>
    </row>
    <row r="61" spans="8:26" x14ac:dyDescent="0.25">
      <c r="H61"/>
      <c r="I61"/>
      <c r="J61"/>
      <c r="K61"/>
      <c r="L61"/>
    </row>
    <row r="62" spans="8:26" x14ac:dyDescent="0.25">
      <c r="H62"/>
      <c r="I62"/>
      <c r="J62"/>
      <c r="K62"/>
      <c r="L62"/>
    </row>
    <row r="63" spans="8:26" x14ac:dyDescent="0.25">
      <c r="H63"/>
      <c r="I63"/>
      <c r="J63"/>
      <c r="K63"/>
      <c r="L63"/>
    </row>
    <row r="64" spans="8:26" x14ac:dyDescent="0.25">
      <c r="H64"/>
      <c r="I64"/>
      <c r="J64"/>
      <c r="K64"/>
      <c r="L64"/>
    </row>
    <row r="65" spans="8:12" x14ac:dyDescent="0.25">
      <c r="H65"/>
      <c r="I65"/>
      <c r="J65"/>
      <c r="K65"/>
      <c r="L65"/>
    </row>
    <row r="66" spans="8:12" x14ac:dyDescent="0.25">
      <c r="H66"/>
      <c r="I66"/>
      <c r="J66"/>
      <c r="K66"/>
      <c r="L66"/>
    </row>
    <row r="67" spans="8:12" x14ac:dyDescent="0.25">
      <c r="H67"/>
      <c r="I67"/>
      <c r="J67"/>
      <c r="K67"/>
      <c r="L67"/>
    </row>
    <row r="68" spans="8:12" x14ac:dyDescent="0.25">
      <c r="H68"/>
      <c r="I68"/>
      <c r="J68"/>
      <c r="K68"/>
      <c r="L68"/>
    </row>
    <row r="69" spans="8:12" x14ac:dyDescent="0.25">
      <c r="H69"/>
      <c r="I69"/>
      <c r="J69"/>
      <c r="K69"/>
      <c r="L69"/>
    </row>
    <row r="70" spans="8:12" x14ac:dyDescent="0.25">
      <c r="H70"/>
      <c r="I70"/>
      <c r="J70"/>
      <c r="K70"/>
      <c r="L70"/>
    </row>
    <row r="71" spans="8:12" x14ac:dyDescent="0.25">
      <c r="H71"/>
      <c r="I71"/>
      <c r="J71"/>
      <c r="K71"/>
      <c r="L71"/>
    </row>
    <row r="72" spans="8:12" x14ac:dyDescent="0.25">
      <c r="H72"/>
      <c r="I72"/>
      <c r="J72"/>
      <c r="K72"/>
      <c r="L72"/>
    </row>
    <row r="73" spans="8:12" x14ac:dyDescent="0.25">
      <c r="H73"/>
      <c r="I73"/>
      <c r="J73"/>
      <c r="K73"/>
      <c r="L73"/>
    </row>
    <row r="74" spans="8:12" x14ac:dyDescent="0.25">
      <c r="H74"/>
      <c r="I74"/>
      <c r="J74"/>
      <c r="K74"/>
      <c r="L74"/>
    </row>
    <row r="75" spans="8:12" x14ac:dyDescent="0.25">
      <c r="H75"/>
      <c r="I75"/>
      <c r="J75"/>
      <c r="K75"/>
      <c r="L75"/>
    </row>
    <row r="76" spans="8:12" x14ac:dyDescent="0.25">
      <c r="H76"/>
      <c r="I76"/>
      <c r="J76"/>
      <c r="K76"/>
      <c r="L76"/>
    </row>
    <row r="77" spans="8:12" x14ac:dyDescent="0.25">
      <c r="H77"/>
      <c r="I77"/>
      <c r="J77"/>
      <c r="K77"/>
      <c r="L77"/>
    </row>
    <row r="78" spans="8:12" x14ac:dyDescent="0.25">
      <c r="H78"/>
      <c r="I78"/>
      <c r="J78"/>
      <c r="K78"/>
      <c r="L78"/>
    </row>
    <row r="79" spans="8:12" x14ac:dyDescent="0.25">
      <c r="H79"/>
      <c r="I79"/>
      <c r="J79"/>
      <c r="K79"/>
      <c r="L79"/>
    </row>
    <row r="80" spans="8:12" x14ac:dyDescent="0.25">
      <c r="H80"/>
      <c r="I80"/>
      <c r="J80"/>
      <c r="K80"/>
      <c r="L80"/>
    </row>
    <row r="81" spans="8:12" x14ac:dyDescent="0.25">
      <c r="H81"/>
      <c r="I81"/>
      <c r="J81"/>
      <c r="K81"/>
      <c r="L81"/>
    </row>
    <row r="82" spans="8:12" x14ac:dyDescent="0.25">
      <c r="H82"/>
      <c r="I82"/>
      <c r="J82"/>
      <c r="K82"/>
      <c r="L82"/>
    </row>
    <row r="83" spans="8:12" x14ac:dyDescent="0.25">
      <c r="H83"/>
      <c r="I83"/>
      <c r="J83"/>
      <c r="K83"/>
      <c r="L83"/>
    </row>
    <row r="84" spans="8:12" x14ac:dyDescent="0.25">
      <c r="H84"/>
      <c r="I84"/>
      <c r="J84"/>
      <c r="K84"/>
      <c r="L84"/>
    </row>
    <row r="85" spans="8:12" x14ac:dyDescent="0.25">
      <c r="H85"/>
      <c r="I85"/>
      <c r="J85"/>
      <c r="K85"/>
      <c r="L85"/>
    </row>
    <row r="86" spans="8:12" x14ac:dyDescent="0.25">
      <c r="H86"/>
      <c r="I86"/>
      <c r="J86"/>
      <c r="K86"/>
      <c r="L86"/>
    </row>
    <row r="87" spans="8:12" x14ac:dyDescent="0.25">
      <c r="H87"/>
      <c r="I87"/>
      <c r="J87"/>
      <c r="K87"/>
      <c r="L87"/>
    </row>
    <row r="88" spans="8:12" x14ac:dyDescent="0.25">
      <c r="H88"/>
      <c r="I88"/>
      <c r="J88"/>
      <c r="K88"/>
      <c r="L88"/>
    </row>
    <row r="89" spans="8:12" x14ac:dyDescent="0.25">
      <c r="H89"/>
      <c r="I89"/>
      <c r="J89"/>
      <c r="K89"/>
      <c r="L89"/>
    </row>
    <row r="90" spans="8:12" x14ac:dyDescent="0.25">
      <c r="H90"/>
      <c r="I90"/>
      <c r="J90"/>
      <c r="K90"/>
      <c r="L90"/>
    </row>
    <row r="91" spans="8:12" x14ac:dyDescent="0.25">
      <c r="H91"/>
      <c r="I91"/>
      <c r="J91"/>
      <c r="K91"/>
      <c r="L91"/>
    </row>
    <row r="92" spans="8:12" x14ac:dyDescent="0.25">
      <c r="H92"/>
      <c r="I92"/>
      <c r="J92"/>
      <c r="K92"/>
      <c r="L92"/>
    </row>
    <row r="93" spans="8:12" x14ac:dyDescent="0.25">
      <c r="H93"/>
      <c r="I93"/>
      <c r="J93"/>
      <c r="K93"/>
      <c r="L93"/>
    </row>
    <row r="94" spans="8:12" x14ac:dyDescent="0.25">
      <c r="H94"/>
      <c r="I94"/>
      <c r="J94"/>
      <c r="K94"/>
      <c r="L94"/>
    </row>
    <row r="95" spans="8:12" x14ac:dyDescent="0.25">
      <c r="H95"/>
      <c r="I95"/>
      <c r="J95"/>
      <c r="K95"/>
      <c r="L95"/>
    </row>
    <row r="96" spans="8:12" x14ac:dyDescent="0.25">
      <c r="H96"/>
      <c r="I96"/>
      <c r="J96"/>
      <c r="K96"/>
      <c r="L96"/>
    </row>
    <row r="97" spans="8:12" x14ac:dyDescent="0.25">
      <c r="H97"/>
      <c r="I97"/>
      <c r="J97"/>
      <c r="K97"/>
      <c r="L97"/>
    </row>
    <row r="98" spans="8:12" x14ac:dyDescent="0.25">
      <c r="H98"/>
      <c r="I98"/>
      <c r="J98"/>
      <c r="K98"/>
      <c r="L98"/>
    </row>
    <row r="99" spans="8:12" x14ac:dyDescent="0.25">
      <c r="H99"/>
      <c r="I99"/>
      <c r="J99"/>
      <c r="K99"/>
      <c r="L99"/>
    </row>
    <row r="100" spans="8:12" x14ac:dyDescent="0.25">
      <c r="H100"/>
      <c r="I100"/>
      <c r="J100"/>
      <c r="K100"/>
      <c r="L100"/>
    </row>
    <row r="101" spans="8:12" x14ac:dyDescent="0.25">
      <c r="H101"/>
      <c r="I101"/>
      <c r="J101"/>
      <c r="K101"/>
      <c r="L101"/>
    </row>
    <row r="102" spans="8:12" x14ac:dyDescent="0.25">
      <c r="H102"/>
      <c r="I102"/>
      <c r="J102"/>
      <c r="K102"/>
      <c r="L102"/>
    </row>
    <row r="103" spans="8:12" x14ac:dyDescent="0.25">
      <c r="H103"/>
      <c r="I103"/>
      <c r="J103"/>
      <c r="K103"/>
      <c r="L103"/>
    </row>
    <row r="104" spans="8:12" x14ac:dyDescent="0.25">
      <c r="H104"/>
      <c r="I104"/>
      <c r="J104"/>
      <c r="K104"/>
      <c r="L104"/>
    </row>
    <row r="105" spans="8:12" x14ac:dyDescent="0.25">
      <c r="H105"/>
      <c r="I105"/>
      <c r="J105"/>
      <c r="K105"/>
      <c r="L105"/>
    </row>
    <row r="106" spans="8:12" x14ac:dyDescent="0.25">
      <c r="H106"/>
      <c r="I106"/>
      <c r="J106"/>
      <c r="K106"/>
      <c r="L106"/>
    </row>
    <row r="107" spans="8:12" x14ac:dyDescent="0.25">
      <c r="H107"/>
      <c r="I107"/>
      <c r="J107"/>
      <c r="K107"/>
      <c r="L107"/>
    </row>
    <row r="108" spans="8:12" x14ac:dyDescent="0.25">
      <c r="H108"/>
      <c r="I108"/>
      <c r="J108"/>
      <c r="K108"/>
      <c r="L108"/>
    </row>
    <row r="109" spans="8:12" x14ac:dyDescent="0.25">
      <c r="H109"/>
      <c r="I109"/>
      <c r="J109"/>
      <c r="K109"/>
      <c r="L109"/>
    </row>
    <row r="110" spans="8:12" x14ac:dyDescent="0.25">
      <c r="H110"/>
      <c r="I110"/>
      <c r="J110"/>
      <c r="K110"/>
      <c r="L110"/>
    </row>
    <row r="111" spans="8:12" x14ac:dyDescent="0.25">
      <c r="H111"/>
      <c r="I111"/>
      <c r="J111"/>
      <c r="K111"/>
      <c r="L111"/>
    </row>
    <row r="112" spans="8:12" x14ac:dyDescent="0.25">
      <c r="H112"/>
      <c r="I112"/>
      <c r="J112"/>
      <c r="K112"/>
      <c r="L112"/>
    </row>
    <row r="113" spans="8:12" x14ac:dyDescent="0.25">
      <c r="H113"/>
      <c r="I113"/>
      <c r="J113"/>
      <c r="K113"/>
      <c r="L113"/>
    </row>
    <row r="114" spans="8:12" x14ac:dyDescent="0.25">
      <c r="H114"/>
      <c r="I114"/>
      <c r="J114"/>
      <c r="K114"/>
      <c r="L114"/>
    </row>
    <row r="115" spans="8:12" x14ac:dyDescent="0.25">
      <c r="H115"/>
      <c r="I115"/>
      <c r="J115"/>
      <c r="K115"/>
      <c r="L115"/>
    </row>
    <row r="116" spans="8:12" x14ac:dyDescent="0.25">
      <c r="H116"/>
      <c r="I116"/>
      <c r="J116"/>
      <c r="K116"/>
      <c r="L116"/>
    </row>
    <row r="117" spans="8:12" x14ac:dyDescent="0.25">
      <c r="H117"/>
      <c r="I117"/>
      <c r="J117"/>
      <c r="K117"/>
      <c r="L117"/>
    </row>
    <row r="118" spans="8:12" x14ac:dyDescent="0.25">
      <c r="H118"/>
      <c r="I118"/>
      <c r="J118"/>
      <c r="K118"/>
      <c r="L118"/>
    </row>
    <row r="119" spans="8:12" x14ac:dyDescent="0.25">
      <c r="H119"/>
      <c r="I119"/>
      <c r="J119"/>
      <c r="K119"/>
      <c r="L119"/>
    </row>
    <row r="120" spans="8:12" x14ac:dyDescent="0.25">
      <c r="H120"/>
      <c r="I120"/>
      <c r="J120"/>
      <c r="K120"/>
      <c r="L120"/>
    </row>
    <row r="121" spans="8:12" x14ac:dyDescent="0.25">
      <c r="H121"/>
      <c r="I121"/>
      <c r="J121"/>
      <c r="K121"/>
      <c r="L121"/>
    </row>
    <row r="122" spans="8:12" x14ac:dyDescent="0.25">
      <c r="H122"/>
      <c r="I122"/>
      <c r="J122"/>
      <c r="K122"/>
      <c r="L122"/>
    </row>
    <row r="123" spans="8:12" x14ac:dyDescent="0.25">
      <c r="H123"/>
      <c r="I123"/>
      <c r="J123"/>
      <c r="K123"/>
      <c r="L123"/>
    </row>
    <row r="124" spans="8:12" x14ac:dyDescent="0.25">
      <c r="H124"/>
      <c r="I124"/>
      <c r="J124"/>
      <c r="K124"/>
      <c r="L124"/>
    </row>
    <row r="125" spans="8:12" x14ac:dyDescent="0.25">
      <c r="H125"/>
      <c r="I125"/>
      <c r="J125"/>
      <c r="K125"/>
      <c r="L125"/>
    </row>
    <row r="126" spans="8:12" x14ac:dyDescent="0.25">
      <c r="H126"/>
      <c r="I126"/>
      <c r="J126"/>
      <c r="K126"/>
      <c r="L126"/>
    </row>
    <row r="127" spans="8:12" x14ac:dyDescent="0.25">
      <c r="H127"/>
      <c r="I127"/>
      <c r="J127"/>
      <c r="K127"/>
      <c r="L127"/>
    </row>
    <row r="128" spans="8:12" x14ac:dyDescent="0.25">
      <c r="H128"/>
      <c r="I128"/>
      <c r="J128"/>
      <c r="K128"/>
      <c r="L128"/>
    </row>
    <row r="129" spans="8:12" x14ac:dyDescent="0.25">
      <c r="H129"/>
      <c r="I129"/>
      <c r="J129"/>
      <c r="K129"/>
      <c r="L129"/>
    </row>
    <row r="130" spans="8:12" x14ac:dyDescent="0.25">
      <c r="H130"/>
      <c r="I130"/>
      <c r="J130"/>
      <c r="K130"/>
      <c r="L130"/>
    </row>
    <row r="131" spans="8:12" x14ac:dyDescent="0.25">
      <c r="H131"/>
      <c r="I131"/>
      <c r="J131"/>
      <c r="K131"/>
      <c r="L131"/>
    </row>
    <row r="132" spans="8:12" x14ac:dyDescent="0.25">
      <c r="H132"/>
      <c r="I132"/>
      <c r="J132"/>
      <c r="K132"/>
      <c r="L132"/>
    </row>
    <row r="133" spans="8:12" x14ac:dyDescent="0.25">
      <c r="H133"/>
      <c r="I133"/>
      <c r="J133"/>
      <c r="K133"/>
      <c r="L133"/>
    </row>
    <row r="134" spans="8:12" x14ac:dyDescent="0.25">
      <c r="H134"/>
      <c r="I134"/>
      <c r="J134"/>
      <c r="K134"/>
      <c r="L134"/>
    </row>
    <row r="135" spans="8:12" x14ac:dyDescent="0.25">
      <c r="H135"/>
      <c r="I135"/>
      <c r="J135"/>
      <c r="K135"/>
      <c r="L135"/>
    </row>
    <row r="136" spans="8:12" x14ac:dyDescent="0.25">
      <c r="H136"/>
      <c r="I136"/>
      <c r="J136"/>
      <c r="K136"/>
      <c r="L136"/>
    </row>
    <row r="137" spans="8:12" x14ac:dyDescent="0.25">
      <c r="H137"/>
      <c r="I137"/>
      <c r="J137"/>
      <c r="K137"/>
      <c r="L137"/>
    </row>
    <row r="138" spans="8:12" x14ac:dyDescent="0.25">
      <c r="H138"/>
      <c r="I138"/>
      <c r="J138"/>
      <c r="K138"/>
      <c r="L138"/>
    </row>
    <row r="139" spans="8:12" x14ac:dyDescent="0.25">
      <c r="H139"/>
      <c r="I139"/>
      <c r="J139"/>
      <c r="K139"/>
      <c r="L139"/>
    </row>
    <row r="140" spans="8:12" x14ac:dyDescent="0.25">
      <c r="H140"/>
      <c r="I140"/>
      <c r="J140"/>
      <c r="K140"/>
      <c r="L140"/>
    </row>
    <row r="141" spans="8:12" x14ac:dyDescent="0.25">
      <c r="H141"/>
      <c r="I141"/>
      <c r="J141"/>
      <c r="K141"/>
      <c r="L141"/>
    </row>
    <row r="142" spans="8:12" x14ac:dyDescent="0.25">
      <c r="H142"/>
      <c r="I142"/>
      <c r="J142"/>
      <c r="K142"/>
      <c r="L142"/>
    </row>
    <row r="143" spans="8:12" x14ac:dyDescent="0.25">
      <c r="H143"/>
      <c r="I143"/>
      <c r="J143"/>
      <c r="K143"/>
      <c r="L143"/>
    </row>
    <row r="144" spans="8:12" x14ac:dyDescent="0.25">
      <c r="H144"/>
      <c r="I144"/>
      <c r="J144"/>
      <c r="K144"/>
      <c r="L144"/>
    </row>
    <row r="145" spans="8:12" x14ac:dyDescent="0.25">
      <c r="H145"/>
      <c r="I145"/>
      <c r="J145"/>
      <c r="K145"/>
      <c r="L145"/>
    </row>
    <row r="146" spans="8:12" x14ac:dyDescent="0.25">
      <c r="H146"/>
      <c r="I146"/>
      <c r="J146"/>
      <c r="K146"/>
      <c r="L146"/>
    </row>
    <row r="147" spans="8:12" x14ac:dyDescent="0.25">
      <c r="H147"/>
      <c r="I147"/>
      <c r="J147"/>
      <c r="K147"/>
      <c r="L147"/>
    </row>
    <row r="148" spans="8:12" x14ac:dyDescent="0.25">
      <c r="H148"/>
      <c r="I148"/>
      <c r="J148"/>
      <c r="K148"/>
      <c r="L148"/>
    </row>
    <row r="149" spans="8:12" x14ac:dyDescent="0.25">
      <c r="H149"/>
      <c r="I149"/>
      <c r="J149"/>
      <c r="K149"/>
      <c r="L149"/>
    </row>
    <row r="150" spans="8:12" x14ac:dyDescent="0.25">
      <c r="H150"/>
      <c r="I150"/>
      <c r="J150"/>
      <c r="K150"/>
      <c r="L150"/>
    </row>
    <row r="151" spans="8:12" x14ac:dyDescent="0.25">
      <c r="H151"/>
      <c r="I151"/>
      <c r="J151"/>
      <c r="K151"/>
      <c r="L151"/>
    </row>
    <row r="152" spans="8:12" x14ac:dyDescent="0.25">
      <c r="H152"/>
      <c r="I152"/>
      <c r="J152"/>
      <c r="K152"/>
      <c r="L152"/>
    </row>
    <row r="153" spans="8:12" x14ac:dyDescent="0.25">
      <c r="H153"/>
      <c r="I153"/>
      <c r="J153"/>
      <c r="K153"/>
      <c r="L153"/>
    </row>
    <row r="154" spans="8:12" x14ac:dyDescent="0.25">
      <c r="H154"/>
      <c r="I154"/>
      <c r="J154"/>
      <c r="K154"/>
      <c r="L154"/>
    </row>
    <row r="155" spans="8:12" x14ac:dyDescent="0.25">
      <c r="H155"/>
      <c r="I155"/>
      <c r="J155"/>
      <c r="K155"/>
      <c r="L155"/>
    </row>
    <row r="156" spans="8:12" x14ac:dyDescent="0.25">
      <c r="H156"/>
      <c r="I156"/>
      <c r="J156"/>
      <c r="K156"/>
      <c r="L156"/>
    </row>
    <row r="157" spans="8:12" x14ac:dyDescent="0.25">
      <c r="H157"/>
      <c r="I157"/>
      <c r="J157"/>
      <c r="K157"/>
      <c r="L157"/>
    </row>
    <row r="158" spans="8:12" x14ac:dyDescent="0.25">
      <c r="H158"/>
      <c r="I158"/>
      <c r="J158"/>
      <c r="K158"/>
      <c r="L158"/>
    </row>
    <row r="159" spans="8:12" x14ac:dyDescent="0.25">
      <c r="H159"/>
      <c r="I159"/>
      <c r="J159"/>
      <c r="K159"/>
      <c r="L159"/>
    </row>
    <row r="160" spans="8:12" x14ac:dyDescent="0.25">
      <c r="H160"/>
      <c r="I160"/>
      <c r="J160"/>
      <c r="K160"/>
      <c r="L160"/>
    </row>
    <row r="161" spans="8:12" x14ac:dyDescent="0.25">
      <c r="H161"/>
      <c r="I161"/>
      <c r="J161"/>
      <c r="K161"/>
      <c r="L161"/>
    </row>
    <row r="162" spans="8:12" x14ac:dyDescent="0.25">
      <c r="H162"/>
      <c r="I162"/>
      <c r="J162"/>
      <c r="K162"/>
      <c r="L162"/>
    </row>
    <row r="163" spans="8:12" x14ac:dyDescent="0.25">
      <c r="H163"/>
      <c r="I163"/>
      <c r="J163"/>
      <c r="K163"/>
      <c r="L163"/>
    </row>
    <row r="164" spans="8:12" x14ac:dyDescent="0.25">
      <c r="H164"/>
      <c r="I164"/>
      <c r="J164"/>
      <c r="K164"/>
      <c r="L164"/>
    </row>
    <row r="165" spans="8:12" x14ac:dyDescent="0.25">
      <c r="H165"/>
      <c r="I165"/>
      <c r="J165"/>
      <c r="K165"/>
      <c r="L165"/>
    </row>
    <row r="166" spans="8:12" x14ac:dyDescent="0.25">
      <c r="H166"/>
      <c r="I166"/>
      <c r="J166"/>
      <c r="K166"/>
      <c r="L166"/>
    </row>
    <row r="167" spans="8:12" x14ac:dyDescent="0.25">
      <c r="H167"/>
      <c r="I167"/>
      <c r="J167"/>
      <c r="K167"/>
      <c r="L167"/>
    </row>
    <row r="168" spans="8:12" x14ac:dyDescent="0.25">
      <c r="H168"/>
      <c r="I168"/>
      <c r="J168"/>
      <c r="K168"/>
      <c r="L168"/>
    </row>
    <row r="169" spans="8:12" x14ac:dyDescent="0.25">
      <c r="H169"/>
      <c r="I169"/>
      <c r="J169"/>
      <c r="K169"/>
      <c r="L169"/>
    </row>
    <row r="170" spans="8:12" x14ac:dyDescent="0.25">
      <c r="H170"/>
      <c r="I170"/>
      <c r="J170"/>
      <c r="K170"/>
      <c r="L170"/>
    </row>
    <row r="171" spans="8:12" x14ac:dyDescent="0.25">
      <c r="H171"/>
      <c r="I171"/>
      <c r="J171"/>
      <c r="K171"/>
      <c r="L171"/>
    </row>
    <row r="172" spans="8:12" x14ac:dyDescent="0.25">
      <c r="H172"/>
      <c r="I172"/>
      <c r="J172"/>
      <c r="K172"/>
      <c r="L172"/>
    </row>
    <row r="173" spans="8:12" x14ac:dyDescent="0.25">
      <c r="H173"/>
      <c r="I173"/>
      <c r="J173"/>
      <c r="K173"/>
      <c r="L173"/>
    </row>
    <row r="174" spans="8:12" x14ac:dyDescent="0.25">
      <c r="H174"/>
      <c r="I174"/>
      <c r="J174"/>
      <c r="K174"/>
      <c r="L174"/>
    </row>
    <row r="175" spans="8:12" x14ac:dyDescent="0.25">
      <c r="H175"/>
      <c r="I175"/>
      <c r="J175"/>
      <c r="K175"/>
      <c r="L175"/>
    </row>
    <row r="176" spans="8:12" x14ac:dyDescent="0.25">
      <c r="H176"/>
      <c r="I176"/>
      <c r="J176"/>
      <c r="K176"/>
      <c r="L176"/>
    </row>
    <row r="177" spans="8:12" x14ac:dyDescent="0.25">
      <c r="H177"/>
      <c r="I177"/>
      <c r="J177"/>
      <c r="K177"/>
      <c r="L177"/>
    </row>
    <row r="178" spans="8:12" x14ac:dyDescent="0.25">
      <c r="H178"/>
      <c r="I178"/>
      <c r="J178"/>
      <c r="K178"/>
      <c r="L178"/>
    </row>
    <row r="179" spans="8:12" x14ac:dyDescent="0.25">
      <c r="H179"/>
      <c r="I179"/>
      <c r="J179"/>
      <c r="K179"/>
      <c r="L179"/>
    </row>
    <row r="180" spans="8:12" x14ac:dyDescent="0.25">
      <c r="H180"/>
      <c r="I180"/>
      <c r="J180"/>
      <c r="K180"/>
      <c r="L180"/>
    </row>
    <row r="181" spans="8:12" x14ac:dyDescent="0.25">
      <c r="H181"/>
      <c r="I181"/>
      <c r="J181"/>
      <c r="K181"/>
      <c r="L181"/>
    </row>
    <row r="182" spans="8:12" x14ac:dyDescent="0.25">
      <c r="H182"/>
      <c r="I182"/>
      <c r="J182"/>
      <c r="K182"/>
      <c r="L182"/>
    </row>
    <row r="183" spans="8:12" x14ac:dyDescent="0.25">
      <c r="H183"/>
      <c r="I183"/>
      <c r="J183"/>
      <c r="K183"/>
      <c r="L183"/>
    </row>
    <row r="184" spans="8:12" x14ac:dyDescent="0.25">
      <c r="H184"/>
      <c r="I184"/>
      <c r="J184"/>
      <c r="K184"/>
      <c r="L184"/>
    </row>
    <row r="185" spans="8:12" x14ac:dyDescent="0.25">
      <c r="H185"/>
      <c r="I185"/>
      <c r="J185"/>
      <c r="K185"/>
      <c r="L185"/>
    </row>
    <row r="186" spans="8:12" x14ac:dyDescent="0.25">
      <c r="H186"/>
      <c r="I186"/>
      <c r="J186"/>
      <c r="K186"/>
      <c r="L186"/>
    </row>
    <row r="187" spans="8:12" x14ac:dyDescent="0.25">
      <c r="H187"/>
      <c r="I187"/>
      <c r="J187"/>
      <c r="K187"/>
      <c r="L187"/>
    </row>
    <row r="188" spans="8:12" x14ac:dyDescent="0.25">
      <c r="H188"/>
      <c r="I188"/>
      <c r="J188"/>
      <c r="K188"/>
      <c r="L188"/>
    </row>
    <row r="189" spans="8:12" x14ac:dyDescent="0.25">
      <c r="H189"/>
      <c r="I189"/>
      <c r="J189"/>
      <c r="K189"/>
      <c r="L189"/>
    </row>
    <row r="190" spans="8:12" x14ac:dyDescent="0.25">
      <c r="H190"/>
      <c r="I190"/>
      <c r="J190"/>
      <c r="K190"/>
      <c r="L190"/>
    </row>
    <row r="191" spans="8:12" x14ac:dyDescent="0.25">
      <c r="H191"/>
      <c r="I191"/>
      <c r="J191"/>
      <c r="K191"/>
      <c r="L191"/>
    </row>
    <row r="192" spans="8:12" x14ac:dyDescent="0.25">
      <c r="H192"/>
      <c r="I192"/>
      <c r="J192"/>
      <c r="K192"/>
      <c r="L192"/>
    </row>
    <row r="193" spans="8:12" x14ac:dyDescent="0.25">
      <c r="H193"/>
      <c r="I193"/>
      <c r="J193"/>
      <c r="K193"/>
      <c r="L193"/>
    </row>
    <row r="194" spans="8:12" x14ac:dyDescent="0.25">
      <c r="H194"/>
      <c r="I194"/>
      <c r="J194"/>
      <c r="K194"/>
      <c r="L194"/>
    </row>
    <row r="195" spans="8:12" x14ac:dyDescent="0.25">
      <c r="H195"/>
      <c r="I195"/>
      <c r="J195"/>
      <c r="K195"/>
      <c r="L195"/>
    </row>
    <row r="196" spans="8:12" x14ac:dyDescent="0.25">
      <c r="H196"/>
      <c r="I196"/>
      <c r="J196"/>
      <c r="K196"/>
      <c r="L196"/>
    </row>
    <row r="197" spans="8:12" x14ac:dyDescent="0.25">
      <c r="H197"/>
      <c r="I197"/>
      <c r="J197"/>
      <c r="K197"/>
      <c r="L197"/>
    </row>
    <row r="198" spans="8:12" x14ac:dyDescent="0.25">
      <c r="H198"/>
      <c r="I198"/>
      <c r="J198"/>
      <c r="K198"/>
      <c r="L198"/>
    </row>
    <row r="199" spans="8:12" x14ac:dyDescent="0.25">
      <c r="H199"/>
      <c r="I199"/>
      <c r="J199"/>
      <c r="K199"/>
      <c r="L199"/>
    </row>
    <row r="200" spans="8:12" x14ac:dyDescent="0.25">
      <c r="H200"/>
      <c r="I200"/>
      <c r="J200"/>
      <c r="K200"/>
      <c r="L200"/>
    </row>
    <row r="201" spans="8:12" x14ac:dyDescent="0.25">
      <c r="H201"/>
      <c r="I201"/>
      <c r="J201"/>
      <c r="K201"/>
      <c r="L201"/>
    </row>
    <row r="202" spans="8:12" x14ac:dyDescent="0.25">
      <c r="H202"/>
      <c r="I202"/>
      <c r="J202"/>
      <c r="K202"/>
      <c r="L202"/>
    </row>
    <row r="203" spans="8:12" x14ac:dyDescent="0.25">
      <c r="H203"/>
      <c r="I203"/>
      <c r="J203"/>
      <c r="K203"/>
      <c r="L203"/>
    </row>
    <row r="204" spans="8:12" x14ac:dyDescent="0.25">
      <c r="H204"/>
      <c r="I204"/>
      <c r="J204"/>
      <c r="K204"/>
      <c r="L204"/>
    </row>
    <row r="205" spans="8:12" x14ac:dyDescent="0.25">
      <c r="H205"/>
      <c r="I205"/>
      <c r="J205"/>
      <c r="K205"/>
      <c r="L205"/>
    </row>
    <row r="206" spans="8:12" x14ac:dyDescent="0.25">
      <c r="H206"/>
      <c r="I206"/>
      <c r="J206"/>
      <c r="K206"/>
      <c r="L206"/>
    </row>
    <row r="207" spans="8:12" x14ac:dyDescent="0.25">
      <c r="H207"/>
      <c r="I207"/>
      <c r="J207"/>
      <c r="K207"/>
      <c r="L207"/>
    </row>
    <row r="208" spans="8:12" x14ac:dyDescent="0.25">
      <c r="H208"/>
      <c r="I208"/>
      <c r="J208"/>
      <c r="K208"/>
      <c r="L208"/>
    </row>
    <row r="209" spans="8:12" x14ac:dyDescent="0.25">
      <c r="H209"/>
      <c r="I209"/>
      <c r="J209"/>
      <c r="K209"/>
      <c r="L209"/>
    </row>
    <row r="210" spans="8:12" x14ac:dyDescent="0.25">
      <c r="H210"/>
      <c r="I210"/>
      <c r="J210"/>
      <c r="K210"/>
      <c r="L210"/>
    </row>
    <row r="211" spans="8:12" x14ac:dyDescent="0.25">
      <c r="H211"/>
      <c r="I211"/>
      <c r="J211"/>
      <c r="K211"/>
      <c r="L211"/>
    </row>
    <row r="212" spans="8:12" x14ac:dyDescent="0.25">
      <c r="H212"/>
      <c r="I212"/>
      <c r="J212"/>
      <c r="K212"/>
      <c r="L212"/>
    </row>
    <row r="213" spans="8:12" x14ac:dyDescent="0.25">
      <c r="H213"/>
      <c r="I213"/>
      <c r="J213"/>
      <c r="K213"/>
      <c r="L213"/>
    </row>
    <row r="214" spans="8:12" x14ac:dyDescent="0.25">
      <c r="H214"/>
      <c r="I214"/>
      <c r="J214"/>
      <c r="K214"/>
      <c r="L214"/>
    </row>
    <row r="215" spans="8:12" x14ac:dyDescent="0.25">
      <c r="H215"/>
      <c r="I215"/>
      <c r="J215"/>
      <c r="K215"/>
      <c r="L215"/>
    </row>
  </sheetData>
  <sortState ref="A2:F42">
    <sortCondition ref="B2:B42"/>
  </sortState>
  <mergeCells count="1"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workbookViewId="0">
      <selection activeCell="K18" sqref="K18"/>
    </sheetView>
  </sheetViews>
  <sheetFormatPr defaultColWidth="9" defaultRowHeight="15" x14ac:dyDescent="0.25"/>
  <cols>
    <col min="1" max="1" width="9.7265625" style="1" bestFit="1" customWidth="1"/>
    <col min="2" max="2" width="7.90625" style="1" customWidth="1"/>
    <col min="3" max="3" width="35.453125" style="2" bestFit="1" customWidth="1"/>
    <col min="4" max="4" width="14.26953125" style="3" bestFit="1" customWidth="1"/>
    <col min="5" max="5" width="8.08984375" style="5" bestFit="1" customWidth="1"/>
    <col min="6" max="6" width="11.08984375" style="4" bestFit="1" customWidth="1"/>
    <col min="7" max="7" width="7.7265625" style="4" customWidth="1"/>
    <col min="8" max="8" width="11.7265625" style="1" customWidth="1"/>
    <col min="9" max="10" width="13.08984375" style="1" customWidth="1"/>
    <col min="11" max="12" width="21" style="1" customWidth="1"/>
    <col min="13" max="16" width="9.6328125" style="1" customWidth="1"/>
    <col min="17" max="17" width="10.7265625" style="1" customWidth="1"/>
    <col min="18" max="24" width="13.08984375" style="1" bestFit="1" customWidth="1"/>
    <col min="25" max="26" width="17.6328125" style="1" bestFit="1" customWidth="1"/>
    <col min="27" max="16384" width="9" style="1"/>
  </cols>
  <sheetData>
    <row r="1" spans="1:18" ht="25.5" customHeight="1" x14ac:dyDescent="0.25">
      <c r="A1" s="6" t="s">
        <v>13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11</v>
      </c>
      <c r="G1" s="6"/>
    </row>
    <row r="2" spans="1:18" ht="17" x14ac:dyDescent="0.25">
      <c r="A2" s="7">
        <v>40582</v>
      </c>
      <c r="B2" s="8" t="s">
        <v>0</v>
      </c>
      <c r="C2" s="8" t="s">
        <v>31</v>
      </c>
      <c r="D2" s="10">
        <v>89.88</v>
      </c>
      <c r="E2" s="11">
        <v>5</v>
      </c>
      <c r="F2" s="10">
        <f t="shared" ref="F2:F42" si="0">D2*E2</f>
        <v>449.4</v>
      </c>
      <c r="G2" s="1"/>
    </row>
    <row r="3" spans="1:18" ht="17" x14ac:dyDescent="0.25">
      <c r="A3" s="7">
        <v>40586</v>
      </c>
      <c r="B3" s="8" t="s">
        <v>1</v>
      </c>
      <c r="C3" s="8" t="s">
        <v>22</v>
      </c>
      <c r="D3" s="10">
        <v>18.59</v>
      </c>
      <c r="E3" s="11">
        <v>19</v>
      </c>
      <c r="F3" s="10">
        <f t="shared" si="0"/>
        <v>353.21</v>
      </c>
      <c r="G3" s="1"/>
    </row>
    <row r="4" spans="1:18" ht="17" x14ac:dyDescent="0.25">
      <c r="A4" s="7">
        <v>40597</v>
      </c>
      <c r="B4" s="8" t="s">
        <v>6</v>
      </c>
      <c r="C4" s="9" t="s">
        <v>43</v>
      </c>
      <c r="D4" s="10">
        <v>99.8</v>
      </c>
      <c r="E4" s="11">
        <v>9</v>
      </c>
      <c r="F4" s="10">
        <f t="shared" si="0"/>
        <v>898.19999999999993</v>
      </c>
      <c r="G4"/>
      <c r="H4"/>
      <c r="I4"/>
      <c r="J4"/>
      <c r="K4"/>
      <c r="L4"/>
      <c r="M4"/>
      <c r="N4"/>
      <c r="O4"/>
      <c r="P4"/>
      <c r="Q4"/>
      <c r="R4"/>
    </row>
    <row r="5" spans="1:18" ht="17" x14ac:dyDescent="0.25">
      <c r="A5" s="7">
        <v>40600</v>
      </c>
      <c r="B5" s="8" t="s">
        <v>3</v>
      </c>
      <c r="C5" s="8" t="s">
        <v>54</v>
      </c>
      <c r="D5" s="10">
        <v>145.80000000000001</v>
      </c>
      <c r="E5" s="11">
        <v>13</v>
      </c>
      <c r="F5" s="10">
        <f t="shared" si="0"/>
        <v>1895.4</v>
      </c>
      <c r="G5"/>
      <c r="H5"/>
      <c r="I5"/>
      <c r="J5"/>
      <c r="K5"/>
      <c r="L5"/>
      <c r="M5"/>
      <c r="N5"/>
      <c r="O5"/>
      <c r="P5"/>
      <c r="Q5"/>
      <c r="R5"/>
    </row>
    <row r="6" spans="1:18" ht="17" x14ac:dyDescent="0.25">
      <c r="A6" s="7">
        <v>40606</v>
      </c>
      <c r="B6" s="8" t="s">
        <v>6</v>
      </c>
      <c r="C6" s="9" t="s">
        <v>42</v>
      </c>
      <c r="D6" s="10">
        <v>98.1</v>
      </c>
      <c r="E6" s="11">
        <v>12</v>
      </c>
      <c r="F6" s="10">
        <f t="shared" si="0"/>
        <v>1177.1999999999998</v>
      </c>
      <c r="G6" s="12" t="s">
        <v>10</v>
      </c>
      <c r="H6" s="12" t="s">
        <v>57</v>
      </c>
      <c r="I6" t="s">
        <v>58</v>
      </c>
      <c r="J6"/>
      <c r="K6"/>
      <c r="L6"/>
      <c r="M6"/>
      <c r="N6"/>
      <c r="O6"/>
      <c r="P6"/>
      <c r="Q6"/>
      <c r="R6"/>
    </row>
    <row r="7" spans="1:18" ht="17" x14ac:dyDescent="0.25">
      <c r="A7" s="7">
        <v>40606</v>
      </c>
      <c r="B7" s="8" t="s">
        <v>5</v>
      </c>
      <c r="C7" s="8" t="s">
        <v>17</v>
      </c>
      <c r="D7" s="10">
        <v>19.98</v>
      </c>
      <c r="E7" s="11">
        <v>9</v>
      </c>
      <c r="F7" s="10">
        <f t="shared" si="0"/>
        <v>179.82</v>
      </c>
      <c r="G7" t="s">
        <v>6</v>
      </c>
      <c r="H7" s="14">
        <v>40597</v>
      </c>
      <c r="I7" s="13">
        <v>9</v>
      </c>
      <c r="J7"/>
      <c r="K7"/>
      <c r="L7"/>
      <c r="M7"/>
      <c r="N7"/>
      <c r="O7"/>
      <c r="P7"/>
      <c r="Q7"/>
      <c r="R7"/>
    </row>
    <row r="8" spans="1:18" ht="17" x14ac:dyDescent="0.25">
      <c r="A8" s="7">
        <v>40649</v>
      </c>
      <c r="B8" s="8" t="s">
        <v>1</v>
      </c>
      <c r="C8" s="8" t="s">
        <v>24</v>
      </c>
      <c r="D8" s="10">
        <v>20.69</v>
      </c>
      <c r="E8" s="11">
        <v>15</v>
      </c>
      <c r="F8" s="10">
        <f t="shared" si="0"/>
        <v>310.35000000000002</v>
      </c>
      <c r="G8"/>
      <c r="H8" s="14">
        <v>40606</v>
      </c>
      <c r="I8" s="13">
        <v>12</v>
      </c>
      <c r="J8"/>
      <c r="K8"/>
      <c r="L8"/>
      <c r="M8"/>
      <c r="N8"/>
      <c r="O8"/>
      <c r="P8"/>
      <c r="Q8"/>
      <c r="R8"/>
    </row>
    <row r="9" spans="1:18" ht="17" x14ac:dyDescent="0.25">
      <c r="A9" s="7">
        <v>40654</v>
      </c>
      <c r="B9" s="8" t="s">
        <v>0</v>
      </c>
      <c r="C9" s="8" t="s">
        <v>30</v>
      </c>
      <c r="D9" s="10">
        <v>80.88</v>
      </c>
      <c r="E9" s="11">
        <v>10</v>
      </c>
      <c r="F9" s="10">
        <f t="shared" si="0"/>
        <v>808.8</v>
      </c>
      <c r="G9"/>
      <c r="H9" s="14">
        <v>40703</v>
      </c>
      <c r="I9" s="13">
        <v>13</v>
      </c>
      <c r="J9"/>
      <c r="K9"/>
      <c r="L9"/>
      <c r="M9"/>
      <c r="N9"/>
      <c r="O9"/>
      <c r="P9"/>
      <c r="Q9"/>
      <c r="R9"/>
    </row>
    <row r="10" spans="1:18" ht="17" x14ac:dyDescent="0.25">
      <c r="A10" s="7">
        <v>40662</v>
      </c>
      <c r="B10" s="8" t="s">
        <v>4</v>
      </c>
      <c r="C10" s="8" t="s">
        <v>46</v>
      </c>
      <c r="D10" s="10">
        <v>89.6</v>
      </c>
      <c r="E10" s="11">
        <v>17</v>
      </c>
      <c r="F10" s="10">
        <f t="shared" si="0"/>
        <v>1523.1999999999998</v>
      </c>
      <c r="G10"/>
      <c r="H10" s="14">
        <v>40922</v>
      </c>
      <c r="I10" s="13">
        <v>10</v>
      </c>
      <c r="J10"/>
      <c r="K10"/>
      <c r="L10"/>
      <c r="M10"/>
      <c r="N10"/>
      <c r="O10"/>
      <c r="P10"/>
      <c r="Q10"/>
      <c r="R10"/>
    </row>
    <row r="11" spans="1:18" ht="17" x14ac:dyDescent="0.25">
      <c r="A11" s="7">
        <v>40685</v>
      </c>
      <c r="B11" s="8" t="s">
        <v>5</v>
      </c>
      <c r="C11" s="8" t="s">
        <v>14</v>
      </c>
      <c r="D11" s="10">
        <v>17.98</v>
      </c>
      <c r="E11" s="11">
        <v>19</v>
      </c>
      <c r="F11" s="10">
        <f t="shared" si="0"/>
        <v>341.62</v>
      </c>
      <c r="G11"/>
      <c r="H11" s="14">
        <v>41013</v>
      </c>
      <c r="I11" s="13">
        <v>18</v>
      </c>
      <c r="J11"/>
      <c r="K11"/>
      <c r="L11"/>
      <c r="M11"/>
      <c r="N11"/>
      <c r="O11"/>
      <c r="P11"/>
      <c r="Q11"/>
      <c r="R11"/>
    </row>
    <row r="12" spans="1:18" ht="17" x14ac:dyDescent="0.25">
      <c r="A12" s="7">
        <v>40687</v>
      </c>
      <c r="B12" s="8" t="s">
        <v>4</v>
      </c>
      <c r="C12" s="8" t="s">
        <v>47</v>
      </c>
      <c r="D12" s="10">
        <v>100.5</v>
      </c>
      <c r="E12" s="11">
        <v>18</v>
      </c>
      <c r="F12" s="10">
        <f t="shared" si="0"/>
        <v>1809</v>
      </c>
      <c r="G12"/>
      <c r="H12" s="14">
        <v>41131</v>
      </c>
      <c r="I12" s="13">
        <v>18</v>
      </c>
      <c r="J12"/>
      <c r="K12"/>
      <c r="L12"/>
      <c r="M12"/>
      <c r="N12"/>
      <c r="O12"/>
      <c r="P12"/>
      <c r="Q12"/>
      <c r="R12"/>
    </row>
    <row r="13" spans="1:18" ht="17" x14ac:dyDescent="0.25">
      <c r="A13" s="7">
        <v>40698</v>
      </c>
      <c r="B13" s="8" t="s">
        <v>2</v>
      </c>
      <c r="C13" s="8" t="s">
        <v>19</v>
      </c>
      <c r="D13" s="10">
        <v>28.68</v>
      </c>
      <c r="E13" s="11">
        <v>7</v>
      </c>
      <c r="F13" s="10">
        <f t="shared" si="0"/>
        <v>200.76</v>
      </c>
      <c r="G13" t="s">
        <v>4</v>
      </c>
      <c r="H13" s="14">
        <v>40662</v>
      </c>
      <c r="I13" s="13">
        <v>17</v>
      </c>
      <c r="J13"/>
      <c r="K13"/>
      <c r="L13"/>
      <c r="M13"/>
      <c r="N13"/>
      <c r="O13"/>
      <c r="P13"/>
      <c r="Q13"/>
      <c r="R13"/>
    </row>
    <row r="14" spans="1:18" ht="17" x14ac:dyDescent="0.25">
      <c r="A14" s="7">
        <v>40703</v>
      </c>
      <c r="B14" s="8" t="s">
        <v>6</v>
      </c>
      <c r="C14" s="9" t="s">
        <v>45</v>
      </c>
      <c r="D14" s="10">
        <v>122.5</v>
      </c>
      <c r="E14" s="11">
        <v>13</v>
      </c>
      <c r="F14" s="10">
        <f t="shared" si="0"/>
        <v>1592.5</v>
      </c>
      <c r="G14"/>
      <c r="H14" s="14">
        <v>40687</v>
      </c>
      <c r="I14" s="13">
        <v>18</v>
      </c>
      <c r="J14"/>
      <c r="K14"/>
      <c r="L14"/>
      <c r="M14"/>
      <c r="O14"/>
      <c r="P14"/>
      <c r="Q14"/>
      <c r="R14"/>
    </row>
    <row r="15" spans="1:18" ht="17" x14ac:dyDescent="0.25">
      <c r="A15" s="7">
        <v>40704</v>
      </c>
      <c r="B15" s="8" t="s">
        <v>3</v>
      </c>
      <c r="C15" s="8" t="s">
        <v>51</v>
      </c>
      <c r="D15" s="10">
        <v>110.8</v>
      </c>
      <c r="E15" s="11">
        <v>18</v>
      </c>
      <c r="F15" s="10">
        <f t="shared" si="0"/>
        <v>1994.3999999999999</v>
      </c>
      <c r="G15"/>
      <c r="H15" s="14">
        <v>40921</v>
      </c>
      <c r="I15" s="13">
        <v>11</v>
      </c>
      <c r="J15"/>
      <c r="K15"/>
      <c r="L15"/>
      <c r="M15"/>
      <c r="O15"/>
      <c r="P15"/>
      <c r="Q15"/>
      <c r="R15"/>
    </row>
    <row r="16" spans="1:18" ht="17" x14ac:dyDescent="0.25">
      <c r="A16" s="7">
        <v>40708</v>
      </c>
      <c r="B16" s="8" t="s">
        <v>5</v>
      </c>
      <c r="C16" s="8" t="s">
        <v>16</v>
      </c>
      <c r="D16" s="10">
        <v>19.38</v>
      </c>
      <c r="E16" s="11">
        <v>6</v>
      </c>
      <c r="F16" s="10">
        <f t="shared" si="0"/>
        <v>116.28</v>
      </c>
      <c r="G16" t="s">
        <v>3</v>
      </c>
      <c r="H16" s="14">
        <v>40600</v>
      </c>
      <c r="I16" s="13">
        <v>13</v>
      </c>
      <c r="J16"/>
      <c r="K16"/>
      <c r="L16"/>
      <c r="M16"/>
      <c r="N16"/>
      <c r="O16"/>
      <c r="P16"/>
      <c r="Q16"/>
      <c r="R16"/>
    </row>
    <row r="17" spans="1:26" ht="17" x14ac:dyDescent="0.25">
      <c r="A17" s="7">
        <v>40777</v>
      </c>
      <c r="B17" s="8" t="s">
        <v>0</v>
      </c>
      <c r="C17" s="8" t="s">
        <v>32</v>
      </c>
      <c r="D17" s="10">
        <v>89.88</v>
      </c>
      <c r="E17" s="11">
        <v>19</v>
      </c>
      <c r="F17" s="10">
        <f t="shared" si="0"/>
        <v>1707.7199999999998</v>
      </c>
      <c r="G17"/>
      <c r="H17" s="14">
        <v>40704</v>
      </c>
      <c r="I17" s="13">
        <v>18</v>
      </c>
      <c r="J17"/>
      <c r="K17"/>
      <c r="L17"/>
      <c r="M17"/>
      <c r="N17"/>
      <c r="Q17"/>
      <c r="R17"/>
    </row>
    <row r="18" spans="1:26" ht="17" x14ac:dyDescent="0.25">
      <c r="A18" s="7">
        <v>40797</v>
      </c>
      <c r="B18" s="8" t="s">
        <v>1</v>
      </c>
      <c r="C18" s="8" t="s">
        <v>26</v>
      </c>
      <c r="D18" s="10">
        <v>25.59</v>
      </c>
      <c r="E18" s="11">
        <v>16</v>
      </c>
      <c r="F18" s="10">
        <f t="shared" si="0"/>
        <v>409.44</v>
      </c>
      <c r="G18"/>
      <c r="H18" s="14">
        <v>40842</v>
      </c>
      <c r="I18" s="13">
        <v>15</v>
      </c>
      <c r="J18"/>
      <c r="K18"/>
      <c r="L18"/>
      <c r="M18"/>
      <c r="N18"/>
      <c r="O18"/>
      <c r="P18"/>
      <c r="Q18"/>
      <c r="R18"/>
    </row>
    <row r="19" spans="1:26" ht="17" x14ac:dyDescent="0.25">
      <c r="A19" s="7">
        <v>40835</v>
      </c>
      <c r="B19" s="8" t="s">
        <v>12</v>
      </c>
      <c r="C19" s="8" t="s">
        <v>35</v>
      </c>
      <c r="D19" s="10">
        <v>25.8</v>
      </c>
      <c r="E19" s="11">
        <v>8</v>
      </c>
      <c r="F19" s="10">
        <f t="shared" si="0"/>
        <v>206.4</v>
      </c>
      <c r="G19"/>
      <c r="H19" s="14">
        <v>40883</v>
      </c>
      <c r="I19" s="13">
        <v>18</v>
      </c>
      <c r="J19"/>
      <c r="K19"/>
      <c r="L19"/>
      <c r="M19"/>
      <c r="N19"/>
      <c r="O19"/>
      <c r="P19"/>
      <c r="Q19"/>
      <c r="R19"/>
    </row>
    <row r="20" spans="1:26" ht="17" x14ac:dyDescent="0.25">
      <c r="A20" s="7">
        <v>40842</v>
      </c>
      <c r="B20" s="8" t="s">
        <v>3</v>
      </c>
      <c r="C20" s="8" t="s">
        <v>49</v>
      </c>
      <c r="D20" s="10">
        <v>93</v>
      </c>
      <c r="E20" s="11">
        <v>15</v>
      </c>
      <c r="F20" s="10">
        <f t="shared" si="0"/>
        <v>1395</v>
      </c>
      <c r="G20"/>
      <c r="H20" s="14">
        <v>40892</v>
      </c>
      <c r="I20" s="13">
        <v>18</v>
      </c>
      <c r="J20"/>
      <c r="K20"/>
      <c r="L20"/>
      <c r="M20"/>
      <c r="N20"/>
      <c r="O20"/>
      <c r="P20"/>
      <c r="Q20"/>
      <c r="R20"/>
    </row>
    <row r="21" spans="1:26" ht="17" x14ac:dyDescent="0.25">
      <c r="A21" s="7">
        <v>40846</v>
      </c>
      <c r="B21" s="8" t="s">
        <v>2</v>
      </c>
      <c r="C21" s="8" t="s">
        <v>18</v>
      </c>
      <c r="D21" s="10">
        <v>25.98</v>
      </c>
      <c r="E21" s="11">
        <v>16</v>
      </c>
      <c r="F21" s="10">
        <f t="shared" si="0"/>
        <v>415.68</v>
      </c>
      <c r="G21"/>
      <c r="H21" s="14">
        <v>40928</v>
      </c>
      <c r="I21" s="13">
        <v>7</v>
      </c>
      <c r="J21"/>
      <c r="K21"/>
      <c r="L21"/>
      <c r="M21"/>
      <c r="N21"/>
      <c r="O21"/>
      <c r="P21"/>
      <c r="Q21"/>
      <c r="R21"/>
    </row>
    <row r="22" spans="1:26" ht="17" x14ac:dyDescent="0.25">
      <c r="A22" s="7">
        <v>40855</v>
      </c>
      <c r="B22" s="8" t="s">
        <v>12</v>
      </c>
      <c r="C22" s="8" t="s">
        <v>37</v>
      </c>
      <c r="D22" s="10">
        <v>29.8</v>
      </c>
      <c r="E22" s="11">
        <v>15</v>
      </c>
      <c r="F22" s="10">
        <f t="shared" si="0"/>
        <v>447</v>
      </c>
      <c r="G22" t="s">
        <v>2</v>
      </c>
      <c r="H22" s="14">
        <v>40698</v>
      </c>
      <c r="I22" s="13">
        <v>7</v>
      </c>
      <c r="J22"/>
      <c r="K22"/>
      <c r="L22"/>
      <c r="M22"/>
      <c r="N22"/>
      <c r="O22"/>
      <c r="P22"/>
      <c r="Q22"/>
      <c r="R22"/>
    </row>
    <row r="23" spans="1:26" ht="17" x14ac:dyDescent="0.25">
      <c r="A23" s="7">
        <v>40880</v>
      </c>
      <c r="B23" s="8" t="s">
        <v>0</v>
      </c>
      <c r="C23" s="8" t="s">
        <v>29</v>
      </c>
      <c r="D23" s="10">
        <v>80.88</v>
      </c>
      <c r="E23" s="11">
        <v>10</v>
      </c>
      <c r="F23" s="10">
        <f t="shared" si="0"/>
        <v>808.8</v>
      </c>
      <c r="G23"/>
      <c r="H23" s="14">
        <v>40846</v>
      </c>
      <c r="I23" s="13">
        <v>16</v>
      </c>
      <c r="J23"/>
      <c r="K23"/>
      <c r="L23"/>
      <c r="M23"/>
      <c r="N23"/>
      <c r="O23"/>
      <c r="P23"/>
      <c r="Q23"/>
      <c r="R23"/>
    </row>
    <row r="24" spans="1:26" ht="17" x14ac:dyDescent="0.25">
      <c r="A24" s="7">
        <v>40883</v>
      </c>
      <c r="B24" s="8" t="s">
        <v>3</v>
      </c>
      <c r="C24" s="8" t="s">
        <v>53</v>
      </c>
      <c r="D24" s="10">
        <v>144.80000000000001</v>
      </c>
      <c r="E24" s="11">
        <v>18</v>
      </c>
      <c r="F24" s="10">
        <f t="shared" si="0"/>
        <v>2606.4</v>
      </c>
      <c r="G24"/>
      <c r="H24" s="14">
        <v>40978</v>
      </c>
      <c r="I24" s="13">
        <v>20</v>
      </c>
      <c r="J24"/>
      <c r="K24"/>
      <c r="L24"/>
      <c r="M24"/>
      <c r="N24"/>
      <c r="O24"/>
      <c r="P24"/>
      <c r="Q24"/>
      <c r="R24"/>
    </row>
    <row r="25" spans="1:26" ht="17" x14ac:dyDescent="0.25">
      <c r="A25" s="7">
        <v>40892</v>
      </c>
      <c r="B25" s="8" t="s">
        <v>3</v>
      </c>
      <c r="C25" s="8" t="s">
        <v>50</v>
      </c>
      <c r="D25" s="10">
        <v>99.8</v>
      </c>
      <c r="E25" s="11">
        <v>18</v>
      </c>
      <c r="F25" s="10">
        <f t="shared" si="0"/>
        <v>1796.3999999999999</v>
      </c>
      <c r="G25"/>
      <c r="H25" s="14">
        <v>40987</v>
      </c>
      <c r="I25" s="13">
        <v>10</v>
      </c>
      <c r="J25"/>
      <c r="K25"/>
      <c r="L25"/>
      <c r="M25"/>
      <c r="N25"/>
      <c r="O25"/>
      <c r="P25"/>
      <c r="Q25"/>
      <c r="R25"/>
    </row>
    <row r="26" spans="1:26" ht="17" x14ac:dyDescent="0.25">
      <c r="A26" s="7">
        <v>40901</v>
      </c>
      <c r="B26" s="8" t="s">
        <v>1</v>
      </c>
      <c r="C26" s="8" t="s">
        <v>27</v>
      </c>
      <c r="D26" s="10">
        <v>25.99</v>
      </c>
      <c r="E26" s="11">
        <v>8</v>
      </c>
      <c r="F26" s="10">
        <f t="shared" si="0"/>
        <v>207.92</v>
      </c>
      <c r="G26" t="s">
        <v>1</v>
      </c>
      <c r="H26" s="14">
        <v>40586</v>
      </c>
      <c r="I26" s="13">
        <v>19</v>
      </c>
      <c r="J26"/>
      <c r="K26"/>
      <c r="L26"/>
      <c r="M26"/>
      <c r="N26"/>
      <c r="O26"/>
      <c r="P26"/>
      <c r="Q26"/>
      <c r="R26"/>
    </row>
    <row r="27" spans="1:26" ht="17" x14ac:dyDescent="0.25">
      <c r="A27" s="7">
        <v>40903</v>
      </c>
      <c r="B27" s="8" t="s">
        <v>0</v>
      </c>
      <c r="C27" s="8" t="s">
        <v>28</v>
      </c>
      <c r="D27" s="10">
        <v>75.88</v>
      </c>
      <c r="E27" s="11">
        <v>8</v>
      </c>
      <c r="F27" s="10">
        <f t="shared" si="0"/>
        <v>607.04</v>
      </c>
      <c r="G27"/>
      <c r="H27" s="14">
        <v>40649</v>
      </c>
      <c r="I27" s="13">
        <v>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7" x14ac:dyDescent="0.25">
      <c r="A28" s="7">
        <v>40917</v>
      </c>
      <c r="B28" s="8" t="s">
        <v>0</v>
      </c>
      <c r="C28" s="8" t="s">
        <v>33</v>
      </c>
      <c r="D28" s="10">
        <v>99.88</v>
      </c>
      <c r="E28" s="11">
        <v>9</v>
      </c>
      <c r="F28" s="10">
        <f t="shared" si="0"/>
        <v>898.92</v>
      </c>
      <c r="G28"/>
      <c r="H28" s="14">
        <v>40797</v>
      </c>
      <c r="I28" s="13">
        <v>16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7" x14ac:dyDescent="0.25">
      <c r="A29" s="7">
        <v>40921</v>
      </c>
      <c r="B29" s="8" t="s">
        <v>4</v>
      </c>
      <c r="C29" s="8" t="s">
        <v>48</v>
      </c>
      <c r="D29" s="10">
        <v>104.9</v>
      </c>
      <c r="E29" s="11">
        <v>11</v>
      </c>
      <c r="F29" s="10">
        <f t="shared" si="0"/>
        <v>1153.9000000000001</v>
      </c>
      <c r="G29"/>
      <c r="H29" s="14">
        <v>40901</v>
      </c>
      <c r="I29" s="13">
        <v>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7" x14ac:dyDescent="0.25">
      <c r="A30" s="7">
        <v>40922</v>
      </c>
      <c r="B30" s="8" t="s">
        <v>6</v>
      </c>
      <c r="C30" s="9" t="s">
        <v>40</v>
      </c>
      <c r="D30" s="10">
        <v>87.1</v>
      </c>
      <c r="E30" s="11">
        <v>10</v>
      </c>
      <c r="F30" s="10">
        <f t="shared" si="0"/>
        <v>871</v>
      </c>
      <c r="G30"/>
      <c r="H30" s="14">
        <v>41105</v>
      </c>
      <c r="I30" s="13">
        <v>18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7" x14ac:dyDescent="0.25">
      <c r="A31" s="7">
        <v>40928</v>
      </c>
      <c r="B31" s="8" t="s">
        <v>3</v>
      </c>
      <c r="C31" s="8" t="s">
        <v>52</v>
      </c>
      <c r="D31" s="10">
        <v>139.80000000000001</v>
      </c>
      <c r="E31" s="11">
        <v>7</v>
      </c>
      <c r="F31" s="10">
        <f t="shared" si="0"/>
        <v>978.60000000000014</v>
      </c>
      <c r="G31"/>
      <c r="H31" s="14">
        <v>41119</v>
      </c>
      <c r="I31" s="13">
        <v>17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7" x14ac:dyDescent="0.25">
      <c r="A32" s="7">
        <v>40978</v>
      </c>
      <c r="B32" s="8" t="s">
        <v>2</v>
      </c>
      <c r="C32" s="8" t="s">
        <v>20</v>
      </c>
      <c r="D32" s="10">
        <v>39.880000000000003</v>
      </c>
      <c r="E32" s="11">
        <v>20</v>
      </c>
      <c r="F32" s="10">
        <f t="shared" si="0"/>
        <v>797.6</v>
      </c>
      <c r="G32" t="s">
        <v>0</v>
      </c>
      <c r="H32" s="14">
        <v>40582</v>
      </c>
      <c r="I32" s="13">
        <v>5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7" x14ac:dyDescent="0.25">
      <c r="A33" s="7">
        <v>40987</v>
      </c>
      <c r="B33" s="8" t="s">
        <v>2</v>
      </c>
      <c r="C33" s="8" t="s">
        <v>21</v>
      </c>
      <c r="D33" s="10">
        <v>42.88</v>
      </c>
      <c r="E33" s="11">
        <v>10</v>
      </c>
      <c r="F33" s="10">
        <f t="shared" si="0"/>
        <v>428.8</v>
      </c>
      <c r="G33"/>
      <c r="H33" s="14">
        <v>40654</v>
      </c>
      <c r="I33" s="13">
        <v>10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7" x14ac:dyDescent="0.25">
      <c r="A34" s="7">
        <v>41012</v>
      </c>
      <c r="B34" s="8" t="s">
        <v>5</v>
      </c>
      <c r="C34" s="8" t="s">
        <v>15</v>
      </c>
      <c r="D34" s="10">
        <v>18.28</v>
      </c>
      <c r="E34" s="11">
        <v>8</v>
      </c>
      <c r="F34" s="10">
        <f t="shared" si="0"/>
        <v>146.24</v>
      </c>
      <c r="G34"/>
      <c r="H34" s="14">
        <v>40777</v>
      </c>
      <c r="I34" s="13">
        <v>19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7" x14ac:dyDescent="0.25">
      <c r="A35" s="7">
        <v>41013</v>
      </c>
      <c r="B35" s="8" t="s">
        <v>6</v>
      </c>
      <c r="C35" s="9" t="s">
        <v>44</v>
      </c>
      <c r="D35" s="10">
        <v>116.5</v>
      </c>
      <c r="E35" s="11">
        <v>18</v>
      </c>
      <c r="F35" s="10">
        <f t="shared" si="0"/>
        <v>2097</v>
      </c>
      <c r="G35"/>
      <c r="H35" s="14">
        <v>40880</v>
      </c>
      <c r="I35" s="13">
        <v>10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7" x14ac:dyDescent="0.25">
      <c r="A36" s="7">
        <v>41105</v>
      </c>
      <c r="B36" s="8" t="s">
        <v>1</v>
      </c>
      <c r="C36" s="8" t="s">
        <v>25</v>
      </c>
      <c r="D36" s="10">
        <v>23.09</v>
      </c>
      <c r="E36" s="11">
        <v>18</v>
      </c>
      <c r="F36" s="10">
        <f t="shared" si="0"/>
        <v>415.62</v>
      </c>
      <c r="G36"/>
      <c r="H36" s="14">
        <v>40903</v>
      </c>
      <c r="I36" s="13">
        <v>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7" x14ac:dyDescent="0.25">
      <c r="A37" s="7">
        <v>41116</v>
      </c>
      <c r="B37" s="8" t="s">
        <v>12</v>
      </c>
      <c r="C37" s="8" t="s">
        <v>36</v>
      </c>
      <c r="D37" s="10">
        <v>27.8</v>
      </c>
      <c r="E37" s="11">
        <v>12</v>
      </c>
      <c r="F37" s="10">
        <f t="shared" si="0"/>
        <v>333.6</v>
      </c>
      <c r="G37"/>
      <c r="H37" s="14">
        <v>40917</v>
      </c>
      <c r="I37" s="13">
        <v>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7" x14ac:dyDescent="0.25">
      <c r="A38" s="7">
        <v>41119</v>
      </c>
      <c r="B38" s="8" t="s">
        <v>1</v>
      </c>
      <c r="C38" s="8" t="s">
        <v>23</v>
      </c>
      <c r="D38" s="10">
        <v>20.39</v>
      </c>
      <c r="E38" s="11">
        <v>17</v>
      </c>
      <c r="F38" s="10">
        <f t="shared" si="0"/>
        <v>346.63</v>
      </c>
      <c r="G38" t="s">
        <v>5</v>
      </c>
      <c r="H38" s="14">
        <v>40606</v>
      </c>
      <c r="I38" s="13">
        <v>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7" x14ac:dyDescent="0.25">
      <c r="A39" s="7">
        <v>41122</v>
      </c>
      <c r="B39" s="8" t="s">
        <v>12</v>
      </c>
      <c r="C39" s="8" t="s">
        <v>34</v>
      </c>
      <c r="D39" s="10">
        <v>23.8</v>
      </c>
      <c r="E39" s="11">
        <v>5</v>
      </c>
      <c r="F39" s="10">
        <f t="shared" si="0"/>
        <v>119</v>
      </c>
      <c r="G39"/>
      <c r="H39" s="14">
        <v>40685</v>
      </c>
      <c r="I39" s="13">
        <v>19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7" x14ac:dyDescent="0.25">
      <c r="A40" s="7">
        <v>41131</v>
      </c>
      <c r="B40" s="8" t="s">
        <v>6</v>
      </c>
      <c r="C40" s="9" t="s">
        <v>41</v>
      </c>
      <c r="D40" s="10">
        <v>92.8</v>
      </c>
      <c r="E40" s="11">
        <v>18</v>
      </c>
      <c r="F40" s="10">
        <f t="shared" si="0"/>
        <v>1670.3999999999999</v>
      </c>
      <c r="G40"/>
      <c r="H40" s="14">
        <v>40708</v>
      </c>
      <c r="I40" s="13">
        <v>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7" x14ac:dyDescent="0.25">
      <c r="A41" s="7">
        <v>41140</v>
      </c>
      <c r="B41" s="8" t="s">
        <v>12</v>
      </c>
      <c r="C41" s="8" t="s">
        <v>39</v>
      </c>
      <c r="D41" s="10">
        <v>32.799999999999997</v>
      </c>
      <c r="E41" s="11">
        <v>8</v>
      </c>
      <c r="F41" s="10">
        <f t="shared" si="0"/>
        <v>262.39999999999998</v>
      </c>
      <c r="G41"/>
      <c r="H41" s="14">
        <v>41012</v>
      </c>
      <c r="I41" s="13">
        <v>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7" x14ac:dyDescent="0.25">
      <c r="A42" s="7">
        <v>41147</v>
      </c>
      <c r="B42" s="8" t="s">
        <v>12</v>
      </c>
      <c r="C42" s="8" t="s">
        <v>38</v>
      </c>
      <c r="D42" s="10">
        <v>30.8</v>
      </c>
      <c r="E42" s="11">
        <v>12</v>
      </c>
      <c r="F42" s="10">
        <f t="shared" si="0"/>
        <v>369.6</v>
      </c>
      <c r="G42" t="s">
        <v>55</v>
      </c>
      <c r="H42" s="14">
        <v>40835</v>
      </c>
      <c r="I42" s="13">
        <v>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G43"/>
      <c r="H43" s="14">
        <v>40855</v>
      </c>
      <c r="I43" s="13">
        <v>15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25">
      <c r="G44"/>
      <c r="H44" s="14">
        <v>41116</v>
      </c>
      <c r="I44" s="13">
        <v>12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G45"/>
      <c r="H45" s="14">
        <v>41122</v>
      </c>
      <c r="I45" s="13">
        <v>5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G46"/>
      <c r="H46" s="14">
        <v>41140</v>
      </c>
      <c r="I46" s="13">
        <v>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G47"/>
      <c r="H47" s="14">
        <v>41147</v>
      </c>
      <c r="I47" s="13">
        <v>12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G48" t="s">
        <v>56</v>
      </c>
      <c r="H48"/>
      <c r="I48" s="13">
        <v>524</v>
      </c>
      <c r="J48"/>
      <c r="K48"/>
      <c r="L48"/>
    </row>
    <row r="49" spans="7:12" x14ac:dyDescent="0.25">
      <c r="G49"/>
      <c r="H49"/>
      <c r="I49"/>
      <c r="J49"/>
      <c r="K49"/>
      <c r="L49"/>
    </row>
    <row r="50" spans="7:12" x14ac:dyDescent="0.25">
      <c r="G50"/>
      <c r="H50"/>
      <c r="I50"/>
      <c r="J50"/>
      <c r="K50"/>
      <c r="L50"/>
    </row>
    <row r="51" spans="7:12" x14ac:dyDescent="0.25">
      <c r="G51"/>
      <c r="H51"/>
      <c r="I51"/>
      <c r="J51"/>
      <c r="K51"/>
      <c r="L51"/>
    </row>
    <row r="52" spans="7:12" x14ac:dyDescent="0.25">
      <c r="G52"/>
      <c r="H52"/>
      <c r="I52"/>
      <c r="J52"/>
      <c r="K52"/>
      <c r="L52"/>
    </row>
    <row r="53" spans="7:12" x14ac:dyDescent="0.25">
      <c r="G53"/>
      <c r="H53"/>
      <c r="I53"/>
      <c r="J53"/>
      <c r="K53"/>
      <c r="L53"/>
    </row>
    <row r="54" spans="7:12" x14ac:dyDescent="0.25">
      <c r="G54"/>
      <c r="H54"/>
      <c r="I54"/>
      <c r="J54"/>
      <c r="K54"/>
      <c r="L54"/>
    </row>
    <row r="55" spans="7:12" x14ac:dyDescent="0.25">
      <c r="G55"/>
      <c r="H55"/>
      <c r="I55"/>
      <c r="J55"/>
      <c r="K55"/>
      <c r="L55"/>
    </row>
    <row r="56" spans="7:12" x14ac:dyDescent="0.25">
      <c r="G56"/>
      <c r="H56"/>
      <c r="I56"/>
      <c r="J56"/>
      <c r="K56"/>
      <c r="L56"/>
    </row>
    <row r="57" spans="7:12" x14ac:dyDescent="0.25">
      <c r="G57"/>
      <c r="H57"/>
      <c r="I57"/>
      <c r="J57"/>
      <c r="K57"/>
      <c r="L57"/>
    </row>
    <row r="58" spans="7:12" x14ac:dyDescent="0.25">
      <c r="G58"/>
      <c r="H58"/>
      <c r="I58"/>
      <c r="J58"/>
      <c r="K58"/>
      <c r="L58"/>
    </row>
    <row r="59" spans="7:12" x14ac:dyDescent="0.25">
      <c r="G59"/>
      <c r="H59"/>
      <c r="I59"/>
      <c r="J59"/>
      <c r="K59"/>
      <c r="L59"/>
    </row>
    <row r="60" spans="7:12" x14ac:dyDescent="0.25">
      <c r="G60"/>
      <c r="H60"/>
      <c r="I60"/>
      <c r="J60"/>
      <c r="K60"/>
      <c r="L60"/>
    </row>
    <row r="61" spans="7:12" x14ac:dyDescent="0.25">
      <c r="G61"/>
      <c r="H61"/>
      <c r="I61"/>
      <c r="J61"/>
      <c r="K61"/>
      <c r="L61"/>
    </row>
    <row r="62" spans="7:12" x14ac:dyDescent="0.25">
      <c r="G62"/>
      <c r="H62"/>
      <c r="I62"/>
      <c r="J62"/>
      <c r="K62"/>
      <c r="L62"/>
    </row>
    <row r="63" spans="7:12" x14ac:dyDescent="0.25">
      <c r="G63"/>
      <c r="H63"/>
      <c r="I63"/>
      <c r="J63"/>
      <c r="K63"/>
      <c r="L63"/>
    </row>
    <row r="64" spans="7:12" x14ac:dyDescent="0.25">
      <c r="G64"/>
      <c r="H64"/>
      <c r="I64"/>
      <c r="J64"/>
      <c r="K64"/>
      <c r="L64"/>
    </row>
    <row r="65" spans="7:12" x14ac:dyDescent="0.25">
      <c r="G65"/>
      <c r="H65"/>
      <c r="I65"/>
      <c r="J65"/>
      <c r="K65"/>
      <c r="L65"/>
    </row>
    <row r="66" spans="7:12" x14ac:dyDescent="0.25">
      <c r="G66"/>
      <c r="H66"/>
      <c r="I66"/>
      <c r="J66"/>
      <c r="K66"/>
      <c r="L66"/>
    </row>
    <row r="67" spans="7:12" x14ac:dyDescent="0.25">
      <c r="G67"/>
      <c r="H67"/>
      <c r="I67"/>
      <c r="J67"/>
      <c r="K67"/>
      <c r="L67"/>
    </row>
    <row r="68" spans="7:12" x14ac:dyDescent="0.25">
      <c r="G68"/>
      <c r="H68"/>
      <c r="I68"/>
      <c r="J68"/>
      <c r="K68"/>
      <c r="L68"/>
    </row>
    <row r="69" spans="7:12" x14ac:dyDescent="0.25">
      <c r="G69"/>
      <c r="H69"/>
      <c r="I69"/>
      <c r="J69"/>
      <c r="K69"/>
      <c r="L69"/>
    </row>
    <row r="70" spans="7:12" x14ac:dyDescent="0.25">
      <c r="G70"/>
      <c r="H70"/>
      <c r="I70"/>
      <c r="J70"/>
      <c r="K70"/>
      <c r="L70"/>
    </row>
    <row r="71" spans="7:12" x14ac:dyDescent="0.25">
      <c r="G71"/>
      <c r="H71"/>
      <c r="I71"/>
      <c r="J71"/>
      <c r="K71"/>
      <c r="L71"/>
    </row>
    <row r="72" spans="7:12" x14ac:dyDescent="0.25">
      <c r="G72"/>
      <c r="H72"/>
      <c r="I72"/>
      <c r="J72"/>
      <c r="K72"/>
      <c r="L72"/>
    </row>
    <row r="73" spans="7:12" x14ac:dyDescent="0.25">
      <c r="G73"/>
      <c r="H73"/>
      <c r="I73"/>
      <c r="J73"/>
      <c r="K73"/>
      <c r="L73"/>
    </row>
    <row r="74" spans="7:12" x14ac:dyDescent="0.25">
      <c r="G74"/>
      <c r="H74"/>
      <c r="I74"/>
      <c r="J74"/>
      <c r="K74"/>
      <c r="L74"/>
    </row>
    <row r="75" spans="7:12" x14ac:dyDescent="0.25">
      <c r="G75"/>
      <c r="H75"/>
      <c r="I75"/>
      <c r="J75"/>
      <c r="K75"/>
      <c r="L75"/>
    </row>
    <row r="76" spans="7:12" x14ac:dyDescent="0.25">
      <c r="G76"/>
      <c r="H76"/>
      <c r="I76"/>
      <c r="J76"/>
      <c r="K76"/>
      <c r="L76"/>
    </row>
    <row r="77" spans="7:12" x14ac:dyDescent="0.25">
      <c r="G77"/>
      <c r="H77"/>
      <c r="I77"/>
      <c r="J77"/>
      <c r="K77"/>
      <c r="L77"/>
    </row>
    <row r="78" spans="7:12" x14ac:dyDescent="0.25">
      <c r="G78"/>
      <c r="H78"/>
      <c r="I78"/>
      <c r="J78"/>
      <c r="K78"/>
      <c r="L78"/>
    </row>
    <row r="79" spans="7:12" x14ac:dyDescent="0.25">
      <c r="G79"/>
      <c r="H79"/>
      <c r="I79"/>
      <c r="J79"/>
      <c r="K79"/>
      <c r="L79"/>
    </row>
    <row r="80" spans="7:12" x14ac:dyDescent="0.25">
      <c r="G80"/>
      <c r="H80"/>
      <c r="I80"/>
      <c r="J80"/>
      <c r="K80"/>
      <c r="L80"/>
    </row>
    <row r="81" spans="7:12" x14ac:dyDescent="0.25">
      <c r="G81"/>
      <c r="H81"/>
      <c r="I81"/>
      <c r="J81"/>
      <c r="K81"/>
      <c r="L81"/>
    </row>
    <row r="82" spans="7:12" x14ac:dyDescent="0.25">
      <c r="G82"/>
      <c r="H82"/>
      <c r="I82"/>
      <c r="J82"/>
      <c r="K82"/>
      <c r="L82"/>
    </row>
    <row r="83" spans="7:12" x14ac:dyDescent="0.25">
      <c r="G83"/>
      <c r="H83"/>
      <c r="I83"/>
      <c r="J83"/>
      <c r="K83"/>
      <c r="L83"/>
    </row>
    <row r="84" spans="7:12" x14ac:dyDescent="0.25">
      <c r="G84"/>
      <c r="H84"/>
      <c r="I84"/>
      <c r="J84"/>
      <c r="K84"/>
      <c r="L84"/>
    </row>
    <row r="85" spans="7:12" x14ac:dyDescent="0.25">
      <c r="G85"/>
      <c r="H85"/>
      <c r="I85"/>
      <c r="J85"/>
      <c r="K85"/>
      <c r="L85"/>
    </row>
    <row r="86" spans="7:12" x14ac:dyDescent="0.25">
      <c r="G86"/>
      <c r="H86"/>
      <c r="I86"/>
      <c r="J86"/>
      <c r="K86"/>
      <c r="L86"/>
    </row>
    <row r="87" spans="7:12" x14ac:dyDescent="0.25">
      <c r="G87"/>
      <c r="H87"/>
      <c r="I87"/>
      <c r="J87"/>
      <c r="K87"/>
      <c r="L87"/>
    </row>
    <row r="88" spans="7:12" x14ac:dyDescent="0.25">
      <c r="G88"/>
      <c r="H88"/>
      <c r="I88"/>
      <c r="J88"/>
      <c r="K88"/>
      <c r="L88"/>
    </row>
    <row r="89" spans="7:12" x14ac:dyDescent="0.25">
      <c r="G89"/>
      <c r="H89"/>
      <c r="I89"/>
      <c r="J89"/>
      <c r="K89"/>
      <c r="L89"/>
    </row>
    <row r="90" spans="7:12" x14ac:dyDescent="0.25">
      <c r="G90"/>
      <c r="H90"/>
      <c r="I90"/>
      <c r="J90"/>
      <c r="K90"/>
      <c r="L90"/>
    </row>
    <row r="91" spans="7:12" x14ac:dyDescent="0.25">
      <c r="G91"/>
      <c r="H91"/>
      <c r="I91"/>
      <c r="J91"/>
      <c r="K91"/>
      <c r="L91"/>
    </row>
    <row r="92" spans="7:12" x14ac:dyDescent="0.25">
      <c r="G92"/>
      <c r="H92"/>
      <c r="I92"/>
      <c r="J92"/>
      <c r="K92"/>
      <c r="L92"/>
    </row>
    <row r="93" spans="7:12" x14ac:dyDescent="0.25">
      <c r="G93"/>
      <c r="H93"/>
      <c r="I93"/>
      <c r="J93"/>
      <c r="K93"/>
      <c r="L93"/>
    </row>
    <row r="94" spans="7:12" x14ac:dyDescent="0.25">
      <c r="G94"/>
      <c r="H94"/>
      <c r="I94"/>
      <c r="J94"/>
      <c r="K94"/>
      <c r="L94"/>
    </row>
    <row r="95" spans="7:12" x14ac:dyDescent="0.25">
      <c r="G95"/>
      <c r="H95"/>
      <c r="I95"/>
      <c r="J95"/>
      <c r="K95"/>
      <c r="L95"/>
    </row>
    <row r="96" spans="7:12" x14ac:dyDescent="0.25">
      <c r="G96"/>
      <c r="H96"/>
      <c r="I96"/>
      <c r="J96"/>
      <c r="K96"/>
      <c r="L96"/>
    </row>
    <row r="97" spans="7:12" x14ac:dyDescent="0.25">
      <c r="G97"/>
      <c r="H97"/>
      <c r="I97"/>
      <c r="J97"/>
      <c r="K97"/>
      <c r="L97"/>
    </row>
    <row r="98" spans="7:12" x14ac:dyDescent="0.25">
      <c r="H98"/>
      <c r="I98"/>
      <c r="J98"/>
      <c r="K98"/>
      <c r="L98"/>
    </row>
    <row r="99" spans="7:12" x14ac:dyDescent="0.25">
      <c r="H99"/>
      <c r="I99"/>
      <c r="J99"/>
      <c r="K99"/>
      <c r="L99"/>
    </row>
    <row r="100" spans="7:12" x14ac:dyDescent="0.25">
      <c r="H100"/>
      <c r="I100"/>
      <c r="J100"/>
      <c r="K100"/>
      <c r="L100"/>
    </row>
    <row r="101" spans="7:12" x14ac:dyDescent="0.25">
      <c r="H101"/>
      <c r="I101"/>
      <c r="J101"/>
      <c r="K101"/>
      <c r="L101"/>
    </row>
    <row r="102" spans="7:12" x14ac:dyDescent="0.25">
      <c r="H102"/>
      <c r="I102"/>
      <c r="J102"/>
      <c r="K102"/>
      <c r="L102"/>
    </row>
    <row r="103" spans="7:12" x14ac:dyDescent="0.25">
      <c r="H103"/>
      <c r="I103"/>
      <c r="J103"/>
      <c r="K103"/>
      <c r="L103"/>
    </row>
    <row r="104" spans="7:12" x14ac:dyDescent="0.25">
      <c r="H104"/>
      <c r="I104"/>
      <c r="J104"/>
      <c r="K104"/>
      <c r="L104"/>
    </row>
    <row r="105" spans="7:12" x14ac:dyDescent="0.25">
      <c r="H105"/>
      <c r="I105"/>
      <c r="J105"/>
      <c r="K105"/>
      <c r="L105"/>
    </row>
    <row r="106" spans="7:12" x14ac:dyDescent="0.25">
      <c r="H106"/>
      <c r="I106"/>
      <c r="J106"/>
      <c r="K106"/>
      <c r="L106"/>
    </row>
    <row r="107" spans="7:12" x14ac:dyDescent="0.25">
      <c r="H107"/>
      <c r="I107"/>
      <c r="J107"/>
      <c r="K107"/>
      <c r="L107"/>
    </row>
    <row r="108" spans="7:12" x14ac:dyDescent="0.25">
      <c r="H108"/>
      <c r="I108"/>
      <c r="J108"/>
      <c r="K108"/>
      <c r="L108"/>
    </row>
    <row r="109" spans="7:12" x14ac:dyDescent="0.25">
      <c r="H109"/>
      <c r="I109"/>
      <c r="J109"/>
      <c r="K109"/>
      <c r="L109"/>
    </row>
    <row r="110" spans="7:12" x14ac:dyDescent="0.25">
      <c r="H110"/>
      <c r="I110"/>
      <c r="J110"/>
      <c r="K110"/>
      <c r="L110"/>
    </row>
    <row r="111" spans="7:12" x14ac:dyDescent="0.25">
      <c r="H111"/>
      <c r="I111"/>
      <c r="J111"/>
      <c r="K111"/>
      <c r="L111"/>
    </row>
    <row r="112" spans="7:12" x14ac:dyDescent="0.25">
      <c r="H112"/>
      <c r="I112"/>
      <c r="J112"/>
      <c r="K112"/>
      <c r="L112"/>
    </row>
    <row r="113" spans="8:12" x14ac:dyDescent="0.25">
      <c r="H113"/>
      <c r="I113"/>
      <c r="J113"/>
      <c r="K113"/>
      <c r="L113"/>
    </row>
    <row r="114" spans="8:12" x14ac:dyDescent="0.25">
      <c r="H114"/>
      <c r="I114"/>
      <c r="J114"/>
      <c r="K114"/>
      <c r="L114"/>
    </row>
    <row r="115" spans="8:12" x14ac:dyDescent="0.25">
      <c r="H115"/>
      <c r="I115"/>
      <c r="J115"/>
      <c r="K115"/>
      <c r="L115"/>
    </row>
    <row r="116" spans="8:12" x14ac:dyDescent="0.25">
      <c r="H116"/>
      <c r="I116"/>
      <c r="J116"/>
      <c r="K116"/>
      <c r="L116"/>
    </row>
    <row r="117" spans="8:12" x14ac:dyDescent="0.25">
      <c r="H117"/>
      <c r="I117"/>
      <c r="J117"/>
      <c r="K117"/>
      <c r="L117"/>
    </row>
    <row r="118" spans="8:12" x14ac:dyDescent="0.25">
      <c r="H118"/>
      <c r="I118"/>
      <c r="J118"/>
      <c r="K118"/>
      <c r="L118"/>
    </row>
    <row r="119" spans="8:12" x14ac:dyDescent="0.25">
      <c r="H119"/>
      <c r="I119"/>
      <c r="J119"/>
      <c r="K119"/>
      <c r="L119"/>
    </row>
    <row r="120" spans="8:12" x14ac:dyDescent="0.25">
      <c r="H120"/>
      <c r="I120"/>
      <c r="J120"/>
      <c r="K120"/>
      <c r="L120"/>
    </row>
    <row r="121" spans="8:12" x14ac:dyDescent="0.25">
      <c r="H121"/>
      <c r="I121"/>
      <c r="J121"/>
      <c r="K121"/>
      <c r="L121"/>
    </row>
    <row r="122" spans="8:12" x14ac:dyDescent="0.25">
      <c r="H122"/>
      <c r="I122"/>
      <c r="J122"/>
      <c r="K122"/>
      <c r="L122"/>
    </row>
    <row r="123" spans="8:12" x14ac:dyDescent="0.25">
      <c r="H123"/>
      <c r="I123"/>
      <c r="J123"/>
      <c r="K123"/>
      <c r="L123"/>
    </row>
    <row r="124" spans="8:12" x14ac:dyDescent="0.25">
      <c r="H124"/>
      <c r="I124"/>
      <c r="J124"/>
      <c r="K124"/>
      <c r="L124"/>
    </row>
    <row r="125" spans="8:12" x14ac:dyDescent="0.25">
      <c r="H125"/>
      <c r="I125"/>
      <c r="J125"/>
      <c r="K125"/>
      <c r="L125"/>
    </row>
    <row r="126" spans="8:12" x14ac:dyDescent="0.25">
      <c r="H126"/>
      <c r="I126"/>
      <c r="J126"/>
      <c r="K126"/>
      <c r="L126"/>
    </row>
    <row r="127" spans="8:12" x14ac:dyDescent="0.25">
      <c r="H127"/>
      <c r="I127"/>
      <c r="J127"/>
      <c r="K127"/>
      <c r="L127"/>
    </row>
    <row r="128" spans="8:12" x14ac:dyDescent="0.25">
      <c r="H128"/>
      <c r="I128"/>
      <c r="J128"/>
      <c r="K128"/>
      <c r="L128"/>
    </row>
    <row r="129" spans="8:12" x14ac:dyDescent="0.25">
      <c r="H129"/>
      <c r="I129"/>
      <c r="J129"/>
      <c r="K129"/>
      <c r="L129"/>
    </row>
    <row r="130" spans="8:12" x14ac:dyDescent="0.25">
      <c r="H130"/>
      <c r="I130"/>
      <c r="J130"/>
      <c r="K130"/>
      <c r="L130"/>
    </row>
    <row r="131" spans="8:12" x14ac:dyDescent="0.25">
      <c r="H131"/>
      <c r="I131"/>
      <c r="J131"/>
      <c r="K131"/>
      <c r="L131"/>
    </row>
    <row r="132" spans="8:12" x14ac:dyDescent="0.25">
      <c r="H132"/>
      <c r="I132"/>
      <c r="J132"/>
      <c r="K132"/>
      <c r="L132"/>
    </row>
    <row r="133" spans="8:12" x14ac:dyDescent="0.25">
      <c r="H133"/>
      <c r="I133"/>
      <c r="J133"/>
      <c r="K133"/>
      <c r="L133"/>
    </row>
    <row r="134" spans="8:12" x14ac:dyDescent="0.25">
      <c r="H134"/>
      <c r="I134"/>
      <c r="J134"/>
      <c r="K134"/>
      <c r="L134"/>
    </row>
    <row r="135" spans="8:12" x14ac:dyDescent="0.25">
      <c r="H135"/>
      <c r="I135"/>
      <c r="J135"/>
      <c r="K135"/>
      <c r="L135"/>
    </row>
    <row r="136" spans="8:12" x14ac:dyDescent="0.25">
      <c r="H136"/>
      <c r="I136"/>
      <c r="J136"/>
      <c r="K136"/>
      <c r="L136"/>
    </row>
    <row r="137" spans="8:12" x14ac:dyDescent="0.25">
      <c r="H137"/>
      <c r="I137"/>
      <c r="J137"/>
      <c r="K137"/>
      <c r="L137"/>
    </row>
    <row r="138" spans="8:12" x14ac:dyDescent="0.25">
      <c r="H138"/>
      <c r="I138"/>
      <c r="J138"/>
      <c r="K138"/>
      <c r="L138"/>
    </row>
    <row r="139" spans="8:12" x14ac:dyDescent="0.25">
      <c r="H139"/>
      <c r="I139"/>
      <c r="J139"/>
      <c r="K139"/>
      <c r="L139"/>
    </row>
    <row r="140" spans="8:12" x14ac:dyDescent="0.25">
      <c r="H140"/>
      <c r="I140"/>
      <c r="J140"/>
      <c r="K140"/>
      <c r="L140"/>
    </row>
    <row r="141" spans="8:12" x14ac:dyDescent="0.25">
      <c r="H141"/>
      <c r="I141"/>
      <c r="J141"/>
      <c r="K141"/>
      <c r="L141"/>
    </row>
    <row r="142" spans="8:12" x14ac:dyDescent="0.25">
      <c r="H142"/>
      <c r="I142"/>
      <c r="J142"/>
      <c r="K142"/>
      <c r="L142"/>
    </row>
    <row r="143" spans="8:12" x14ac:dyDescent="0.25">
      <c r="H143"/>
      <c r="I143"/>
      <c r="J143"/>
      <c r="K143"/>
      <c r="L143"/>
    </row>
    <row r="144" spans="8:12" x14ac:dyDescent="0.25">
      <c r="H144"/>
      <c r="I144"/>
      <c r="J144"/>
      <c r="K144"/>
      <c r="L144"/>
    </row>
    <row r="145" spans="8:12" x14ac:dyDescent="0.25">
      <c r="H145"/>
      <c r="I145"/>
      <c r="J145"/>
      <c r="K145"/>
      <c r="L145"/>
    </row>
    <row r="146" spans="8:12" x14ac:dyDescent="0.25">
      <c r="H146"/>
      <c r="I146"/>
      <c r="J146"/>
      <c r="K146"/>
      <c r="L146"/>
    </row>
    <row r="147" spans="8:12" x14ac:dyDescent="0.25">
      <c r="H147"/>
      <c r="I147"/>
      <c r="J147"/>
      <c r="K147"/>
      <c r="L147"/>
    </row>
    <row r="148" spans="8:12" x14ac:dyDescent="0.25">
      <c r="H148"/>
      <c r="I148"/>
      <c r="J148"/>
      <c r="K148"/>
      <c r="L148"/>
    </row>
    <row r="149" spans="8:12" x14ac:dyDescent="0.25">
      <c r="H149"/>
      <c r="I149"/>
      <c r="J149"/>
      <c r="K149"/>
      <c r="L149"/>
    </row>
    <row r="150" spans="8:12" x14ac:dyDescent="0.25">
      <c r="H150"/>
      <c r="I150"/>
      <c r="J150"/>
      <c r="K150"/>
      <c r="L150"/>
    </row>
    <row r="151" spans="8:12" x14ac:dyDescent="0.25">
      <c r="H151"/>
      <c r="I151"/>
      <c r="J151"/>
      <c r="K151"/>
      <c r="L151"/>
    </row>
    <row r="152" spans="8:12" x14ac:dyDescent="0.25">
      <c r="H152"/>
      <c r="I152"/>
      <c r="J152"/>
      <c r="K152"/>
      <c r="L152"/>
    </row>
    <row r="153" spans="8:12" x14ac:dyDescent="0.25">
      <c r="H153"/>
      <c r="I153"/>
      <c r="J153"/>
      <c r="K153"/>
      <c r="L153"/>
    </row>
    <row r="154" spans="8:12" x14ac:dyDescent="0.25">
      <c r="H154"/>
      <c r="I154"/>
      <c r="J154"/>
      <c r="K154"/>
      <c r="L154"/>
    </row>
    <row r="155" spans="8:12" x14ac:dyDescent="0.25">
      <c r="H155"/>
      <c r="I155"/>
      <c r="J155"/>
      <c r="K155"/>
      <c r="L155"/>
    </row>
    <row r="156" spans="8:12" x14ac:dyDescent="0.25">
      <c r="H156"/>
      <c r="I156"/>
      <c r="J156"/>
      <c r="K156"/>
      <c r="L156"/>
    </row>
    <row r="157" spans="8:12" x14ac:dyDescent="0.25">
      <c r="H157"/>
      <c r="I157"/>
      <c r="J157"/>
      <c r="K157"/>
      <c r="L157"/>
    </row>
    <row r="158" spans="8:12" x14ac:dyDescent="0.25">
      <c r="H158"/>
      <c r="I158"/>
      <c r="J158"/>
      <c r="K158"/>
      <c r="L158"/>
    </row>
    <row r="159" spans="8:12" x14ac:dyDescent="0.25">
      <c r="H159"/>
      <c r="I159"/>
      <c r="J159"/>
      <c r="K159"/>
      <c r="L159"/>
    </row>
    <row r="160" spans="8:12" x14ac:dyDescent="0.25">
      <c r="H160"/>
      <c r="I160"/>
      <c r="J160"/>
      <c r="K160"/>
      <c r="L160"/>
    </row>
    <row r="161" spans="8:12" x14ac:dyDescent="0.25">
      <c r="H161"/>
      <c r="I161"/>
      <c r="J161"/>
      <c r="K161"/>
      <c r="L161"/>
    </row>
    <row r="162" spans="8:12" x14ac:dyDescent="0.25">
      <c r="H162"/>
      <c r="I162"/>
      <c r="J162"/>
      <c r="K162"/>
      <c r="L162"/>
    </row>
    <row r="163" spans="8:12" x14ac:dyDescent="0.25">
      <c r="H163"/>
      <c r="I163"/>
      <c r="J163"/>
      <c r="K163"/>
      <c r="L163"/>
    </row>
    <row r="164" spans="8:12" x14ac:dyDescent="0.25">
      <c r="H164"/>
      <c r="I164"/>
      <c r="J164"/>
      <c r="K164"/>
      <c r="L164"/>
    </row>
    <row r="165" spans="8:12" x14ac:dyDescent="0.25">
      <c r="H165"/>
      <c r="I165"/>
      <c r="J165"/>
      <c r="K165"/>
      <c r="L165"/>
    </row>
    <row r="166" spans="8:12" x14ac:dyDescent="0.25">
      <c r="H166"/>
      <c r="I166"/>
      <c r="J166"/>
      <c r="K166"/>
      <c r="L166"/>
    </row>
    <row r="167" spans="8:12" x14ac:dyDescent="0.25">
      <c r="H167"/>
      <c r="I167"/>
      <c r="J167"/>
      <c r="K167"/>
      <c r="L167"/>
    </row>
    <row r="168" spans="8:12" x14ac:dyDescent="0.25">
      <c r="H168"/>
      <c r="I168"/>
      <c r="J168"/>
      <c r="K168"/>
      <c r="L168"/>
    </row>
    <row r="169" spans="8:12" x14ac:dyDescent="0.25">
      <c r="H169"/>
      <c r="I169"/>
      <c r="J169"/>
      <c r="K169"/>
      <c r="L169"/>
    </row>
    <row r="170" spans="8:12" x14ac:dyDescent="0.25">
      <c r="H170"/>
      <c r="I170"/>
      <c r="J170"/>
      <c r="K170"/>
      <c r="L170"/>
    </row>
    <row r="171" spans="8:12" x14ac:dyDescent="0.25">
      <c r="H171"/>
      <c r="I171"/>
      <c r="J171"/>
      <c r="K171"/>
      <c r="L171"/>
    </row>
    <row r="172" spans="8:12" x14ac:dyDescent="0.25">
      <c r="H172"/>
      <c r="I172"/>
      <c r="J172"/>
      <c r="K172"/>
      <c r="L172"/>
    </row>
    <row r="173" spans="8:12" x14ac:dyDescent="0.25">
      <c r="H173"/>
      <c r="I173"/>
      <c r="J173"/>
      <c r="K173"/>
      <c r="L173"/>
    </row>
    <row r="174" spans="8:12" x14ac:dyDescent="0.25">
      <c r="H174"/>
      <c r="I174"/>
      <c r="J174"/>
      <c r="K174"/>
      <c r="L174"/>
    </row>
    <row r="175" spans="8:12" x14ac:dyDescent="0.25">
      <c r="H175"/>
      <c r="I175"/>
      <c r="J175"/>
      <c r="K175"/>
      <c r="L175"/>
    </row>
    <row r="176" spans="8:12" x14ac:dyDescent="0.25">
      <c r="H176"/>
      <c r="I176"/>
      <c r="J176"/>
      <c r="K176"/>
      <c r="L176"/>
    </row>
    <row r="177" spans="8:12" x14ac:dyDescent="0.25">
      <c r="H177"/>
      <c r="I177"/>
      <c r="J177"/>
      <c r="K177"/>
      <c r="L177"/>
    </row>
    <row r="178" spans="8:12" x14ac:dyDescent="0.25">
      <c r="H178"/>
      <c r="I178"/>
      <c r="J178"/>
      <c r="K178"/>
      <c r="L178"/>
    </row>
    <row r="179" spans="8:12" x14ac:dyDescent="0.25">
      <c r="H179"/>
      <c r="I179"/>
      <c r="J179"/>
      <c r="K179"/>
      <c r="L179"/>
    </row>
    <row r="180" spans="8:12" x14ac:dyDescent="0.25">
      <c r="H180"/>
      <c r="I180"/>
      <c r="J180"/>
      <c r="K180"/>
      <c r="L180"/>
    </row>
    <row r="181" spans="8:12" x14ac:dyDescent="0.25">
      <c r="H181"/>
      <c r="I181"/>
      <c r="J181"/>
      <c r="K181"/>
      <c r="L181"/>
    </row>
    <row r="182" spans="8:12" x14ac:dyDescent="0.25">
      <c r="H182"/>
      <c r="I182"/>
      <c r="J182"/>
      <c r="K182"/>
      <c r="L182"/>
    </row>
    <row r="183" spans="8:12" x14ac:dyDescent="0.25">
      <c r="H183"/>
      <c r="I183"/>
      <c r="J183"/>
      <c r="K183"/>
      <c r="L183"/>
    </row>
    <row r="184" spans="8:12" x14ac:dyDescent="0.25">
      <c r="H184"/>
      <c r="I184"/>
      <c r="J184"/>
      <c r="K184"/>
      <c r="L184"/>
    </row>
    <row r="185" spans="8:12" x14ac:dyDescent="0.25">
      <c r="H185"/>
      <c r="I185"/>
      <c r="J185"/>
      <c r="K185"/>
      <c r="L185"/>
    </row>
    <row r="186" spans="8:12" x14ac:dyDescent="0.25">
      <c r="H186"/>
      <c r="I186"/>
      <c r="J186"/>
      <c r="K186"/>
      <c r="L186"/>
    </row>
    <row r="187" spans="8:12" x14ac:dyDescent="0.25">
      <c r="H187"/>
      <c r="I187"/>
      <c r="J187"/>
      <c r="K187"/>
      <c r="L187"/>
    </row>
    <row r="188" spans="8:12" x14ac:dyDescent="0.25">
      <c r="H188"/>
      <c r="I188"/>
      <c r="J188"/>
      <c r="K188"/>
      <c r="L188"/>
    </row>
    <row r="189" spans="8:12" x14ac:dyDescent="0.25">
      <c r="H189"/>
      <c r="I189"/>
      <c r="J189"/>
      <c r="K189"/>
      <c r="L189"/>
    </row>
    <row r="190" spans="8:12" x14ac:dyDescent="0.25">
      <c r="H190"/>
      <c r="I190"/>
      <c r="J190"/>
      <c r="K190"/>
      <c r="L190"/>
    </row>
    <row r="191" spans="8:12" x14ac:dyDescent="0.25">
      <c r="H191"/>
      <c r="I191"/>
      <c r="J191"/>
      <c r="K191"/>
      <c r="L191"/>
    </row>
    <row r="192" spans="8:12" x14ac:dyDescent="0.25">
      <c r="H192"/>
      <c r="I192"/>
      <c r="J192"/>
      <c r="K192"/>
      <c r="L192"/>
    </row>
    <row r="193" spans="8:12" x14ac:dyDescent="0.25">
      <c r="H193"/>
      <c r="I193"/>
      <c r="J193"/>
      <c r="K193"/>
      <c r="L193"/>
    </row>
    <row r="194" spans="8:12" x14ac:dyDescent="0.25">
      <c r="H194"/>
      <c r="I194"/>
      <c r="J194"/>
      <c r="K194"/>
      <c r="L194"/>
    </row>
    <row r="195" spans="8:12" x14ac:dyDescent="0.25">
      <c r="H195"/>
      <c r="I195"/>
      <c r="J195"/>
      <c r="K195"/>
      <c r="L195"/>
    </row>
    <row r="196" spans="8:12" x14ac:dyDescent="0.25">
      <c r="H196"/>
      <c r="I196"/>
      <c r="J196"/>
      <c r="K196"/>
      <c r="L196"/>
    </row>
    <row r="197" spans="8:12" x14ac:dyDescent="0.25">
      <c r="H197"/>
      <c r="I197"/>
      <c r="J197"/>
      <c r="K197"/>
      <c r="L197"/>
    </row>
    <row r="198" spans="8:12" x14ac:dyDescent="0.25">
      <c r="H198"/>
      <c r="I198"/>
      <c r="J198"/>
      <c r="K198"/>
      <c r="L198"/>
    </row>
    <row r="199" spans="8:12" x14ac:dyDescent="0.25">
      <c r="H199"/>
      <c r="I199"/>
      <c r="J199"/>
      <c r="K199"/>
      <c r="L199"/>
    </row>
    <row r="200" spans="8:12" x14ac:dyDescent="0.25">
      <c r="H200"/>
      <c r="I200"/>
      <c r="J200"/>
      <c r="K200"/>
      <c r="L200"/>
    </row>
    <row r="201" spans="8:12" x14ac:dyDescent="0.25">
      <c r="H201"/>
      <c r="I201"/>
      <c r="J201"/>
      <c r="K201"/>
      <c r="L201"/>
    </row>
    <row r="202" spans="8:12" x14ac:dyDescent="0.25">
      <c r="H202"/>
      <c r="I202"/>
      <c r="J202"/>
      <c r="K202"/>
      <c r="L202"/>
    </row>
    <row r="203" spans="8:12" x14ac:dyDescent="0.25">
      <c r="H203"/>
      <c r="I203"/>
      <c r="J203"/>
      <c r="K203"/>
      <c r="L203"/>
    </row>
    <row r="204" spans="8:12" x14ac:dyDescent="0.25">
      <c r="H204"/>
      <c r="I204"/>
      <c r="J204"/>
      <c r="K204"/>
      <c r="L204"/>
    </row>
    <row r="205" spans="8:12" x14ac:dyDescent="0.25">
      <c r="H205"/>
      <c r="I205"/>
      <c r="J205"/>
      <c r="K205"/>
      <c r="L205"/>
    </row>
    <row r="206" spans="8:12" x14ac:dyDescent="0.25">
      <c r="H206"/>
      <c r="I206"/>
      <c r="J206"/>
      <c r="K206"/>
      <c r="L206"/>
    </row>
    <row r="207" spans="8:12" x14ac:dyDescent="0.25">
      <c r="H207"/>
      <c r="I207"/>
      <c r="J207"/>
      <c r="K207"/>
      <c r="L207"/>
    </row>
    <row r="208" spans="8:12" x14ac:dyDescent="0.25">
      <c r="H208"/>
      <c r="I208"/>
      <c r="J208"/>
      <c r="K208"/>
      <c r="L208"/>
    </row>
    <row r="209" spans="8:12" x14ac:dyDescent="0.25">
      <c r="H209"/>
      <c r="I209"/>
      <c r="J209"/>
      <c r="K209"/>
      <c r="L209"/>
    </row>
    <row r="210" spans="8:12" x14ac:dyDescent="0.25">
      <c r="H210"/>
      <c r="I210"/>
      <c r="J210"/>
      <c r="K210"/>
      <c r="L210"/>
    </row>
    <row r="211" spans="8:12" x14ac:dyDescent="0.25">
      <c r="H211"/>
      <c r="I211"/>
      <c r="J211"/>
      <c r="K211"/>
      <c r="L211"/>
    </row>
    <row r="212" spans="8:12" x14ac:dyDescent="0.25">
      <c r="H212"/>
      <c r="I212"/>
      <c r="J212"/>
      <c r="K212"/>
      <c r="L212"/>
    </row>
    <row r="213" spans="8:12" x14ac:dyDescent="0.25">
      <c r="H213"/>
      <c r="I213"/>
      <c r="J213"/>
      <c r="K213"/>
      <c r="L213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8" sqref="K18"/>
    </sheetView>
  </sheetViews>
  <sheetFormatPr defaultRowHeight="15" x14ac:dyDescent="0.25"/>
  <cols>
    <col min="1" max="1" width="9" style="17"/>
    <col min="2" max="2" width="5.26953125" style="17" bestFit="1" customWidth="1"/>
    <col min="3" max="3" width="5.26953125" customWidth="1"/>
    <col min="4" max="4" width="26.08984375" bestFit="1" customWidth="1"/>
    <col min="5" max="5" width="9.7265625" customWidth="1"/>
    <col min="6" max="6" width="13.08984375" customWidth="1"/>
  </cols>
  <sheetData>
    <row r="1" spans="1:6" x14ac:dyDescent="0.25">
      <c r="A1" s="17" t="s">
        <v>60</v>
      </c>
      <c r="B1" s="17" t="s">
        <v>61</v>
      </c>
    </row>
    <row r="2" spans="1:6" x14ac:dyDescent="0.25">
      <c r="A2" s="17" t="s">
        <v>63</v>
      </c>
      <c r="B2" s="17">
        <v>12</v>
      </c>
    </row>
    <row r="3" spans="1:6" x14ac:dyDescent="0.25">
      <c r="A3" s="17" t="s">
        <v>64</v>
      </c>
      <c r="B3" s="17">
        <v>14</v>
      </c>
    </row>
    <row r="4" spans="1:6" x14ac:dyDescent="0.25">
      <c r="A4" s="17" t="s">
        <v>65</v>
      </c>
      <c r="B4" s="17">
        <v>55</v>
      </c>
    </row>
    <row r="5" spans="1:6" x14ac:dyDescent="0.25">
      <c r="A5" s="17" t="s">
        <v>66</v>
      </c>
      <c r="B5" s="17">
        <v>27</v>
      </c>
      <c r="E5" s="12" t="s">
        <v>59</v>
      </c>
      <c r="F5" t="s">
        <v>62</v>
      </c>
    </row>
    <row r="6" spans="1:6" x14ac:dyDescent="0.25">
      <c r="A6" s="17" t="s">
        <v>67</v>
      </c>
      <c r="B6" s="17">
        <v>0</v>
      </c>
      <c r="E6" s="15">
        <v>0</v>
      </c>
      <c r="F6" s="13">
        <v>1</v>
      </c>
    </row>
    <row r="7" spans="1:6" x14ac:dyDescent="0.25">
      <c r="A7" s="17" t="s">
        <v>68</v>
      </c>
      <c r="B7" s="17">
        <v>50</v>
      </c>
      <c r="E7" s="15">
        <v>9</v>
      </c>
      <c r="F7" s="13">
        <v>1</v>
      </c>
    </row>
    <row r="8" spans="1:6" x14ac:dyDescent="0.25">
      <c r="A8" s="17" t="s">
        <v>69</v>
      </c>
      <c r="B8" s="17">
        <v>99</v>
      </c>
      <c r="E8" s="15">
        <v>12</v>
      </c>
      <c r="F8" s="13">
        <v>1</v>
      </c>
    </row>
    <row r="9" spans="1:6" x14ac:dyDescent="0.25">
      <c r="A9" s="17" t="s">
        <v>70</v>
      </c>
      <c r="B9" s="17">
        <v>16</v>
      </c>
      <c r="E9" s="15">
        <v>14</v>
      </c>
      <c r="F9" s="13">
        <v>1</v>
      </c>
    </row>
    <row r="10" spans="1:6" x14ac:dyDescent="0.25">
      <c r="A10" s="17" t="s">
        <v>71</v>
      </c>
      <c r="B10" s="17">
        <v>53</v>
      </c>
      <c r="E10" s="15">
        <v>16</v>
      </c>
      <c r="F10" s="13">
        <v>1</v>
      </c>
    </row>
    <row r="11" spans="1:6" x14ac:dyDescent="0.25">
      <c r="A11" s="17" t="s">
        <v>72</v>
      </c>
      <c r="B11" s="17">
        <v>54</v>
      </c>
      <c r="E11" s="15">
        <v>20</v>
      </c>
      <c r="F11" s="13">
        <v>2</v>
      </c>
    </row>
    <row r="12" spans="1:6" x14ac:dyDescent="0.25">
      <c r="A12" s="17" t="s">
        <v>73</v>
      </c>
      <c r="B12" s="17">
        <v>43</v>
      </c>
      <c r="E12" s="15">
        <v>27</v>
      </c>
      <c r="F12" s="13">
        <v>1</v>
      </c>
    </row>
    <row r="13" spans="1:6" x14ac:dyDescent="0.25">
      <c r="A13" s="17" t="s">
        <v>74</v>
      </c>
      <c r="B13" s="17">
        <v>20</v>
      </c>
      <c r="E13" s="15">
        <v>30</v>
      </c>
      <c r="F13" s="13">
        <v>1</v>
      </c>
    </row>
    <row r="14" spans="1:6" x14ac:dyDescent="0.25">
      <c r="A14" s="17" t="s">
        <v>75</v>
      </c>
      <c r="B14" s="17">
        <v>20</v>
      </c>
      <c r="E14" s="15">
        <v>32</v>
      </c>
      <c r="F14" s="13">
        <v>1</v>
      </c>
    </row>
    <row r="15" spans="1:6" x14ac:dyDescent="0.25">
      <c r="A15" s="17" t="s">
        <v>76</v>
      </c>
      <c r="B15" s="17">
        <v>30</v>
      </c>
      <c r="E15" s="15">
        <v>43</v>
      </c>
      <c r="F15" s="13">
        <v>1</v>
      </c>
    </row>
    <row r="16" spans="1:6" x14ac:dyDescent="0.25">
      <c r="A16" s="17" t="s">
        <v>77</v>
      </c>
      <c r="B16" s="17">
        <v>85</v>
      </c>
      <c r="E16" s="15">
        <v>50</v>
      </c>
      <c r="F16" s="13">
        <v>1</v>
      </c>
    </row>
    <row r="17" spans="1:6" x14ac:dyDescent="0.25">
      <c r="A17" s="17" t="s">
        <v>78</v>
      </c>
      <c r="B17" s="17">
        <v>94</v>
      </c>
      <c r="E17" s="15">
        <v>53</v>
      </c>
      <c r="F17" s="13">
        <v>1</v>
      </c>
    </row>
    <row r="18" spans="1:6" x14ac:dyDescent="0.25">
      <c r="A18" s="17" t="s">
        <v>79</v>
      </c>
      <c r="B18" s="17">
        <v>9</v>
      </c>
      <c r="E18" s="15">
        <v>54</v>
      </c>
      <c r="F18" s="13">
        <v>1</v>
      </c>
    </row>
    <row r="19" spans="1:6" x14ac:dyDescent="0.25">
      <c r="A19" s="17" t="s">
        <v>80</v>
      </c>
      <c r="B19" s="17">
        <v>65</v>
      </c>
      <c r="E19" s="15">
        <v>55</v>
      </c>
      <c r="F19" s="13">
        <v>1</v>
      </c>
    </row>
    <row r="20" spans="1:6" x14ac:dyDescent="0.25">
      <c r="A20" s="17" t="s">
        <v>81</v>
      </c>
      <c r="B20" s="17">
        <v>71</v>
      </c>
      <c r="E20" s="15">
        <v>56</v>
      </c>
      <c r="F20" s="13">
        <v>1</v>
      </c>
    </row>
    <row r="21" spans="1:6" x14ac:dyDescent="0.25">
      <c r="A21" s="17" t="s">
        <v>82</v>
      </c>
      <c r="B21" s="17">
        <v>93</v>
      </c>
      <c r="E21" s="15">
        <v>57</v>
      </c>
      <c r="F21" s="13">
        <v>1</v>
      </c>
    </row>
    <row r="22" spans="1:6" x14ac:dyDescent="0.25">
      <c r="A22" s="17" t="s">
        <v>83</v>
      </c>
      <c r="B22" s="17">
        <v>56</v>
      </c>
      <c r="E22" s="15">
        <v>65</v>
      </c>
      <c r="F22" s="13">
        <v>1</v>
      </c>
    </row>
    <row r="23" spans="1:6" x14ac:dyDescent="0.25">
      <c r="A23" s="17" t="s">
        <v>84</v>
      </c>
      <c r="B23" s="17">
        <v>93</v>
      </c>
      <c r="E23" s="15">
        <v>71</v>
      </c>
      <c r="F23" s="13">
        <v>1</v>
      </c>
    </row>
    <row r="24" spans="1:6" x14ac:dyDescent="0.25">
      <c r="A24" s="17" t="s">
        <v>85</v>
      </c>
      <c r="B24" s="17">
        <v>57</v>
      </c>
      <c r="E24" s="15">
        <v>85</v>
      </c>
      <c r="F24" s="13">
        <v>1</v>
      </c>
    </row>
    <row r="25" spans="1:6" x14ac:dyDescent="0.25">
      <c r="A25" s="17" t="s">
        <v>86</v>
      </c>
      <c r="B25" s="17">
        <v>32</v>
      </c>
      <c r="E25" s="15">
        <v>93</v>
      </c>
      <c r="F25" s="13">
        <v>2</v>
      </c>
    </row>
    <row r="26" spans="1:6" x14ac:dyDescent="0.25">
      <c r="E26" s="15">
        <v>94</v>
      </c>
      <c r="F26" s="13">
        <v>1</v>
      </c>
    </row>
    <row r="27" spans="1:6" x14ac:dyDescent="0.25">
      <c r="E27" s="15">
        <v>99</v>
      </c>
      <c r="F27" s="13">
        <v>1</v>
      </c>
    </row>
    <row r="28" spans="1:6" x14ac:dyDescent="0.25">
      <c r="E28" s="15" t="s">
        <v>56</v>
      </c>
      <c r="F28" s="13">
        <v>24</v>
      </c>
    </row>
  </sheetData>
  <phoneticPr fontId="4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正确格式</vt:lpstr>
      <vt:lpstr>错误数据格式</vt:lpstr>
      <vt:lpstr>数据透视表 (2)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2012-11-19T13:37:10Z</dcterms:created>
  <dcterms:modified xsi:type="dcterms:W3CDTF">2013-01-13T07:43:36Z</dcterms:modified>
</cp:coreProperties>
</file>