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2016速成指南-项目\A-书籍-Excel2016速成指南\Excel2016速成指南-配套视频-项目\2-2016公式与函数-项目\2-第2章：认识单元格引用\5-什么时候使用相对引用\"/>
    </mc:Choice>
  </mc:AlternateContent>
  <xr:revisionPtr revIDLastSave="0" documentId="10_ncr:8100000_{369F8FD3-71A4-4719-A61D-EF4857799D06}" xr6:coauthVersionLast="32" xr6:coauthVersionMax="32" xr10:uidLastSave="{00000000-0000-0000-0000-000000000000}"/>
  <bookViews>
    <workbookView xWindow="0" yWindow="0" windowWidth="28800" windowHeight="12285" activeTab="6" xr2:uid="{57FAF6B4-B2BD-41B7-85F3-88C35E7607DC}"/>
  </bookViews>
  <sheets>
    <sheet name="Sheet1" sheetId="1" r:id="rId1"/>
    <sheet name="Sheet2" sheetId="2" r:id="rId2"/>
    <sheet name="Sheet3" sheetId="3" r:id="rId3"/>
    <sheet name="Sheet4" sheetId="7" r:id="rId4"/>
    <sheet name="Sheet5" sheetId="5" r:id="rId5"/>
    <sheet name="Sheet6" sheetId="4" r:id="rId6"/>
    <sheet name="Sheet7" sheetId="6" r:id="rId7"/>
  </sheets>
  <definedNames>
    <definedName name="ee" localSheetId="3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3" hidden="1">{"FirstQ",#N/A,FALSE,"Budget2000";"SecondQ",#N/A,FALSE,"Budget2000"}</definedName>
    <definedName name="rr" hidden="1">{"FirstQ",#N/A,FALSE,"Budget2000";"SecondQ",#N/A,FALSE,"Budget2000"}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" localSheetId="3" hidden="1">{"FirstQ",#N/A,FALSE,"Budget2000";"SecondQ",#N/A,FALSE,"Budget2000";"Summary",#N/A,FALSE,"Budget2000"}</definedName>
    <definedName name="w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3" hidden="1">{"FirstQ",#N/A,FALSE,"Budget2000";"SecondQ",#N/A,FALSE,"Budget2000"}</definedName>
    <definedName name="wrn.FirstHalf." hidden="1">{"FirstQ",#N/A,FALSE,"Budget2000";"SecondQ",#N/A,FALSE,"Budget2000"}</definedName>
    <definedName name="x" localSheetId="3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6" l="1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F4" i="6"/>
  <c r="G4" i="6"/>
  <c r="E4" i="6"/>
  <c r="C2" i="4"/>
  <c r="C4" i="4"/>
  <c r="C5" i="4"/>
  <c r="C6" i="4"/>
  <c r="C7" i="4"/>
  <c r="C8" i="4"/>
  <c r="C9" i="4"/>
  <c r="A2" i="5"/>
  <c r="A3" i="5"/>
  <c r="A4" i="5"/>
  <c r="A5" i="5"/>
  <c r="A6" i="5"/>
  <c r="A7" i="5"/>
  <c r="A1" i="5"/>
  <c r="C3" i="7"/>
  <c r="C4" i="7"/>
  <c r="C5" i="7"/>
  <c r="C6" i="7"/>
  <c r="C7" i="7"/>
  <c r="C2" i="7"/>
  <c r="B5" i="3"/>
  <c r="B6" i="3"/>
  <c r="B7" i="3"/>
  <c r="B8" i="3"/>
  <c r="B9" i="3"/>
  <c r="B4" i="3"/>
  <c r="C4" i="2"/>
  <c r="D4" i="2"/>
  <c r="B4" i="2"/>
  <c r="B4" i="1"/>
  <c r="D11" i="6"/>
  <c r="D10" i="6"/>
  <c r="C10" i="6"/>
  <c r="C11" i="6" s="1"/>
  <c r="B10" i="6"/>
  <c r="B8" i="4"/>
  <c r="B9" i="4" s="1"/>
  <c r="B2" i="5"/>
  <c r="B3" i="5"/>
  <c r="B4" i="5"/>
  <c r="B5" i="5"/>
  <c r="B6" i="5"/>
  <c r="B7" i="5"/>
  <c r="B8" i="5"/>
  <c r="B1" i="5"/>
  <c r="D3" i="7"/>
  <c r="D4" i="7"/>
  <c r="D5" i="7"/>
  <c r="D6" i="7"/>
  <c r="D7" i="7"/>
  <c r="D2" i="7"/>
  <c r="C4" i="1"/>
  <c r="B11" i="6" l="1"/>
</calcChain>
</file>

<file path=xl/sharedStrings.xml><?xml version="1.0" encoding="utf-8"?>
<sst xmlns="http://schemas.openxmlformats.org/spreadsheetml/2006/main" count="45" uniqueCount="22">
  <si>
    <t>月份</t>
    <phoneticPr fontId="3" type="noConversion"/>
  </si>
  <si>
    <t>一月</t>
    <phoneticPr fontId="3" type="noConversion"/>
  </si>
  <si>
    <t>收入</t>
    <phoneticPr fontId="3" type="noConversion"/>
  </si>
  <si>
    <t>费用</t>
    <phoneticPr fontId="3" type="noConversion"/>
  </si>
  <si>
    <t>利润</t>
    <phoneticPr fontId="3" type="noConversion"/>
  </si>
  <si>
    <t>二月</t>
  </si>
  <si>
    <t>三月</t>
  </si>
  <si>
    <t>税收比率</t>
    <phoneticPr fontId="3" type="noConversion"/>
  </si>
  <si>
    <t>销售额</t>
    <phoneticPr fontId="3" type="noConversion"/>
  </si>
  <si>
    <t>税额</t>
    <phoneticPr fontId="3" type="noConversion"/>
  </si>
  <si>
    <t>项目</t>
    <phoneticPr fontId="3" type="noConversion"/>
  </si>
  <si>
    <t>金额</t>
    <phoneticPr fontId="3" type="noConversion"/>
  </si>
  <si>
    <t>占收入百分比</t>
    <phoneticPr fontId="3" type="noConversion"/>
  </si>
  <si>
    <t>成本</t>
    <phoneticPr fontId="3" type="noConversion"/>
  </si>
  <si>
    <t>管理费用</t>
    <phoneticPr fontId="3" type="noConversion"/>
  </si>
  <si>
    <t>销售费用</t>
    <phoneticPr fontId="3" type="noConversion"/>
  </si>
  <si>
    <t>其它费用</t>
    <phoneticPr fontId="3" type="noConversion"/>
  </si>
  <si>
    <t>费用总计</t>
    <phoneticPr fontId="3" type="noConversion"/>
  </si>
  <si>
    <t>净利润</t>
    <phoneticPr fontId="3" type="noConversion"/>
  </si>
  <si>
    <t>各项目占收入百分比：</t>
    <phoneticPr fontId="3" type="noConversion"/>
  </si>
  <si>
    <t>日期</t>
    <phoneticPr fontId="3" type="noConversion"/>
  </si>
  <si>
    <t>累计值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</si>
</sst>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yyyy\-mm\-dd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华文中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0" applyNumberFormat="0" applyFont="0" applyBorder="0" applyAlignment="0" applyProtection="0"/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6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6" fillId="0" borderId="0" xfId="1" applyFont="1" applyAlignment="1"/>
    <xf numFmtId="0" fontId="2" fillId="0" borderId="0" xfId="0" applyFont="1" applyAlignment="1">
      <alignment horizontal="center" vertical="center"/>
    </xf>
    <xf numFmtId="176" fontId="6" fillId="0" borderId="0" xfId="2" applyNumberFormat="1" applyFont="1" applyAlignment="1"/>
    <xf numFmtId="0" fontId="2" fillId="0" borderId="0" xfId="0" applyFont="1" applyAlignment="1">
      <alignment horizontal="center"/>
    </xf>
    <xf numFmtId="10" fontId="6" fillId="0" borderId="0" xfId="1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1" xfId="0" applyFont="1" applyBorder="1" applyAlignment="1">
      <alignment horizontal="left" indent="1"/>
    </xf>
    <xf numFmtId="176" fontId="6" fillId="0" borderId="1" xfId="2" applyNumberFormat="1" applyFont="1" applyBorder="1" applyAlignment="1"/>
    <xf numFmtId="10" fontId="6" fillId="0" borderId="1" xfId="1" applyNumberFormat="1" applyFont="1" applyBorder="1" applyAlignment="1"/>
    <xf numFmtId="0" fontId="2" fillId="0" borderId="2" xfId="0" applyFont="1" applyBorder="1"/>
    <xf numFmtId="176" fontId="6" fillId="0" borderId="2" xfId="2" applyNumberFormat="1" applyFont="1" applyBorder="1" applyAlignment="1"/>
    <xf numFmtId="10" fontId="6" fillId="0" borderId="2" xfId="1" applyNumberFormat="1" applyFont="1" applyBorder="1" applyAlignment="1"/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/>
    <xf numFmtId="176" fontId="6" fillId="0" borderId="7" xfId="2" applyNumberFormat="1" applyFont="1" applyBorder="1" applyAlignment="1">
      <alignment horizontal="right"/>
    </xf>
    <xf numFmtId="0" fontId="6" fillId="0" borderId="7" xfId="1" applyNumberFormat="1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10" fontId="6" fillId="0" borderId="9" xfId="1" applyNumberFormat="1" applyFont="1" applyBorder="1" applyAlignment="1">
      <alignment horizontal="right"/>
    </xf>
    <xf numFmtId="10" fontId="6" fillId="0" borderId="7" xfId="1" applyNumberFormat="1" applyFont="1" applyBorder="1" applyAlignment="1">
      <alignment horizontal="right"/>
    </xf>
    <xf numFmtId="10" fontId="6" fillId="0" borderId="10" xfId="1" applyNumberFormat="1" applyFont="1" applyBorder="1" applyAlignment="1">
      <alignment horizontal="right"/>
    </xf>
    <xf numFmtId="9" fontId="6" fillId="0" borderId="9" xfId="1" applyFont="1" applyBorder="1" applyAlignment="1">
      <alignment horizontal="right"/>
    </xf>
    <xf numFmtId="9" fontId="6" fillId="0" borderId="7" xfId="1" applyFont="1" applyBorder="1" applyAlignment="1">
      <alignment horizontal="right"/>
    </xf>
    <xf numFmtId="9" fontId="6" fillId="0" borderId="10" xfId="1" applyFont="1" applyBorder="1" applyAlignment="1">
      <alignment horizontal="right"/>
    </xf>
    <xf numFmtId="0" fontId="2" fillId="0" borderId="7" xfId="0" applyFont="1" applyBorder="1" applyAlignment="1">
      <alignment horizontal="left" indent="1"/>
    </xf>
    <xf numFmtId="176" fontId="6" fillId="0" borderId="7" xfId="2" applyNumberFormat="1" applyFont="1" applyFill="1" applyBorder="1" applyAlignment="1">
      <alignment horizontal="right"/>
    </xf>
    <xf numFmtId="0" fontId="6" fillId="0" borderId="7" xfId="1" applyNumberFormat="1" applyFont="1" applyFill="1" applyBorder="1" applyAlignment="1">
      <alignment horizontal="right"/>
    </xf>
    <xf numFmtId="0" fontId="6" fillId="0" borderId="8" xfId="0" applyFont="1" applyFill="1" applyBorder="1" applyAlignment="1">
      <alignment horizontal="right"/>
    </xf>
    <xf numFmtId="0" fontId="2" fillId="0" borderId="11" xfId="0" applyFont="1" applyBorder="1" applyAlignment="1">
      <alignment horizontal="left" indent="1"/>
    </xf>
    <xf numFmtId="176" fontId="6" fillId="0" borderId="11" xfId="2" applyNumberFormat="1" applyFont="1" applyFill="1" applyBorder="1" applyAlignment="1">
      <alignment horizontal="right"/>
    </xf>
    <xf numFmtId="0" fontId="6" fillId="0" borderId="11" xfId="1" applyNumberFormat="1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10" fontId="6" fillId="0" borderId="13" xfId="1" applyNumberFormat="1" applyFont="1" applyBorder="1" applyAlignment="1">
      <alignment horizontal="right"/>
    </xf>
    <xf numFmtId="10" fontId="6" fillId="0" borderId="11" xfId="1" applyNumberFormat="1" applyFont="1" applyBorder="1" applyAlignment="1">
      <alignment horizontal="right"/>
    </xf>
    <xf numFmtId="10" fontId="6" fillId="0" borderId="14" xfId="1" applyNumberFormat="1" applyFont="1" applyBorder="1" applyAlignment="1">
      <alignment horizontal="right"/>
    </xf>
    <xf numFmtId="0" fontId="2" fillId="0" borderId="15" xfId="0" applyFont="1" applyBorder="1"/>
    <xf numFmtId="176" fontId="6" fillId="0" borderId="15" xfId="2" applyNumberFormat="1" applyFont="1" applyBorder="1" applyAlignment="1">
      <alignment horizontal="right"/>
    </xf>
    <xf numFmtId="176" fontId="6" fillId="0" borderId="16" xfId="2" applyNumberFormat="1" applyFont="1" applyBorder="1" applyAlignment="1">
      <alignment horizontal="right"/>
    </xf>
    <xf numFmtId="10" fontId="6" fillId="0" borderId="17" xfId="1" applyNumberFormat="1" applyFont="1" applyBorder="1" applyAlignment="1">
      <alignment horizontal="right"/>
    </xf>
    <xf numFmtId="10" fontId="6" fillId="0" borderId="15" xfId="1" applyNumberFormat="1" applyFont="1" applyBorder="1" applyAlignment="1">
      <alignment horizontal="right"/>
    </xf>
    <xf numFmtId="10" fontId="6" fillId="0" borderId="18" xfId="1" applyNumberFormat="1" applyFont="1" applyBorder="1" applyAlignment="1">
      <alignment horizontal="right"/>
    </xf>
    <xf numFmtId="0" fontId="2" fillId="0" borderId="19" xfId="0" applyFont="1" applyBorder="1"/>
    <xf numFmtId="176" fontId="6" fillId="0" borderId="19" xfId="2" applyNumberFormat="1" applyFont="1" applyBorder="1" applyAlignment="1">
      <alignment horizontal="right"/>
    </xf>
    <xf numFmtId="176" fontId="6" fillId="0" borderId="20" xfId="2" applyNumberFormat="1" applyFont="1" applyBorder="1" applyAlignment="1">
      <alignment horizontal="right"/>
    </xf>
    <xf numFmtId="10" fontId="6" fillId="0" borderId="21" xfId="1" applyNumberFormat="1" applyFont="1" applyBorder="1" applyAlignment="1">
      <alignment horizontal="right"/>
    </xf>
    <xf numFmtId="10" fontId="6" fillId="0" borderId="22" xfId="1" applyNumberFormat="1" applyFont="1" applyBorder="1" applyAlignment="1">
      <alignment horizontal="right"/>
    </xf>
    <xf numFmtId="10" fontId="6" fillId="0" borderId="23" xfId="1" applyNumberFormat="1" applyFont="1" applyBorder="1" applyAlignment="1">
      <alignment horizontal="right"/>
    </xf>
    <xf numFmtId="0" fontId="2" fillId="0" borderId="24" xfId="3" applyFont="1" applyFill="1" applyBorder="1" applyAlignment="1">
      <alignment horizontal="center" vertical="center"/>
    </xf>
    <xf numFmtId="177" fontId="6" fillId="0" borderId="0" xfId="4" applyNumberFormat="1" applyFont="1" applyAlignment="1"/>
    <xf numFmtId="176" fontId="6" fillId="0" borderId="0" xfId="5" applyNumberFormat="1" applyFont="1" applyAlignment="1"/>
    <xf numFmtId="176" fontId="6" fillId="0" borderId="0" xfId="0" applyNumberFormat="1" applyFont="1"/>
    <xf numFmtId="0" fontId="6" fillId="0" borderId="0" xfId="0" applyFont="1" applyAlignment="1">
      <alignment horizontal="left" indent="1"/>
    </xf>
    <xf numFmtId="0" fontId="8" fillId="0" borderId="0" xfId="0" applyFont="1"/>
  </cellXfs>
  <cellStyles count="6">
    <cellStyle name="百分比 2" xfId="1" xr:uid="{A8BFD627-DFE2-4FC3-940B-FD8C5AE0F39D}"/>
    <cellStyle name="常规" xfId="0" builtinId="0"/>
    <cellStyle name="常规 3" xfId="4" xr:uid="{C769B055-D6CD-4632-9E2A-65074E275C8B}"/>
    <cellStyle name="刘伟底纹" xfId="3" xr:uid="{B43C4B99-388A-4403-97B0-12DE884E4BB9}"/>
    <cellStyle name="千位分隔 2" xfId="2" xr:uid="{33C57F27-0006-4816-A767-0E4EAB578A5D}"/>
    <cellStyle name="千位分隔 2 2" xfId="5" xr:uid="{4EED86B2-B035-4154-92EC-FAB416D1A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086-BE99-4ED8-962E-4B868AC046C2}">
  <dimension ref="A1:C9"/>
  <sheetViews>
    <sheetView zoomScale="220" zoomScaleNormal="220" workbookViewId="0">
      <selection activeCell="C6" sqref="C6"/>
    </sheetView>
  </sheetViews>
  <sheetFormatPr defaultRowHeight="14.25" x14ac:dyDescent="0.2"/>
  <cols>
    <col min="3" max="3" width="17.125" customWidth="1"/>
  </cols>
  <sheetData>
    <row r="1" spans="1:3" ht="16.5" x14ac:dyDescent="0.3">
      <c r="A1" s="1" t="s">
        <v>0</v>
      </c>
      <c r="B1" s="1" t="s">
        <v>1</v>
      </c>
      <c r="C1" s="2"/>
    </row>
    <row r="2" spans="1:3" ht="15.75" x14ac:dyDescent="0.25">
      <c r="A2" s="1" t="s">
        <v>2</v>
      </c>
      <c r="B2" s="3">
        <v>300</v>
      </c>
      <c r="C2" s="3"/>
    </row>
    <row r="3" spans="1:3" ht="15.75" x14ac:dyDescent="0.25">
      <c r="A3" s="1" t="s">
        <v>3</v>
      </c>
      <c r="B3" s="3">
        <v>200</v>
      </c>
      <c r="C3" s="3"/>
    </row>
    <row r="4" spans="1:3" ht="15.75" x14ac:dyDescent="0.25">
      <c r="A4" s="1" t="s">
        <v>4</v>
      </c>
      <c r="B4" s="3">
        <f>B2-B3</f>
        <v>100</v>
      </c>
      <c r="C4" s="3" t="str">
        <f t="shared" ref="C4:C6" ca="1" si="0">IFERROR(_xlfn.FORMULATEXT(B4),"")</f>
        <v>=B2-B3</v>
      </c>
    </row>
    <row r="5" spans="1:3" ht="15.75" x14ac:dyDescent="0.25">
      <c r="A5" s="3"/>
      <c r="B5" s="3"/>
      <c r="C5" s="3"/>
    </row>
    <row r="6" spans="1:3" ht="15.75" x14ac:dyDescent="0.25">
      <c r="A6" s="3"/>
      <c r="B6" s="3"/>
      <c r="C6" s="3"/>
    </row>
    <row r="7" spans="1:3" ht="15.75" x14ac:dyDescent="0.25">
      <c r="A7" s="3"/>
      <c r="B7" s="3"/>
      <c r="C7" s="3"/>
    </row>
    <row r="8" spans="1:3" ht="15.75" x14ac:dyDescent="0.25">
      <c r="A8" s="3"/>
      <c r="B8" s="3"/>
      <c r="C8" s="3"/>
    </row>
    <row r="9" spans="1:3" ht="15.75" x14ac:dyDescent="0.25">
      <c r="A9" s="65"/>
      <c r="B9" s="65"/>
      <c r="C9" s="6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FB7B-D885-47CC-A314-18A305952779}">
  <dimension ref="A1:D6"/>
  <sheetViews>
    <sheetView zoomScale="250" zoomScaleNormal="250" workbookViewId="0">
      <selection activeCell="B5" sqref="B5:D5"/>
    </sheetView>
  </sheetViews>
  <sheetFormatPr defaultRowHeight="14.25" x14ac:dyDescent="0.2"/>
  <cols>
    <col min="2" max="4" width="10.375" customWidth="1"/>
  </cols>
  <sheetData>
    <row r="1" spans="1:4" ht="15.75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ht="15.75" x14ac:dyDescent="0.25">
      <c r="A2" s="1" t="s">
        <v>2</v>
      </c>
      <c r="B2" s="3">
        <v>300</v>
      </c>
      <c r="C2" s="3">
        <v>500</v>
      </c>
      <c r="D2" s="4">
        <v>600</v>
      </c>
    </row>
    <row r="3" spans="1:4" ht="15.75" x14ac:dyDescent="0.25">
      <c r="A3" s="1" t="s">
        <v>3</v>
      </c>
      <c r="B3" s="3">
        <v>200</v>
      </c>
      <c r="C3" s="3">
        <v>350</v>
      </c>
      <c r="D3" s="4">
        <v>400</v>
      </c>
    </row>
    <row r="4" spans="1:4" ht="15.75" x14ac:dyDescent="0.25">
      <c r="A4" s="1" t="s">
        <v>4</v>
      </c>
      <c r="B4" s="3">
        <f>B2-B3</f>
        <v>100</v>
      </c>
      <c r="C4" s="3">
        <f t="shared" ref="C4:D4" si="0">C2-C3</f>
        <v>150</v>
      </c>
      <c r="D4" s="3">
        <f t="shared" si="0"/>
        <v>200</v>
      </c>
    </row>
    <row r="5" spans="1:4" ht="15.75" x14ac:dyDescent="0.25">
      <c r="B5" s="3"/>
      <c r="C5" s="3"/>
      <c r="D5" s="3"/>
    </row>
    <row r="6" spans="1:4" ht="15.75" x14ac:dyDescent="0.25">
      <c r="B6" s="3"/>
      <c r="C6" s="3"/>
      <c r="D6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504D-FE25-4A8B-AD2A-48E3082987D4}">
  <dimension ref="A1:B9"/>
  <sheetViews>
    <sheetView zoomScale="190" zoomScaleNormal="190" workbookViewId="0">
      <selection activeCell="B4" sqref="B4"/>
    </sheetView>
  </sheetViews>
  <sheetFormatPr defaultRowHeight="14.25" x14ac:dyDescent="0.2"/>
  <sheetData>
    <row r="1" spans="1:2" ht="15.75" x14ac:dyDescent="0.25">
      <c r="A1" s="1" t="s">
        <v>7</v>
      </c>
      <c r="B1" s="5">
        <v>0.1</v>
      </c>
    </row>
    <row r="3" spans="1:2" ht="15.75" x14ac:dyDescent="0.2">
      <c r="A3" s="6" t="s">
        <v>8</v>
      </c>
      <c r="B3" s="6" t="s">
        <v>9</v>
      </c>
    </row>
    <row r="4" spans="1:2" ht="15" x14ac:dyDescent="0.25">
      <c r="A4" s="7">
        <v>1000</v>
      </c>
      <c r="B4" s="7">
        <f>A4*$B$1</f>
        <v>100</v>
      </c>
    </row>
    <row r="5" spans="1:2" ht="15" x14ac:dyDescent="0.25">
      <c r="A5" s="7">
        <v>2000</v>
      </c>
      <c r="B5" s="7">
        <f t="shared" ref="B5:B9" si="0">A5*$B$1</f>
        <v>200</v>
      </c>
    </row>
    <row r="6" spans="1:2" ht="15" x14ac:dyDescent="0.25">
      <c r="A6" s="7">
        <v>3000</v>
      </c>
      <c r="B6" s="7">
        <f t="shared" si="0"/>
        <v>300</v>
      </c>
    </row>
    <row r="7" spans="1:2" ht="15" x14ac:dyDescent="0.25">
      <c r="A7" s="7">
        <v>2000</v>
      </c>
      <c r="B7" s="7">
        <f t="shared" si="0"/>
        <v>200</v>
      </c>
    </row>
    <row r="8" spans="1:2" ht="15" x14ac:dyDescent="0.25">
      <c r="A8" s="7">
        <v>5000</v>
      </c>
      <c r="B8" s="7">
        <f t="shared" si="0"/>
        <v>500</v>
      </c>
    </row>
    <row r="9" spans="1:2" ht="15" x14ac:dyDescent="0.25">
      <c r="A9" s="7">
        <v>6000</v>
      </c>
      <c r="B9" s="7">
        <f t="shared" si="0"/>
        <v>600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282D-733D-4D2F-B03B-C291C710AC1A}">
  <dimension ref="A1:D7"/>
  <sheetViews>
    <sheetView zoomScale="190" zoomScaleNormal="190" workbookViewId="0">
      <selection activeCell="C7" sqref="C7"/>
    </sheetView>
  </sheetViews>
  <sheetFormatPr defaultRowHeight="14.25" x14ac:dyDescent="0.2"/>
  <cols>
    <col min="1" max="1" width="10.75" bestFit="1" customWidth="1"/>
    <col min="2" max="2" width="11" customWidth="1"/>
    <col min="3" max="3" width="12.875" customWidth="1"/>
    <col min="4" max="4" width="19.875" customWidth="1"/>
  </cols>
  <sheetData>
    <row r="1" spans="1:4" ht="15.75" x14ac:dyDescent="0.25">
      <c r="A1" s="60" t="s">
        <v>20</v>
      </c>
      <c r="B1" s="60" t="s">
        <v>8</v>
      </c>
      <c r="C1" s="8" t="s">
        <v>21</v>
      </c>
    </row>
    <row r="2" spans="1:4" ht="15" x14ac:dyDescent="0.25">
      <c r="A2" s="61">
        <v>43101</v>
      </c>
      <c r="B2" s="62">
        <v>600</v>
      </c>
      <c r="C2" s="63">
        <f>SUM($B$2:B2)</f>
        <v>600</v>
      </c>
      <c r="D2" s="64" t="str">
        <f t="shared" ref="D2:D7" ca="1" si="0">IFERROR(_xlfn.FORMULATEXT(C2),"")</f>
        <v>=SUM($B$2:B2)</v>
      </c>
    </row>
    <row r="3" spans="1:4" ht="15" x14ac:dyDescent="0.25">
      <c r="A3" s="61">
        <v>43102</v>
      </c>
      <c r="B3" s="62">
        <v>200</v>
      </c>
      <c r="C3" s="63">
        <f>SUM($B$2:B3)</f>
        <v>800</v>
      </c>
      <c r="D3" s="64" t="str">
        <f t="shared" ca="1" si="0"/>
        <v>=SUM($B$2:B3)</v>
      </c>
    </row>
    <row r="4" spans="1:4" ht="15" x14ac:dyDescent="0.25">
      <c r="A4" s="61">
        <v>43103</v>
      </c>
      <c r="B4" s="62">
        <v>600</v>
      </c>
      <c r="C4" s="63">
        <f>SUM($B$2:B4)</f>
        <v>1400</v>
      </c>
      <c r="D4" s="64" t="str">
        <f t="shared" ca="1" si="0"/>
        <v>=SUM($B$2:B4)</v>
      </c>
    </row>
    <row r="5" spans="1:4" ht="15" x14ac:dyDescent="0.25">
      <c r="A5" s="61">
        <v>43104</v>
      </c>
      <c r="B5" s="62">
        <v>800</v>
      </c>
      <c r="C5" s="63">
        <f>SUM($B$2:B5)</f>
        <v>2200</v>
      </c>
      <c r="D5" s="64" t="str">
        <f t="shared" ca="1" si="0"/>
        <v>=SUM($B$2:B5)</v>
      </c>
    </row>
    <row r="6" spans="1:4" ht="15" x14ac:dyDescent="0.25">
      <c r="A6" s="61">
        <v>43105</v>
      </c>
      <c r="B6" s="62">
        <v>500</v>
      </c>
      <c r="C6" s="63">
        <f>SUM($B$2:B6)</f>
        <v>2700</v>
      </c>
      <c r="D6" s="64" t="str">
        <f t="shared" ca="1" si="0"/>
        <v>=SUM($B$2:B6)</v>
      </c>
    </row>
    <row r="7" spans="1:4" ht="15" x14ac:dyDescent="0.25">
      <c r="A7" s="61">
        <v>43106</v>
      </c>
      <c r="B7" s="62">
        <v>300</v>
      </c>
      <c r="C7" s="63">
        <f>SUM($B$2:B7)</f>
        <v>3000</v>
      </c>
      <c r="D7" s="64" t="str">
        <f t="shared" ca="1" si="0"/>
        <v>=SUM($B$2:B7)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9EAE-4465-4DC3-A509-989AABE3006B}">
  <dimension ref="A1:B8"/>
  <sheetViews>
    <sheetView zoomScale="190" zoomScaleNormal="190" workbookViewId="0">
      <selection activeCell="B7" sqref="B7"/>
    </sheetView>
  </sheetViews>
  <sheetFormatPr defaultRowHeight="14.25" x14ac:dyDescent="0.2"/>
  <cols>
    <col min="2" max="2" width="15.75" customWidth="1"/>
  </cols>
  <sheetData>
    <row r="1" spans="1:2" ht="15" x14ac:dyDescent="0.25">
      <c r="A1" s="4">
        <f>ROWS($A$1:A1)</f>
        <v>1</v>
      </c>
      <c r="B1" s="4" t="str">
        <f t="shared" ref="B1:B8" ca="1" si="0">IFERROR(_xlfn.FORMULATEXT(A1),"")</f>
        <v>=ROWS($A$1:A1)</v>
      </c>
    </row>
    <row r="2" spans="1:2" ht="15" x14ac:dyDescent="0.25">
      <c r="A2" s="4">
        <f>ROWS($A$1:A2)</f>
        <v>2</v>
      </c>
      <c r="B2" s="4" t="str">
        <f t="shared" ca="1" si="0"/>
        <v>=ROWS($A$1:A2)</v>
      </c>
    </row>
    <row r="3" spans="1:2" ht="15" x14ac:dyDescent="0.25">
      <c r="A3" s="4">
        <f>ROWS($A$1:A3)</f>
        <v>3</v>
      </c>
      <c r="B3" s="4" t="str">
        <f t="shared" ca="1" si="0"/>
        <v>=ROWS($A$1:A3)</v>
      </c>
    </row>
    <row r="4" spans="1:2" ht="15" x14ac:dyDescent="0.25">
      <c r="A4" s="4">
        <f>ROWS($A$1:A4)</f>
        <v>4</v>
      </c>
      <c r="B4" s="4" t="str">
        <f t="shared" ca="1" si="0"/>
        <v>=ROWS($A$1:A4)</v>
      </c>
    </row>
    <row r="5" spans="1:2" ht="15" x14ac:dyDescent="0.25">
      <c r="A5" s="4">
        <f>ROWS($A$1:A5)</f>
        <v>5</v>
      </c>
      <c r="B5" s="4" t="str">
        <f t="shared" ca="1" si="0"/>
        <v>=ROWS($A$1:A5)</v>
      </c>
    </row>
    <row r="6" spans="1:2" ht="15" x14ac:dyDescent="0.25">
      <c r="A6" s="4">
        <f>ROWS($A$1:A6)</f>
        <v>6</v>
      </c>
      <c r="B6" s="4" t="str">
        <f t="shared" ca="1" si="0"/>
        <v>=ROWS($A$1:A6)</v>
      </c>
    </row>
    <row r="7" spans="1:2" ht="15" x14ac:dyDescent="0.25">
      <c r="A7" s="4">
        <f>ROWS($A$1:A7)</f>
        <v>7</v>
      </c>
      <c r="B7" s="4" t="str">
        <f t="shared" ca="1" si="0"/>
        <v>=ROWS($A$1:A7)</v>
      </c>
    </row>
    <row r="8" spans="1:2" ht="15" x14ac:dyDescent="0.25">
      <c r="A8" s="4"/>
      <c r="B8" s="4" t="str">
        <f t="shared" ca="1" si="0"/>
        <v/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0A23-7B02-4395-87DE-703E02D72F30}">
  <dimension ref="A1:C9"/>
  <sheetViews>
    <sheetView zoomScale="145" zoomScaleNormal="145" workbookViewId="0">
      <selection activeCell="C2" sqref="C2"/>
    </sheetView>
  </sheetViews>
  <sheetFormatPr defaultRowHeight="14.25" x14ac:dyDescent="0.2"/>
  <cols>
    <col min="1" max="1" width="14.125" customWidth="1"/>
    <col min="2" max="2" width="9.625" bestFit="1" customWidth="1"/>
    <col min="3" max="3" width="13" bestFit="1" customWidth="1"/>
  </cols>
  <sheetData>
    <row r="1" spans="1:3" ht="15.75" x14ac:dyDescent="0.25">
      <c r="A1" s="1" t="s">
        <v>10</v>
      </c>
      <c r="B1" s="1" t="s">
        <v>11</v>
      </c>
      <c r="C1" s="1" t="s">
        <v>12</v>
      </c>
    </row>
    <row r="2" spans="1:3" ht="15.75" x14ac:dyDescent="0.25">
      <c r="A2" s="1" t="s">
        <v>2</v>
      </c>
      <c r="B2" s="7">
        <v>98700</v>
      </c>
      <c r="C2" s="9">
        <f>B2/$B$2</f>
        <v>1</v>
      </c>
    </row>
    <row r="3" spans="1:3" ht="15.75" x14ac:dyDescent="0.25">
      <c r="A3" s="10" t="s">
        <v>3</v>
      </c>
      <c r="B3" s="7"/>
      <c r="C3" s="4"/>
    </row>
    <row r="4" spans="1:3" ht="15.75" x14ac:dyDescent="0.25">
      <c r="A4" s="11" t="s">
        <v>13</v>
      </c>
      <c r="B4" s="7">
        <v>45800</v>
      </c>
      <c r="C4" s="9">
        <f t="shared" ref="C3:C9" si="0">B4/$B$2</f>
        <v>0.46403242147923002</v>
      </c>
    </row>
    <row r="5" spans="1:3" ht="15.75" x14ac:dyDescent="0.25">
      <c r="A5" s="11" t="s">
        <v>14</v>
      </c>
      <c r="B5" s="7">
        <v>15000</v>
      </c>
      <c r="C5" s="9">
        <f t="shared" si="0"/>
        <v>0.1519756838905775</v>
      </c>
    </row>
    <row r="6" spans="1:3" ht="15.75" x14ac:dyDescent="0.25">
      <c r="A6" s="11" t="s">
        <v>15</v>
      </c>
      <c r="B6" s="7">
        <v>5600</v>
      </c>
      <c r="C6" s="9">
        <f t="shared" si="0"/>
        <v>5.6737588652482268E-2</v>
      </c>
    </row>
    <row r="7" spans="1:3" ht="16.5" thickBot="1" x14ac:dyDescent="0.3">
      <c r="A7" s="12" t="s">
        <v>16</v>
      </c>
      <c r="B7" s="13">
        <v>400</v>
      </c>
      <c r="C7" s="14">
        <f t="shared" si="0"/>
        <v>4.0526849037487338E-3</v>
      </c>
    </row>
    <row r="8" spans="1:3" ht="16.5" thickBot="1" x14ac:dyDescent="0.3">
      <c r="A8" s="15" t="s">
        <v>17</v>
      </c>
      <c r="B8" s="16">
        <f>SUM(B4:B7)</f>
        <v>66800</v>
      </c>
      <c r="C8" s="17">
        <f t="shared" si="0"/>
        <v>0.67679837892603845</v>
      </c>
    </row>
    <row r="9" spans="1:3" ht="15.75" x14ac:dyDescent="0.25">
      <c r="A9" s="1" t="s">
        <v>18</v>
      </c>
      <c r="B9" s="7">
        <f>B2-B8</f>
        <v>31900</v>
      </c>
      <c r="C9" s="9">
        <f t="shared" si="0"/>
        <v>0.3232016210739615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2CE8-E851-461F-B5BF-55CEA534E9D2}">
  <dimension ref="A1:G11"/>
  <sheetViews>
    <sheetView showGridLines="0" tabSelected="1" zoomScale="130" zoomScaleNormal="130" workbookViewId="0">
      <selection activeCell="E11" sqref="E11"/>
    </sheetView>
  </sheetViews>
  <sheetFormatPr defaultRowHeight="14.25" x14ac:dyDescent="0.2"/>
  <cols>
    <col min="1" max="1" width="11.875" customWidth="1"/>
    <col min="2" max="4" width="10" customWidth="1"/>
    <col min="5" max="7" width="11.875" customWidth="1"/>
  </cols>
  <sheetData>
    <row r="1" spans="1:7" ht="15" thickBot="1" x14ac:dyDescent="0.25"/>
    <row r="2" spans="1:7" ht="15.75" x14ac:dyDescent="0.2">
      <c r="D2" s="18"/>
      <c r="E2" s="19" t="s">
        <v>19</v>
      </c>
      <c r="F2" s="20"/>
      <c r="G2" s="21"/>
    </row>
    <row r="3" spans="1:7" ht="15.75" x14ac:dyDescent="0.25">
      <c r="A3" s="22" t="s">
        <v>10</v>
      </c>
      <c r="B3" s="23" t="s">
        <v>1</v>
      </c>
      <c r="C3" s="23" t="s">
        <v>5</v>
      </c>
      <c r="D3" s="24" t="s">
        <v>6</v>
      </c>
      <c r="E3" s="25" t="s">
        <v>1</v>
      </c>
      <c r="F3" s="23" t="s">
        <v>5</v>
      </c>
      <c r="G3" s="26" t="s">
        <v>6</v>
      </c>
    </row>
    <row r="4" spans="1:7" ht="15.75" x14ac:dyDescent="0.25">
      <c r="A4" s="27" t="s">
        <v>2</v>
      </c>
      <c r="B4" s="28">
        <v>98700</v>
      </c>
      <c r="C4" s="29">
        <v>25000</v>
      </c>
      <c r="D4" s="30">
        <v>35000</v>
      </c>
      <c r="E4" s="31">
        <f>B4/B$4</f>
        <v>1</v>
      </c>
      <c r="F4" s="32">
        <f t="shared" ref="F4:G4" si="0">C4/C$4</f>
        <v>1</v>
      </c>
      <c r="G4" s="33">
        <f t="shared" si="0"/>
        <v>1</v>
      </c>
    </row>
    <row r="5" spans="1:7" ht="15.75" x14ac:dyDescent="0.25">
      <c r="A5" s="27" t="s">
        <v>3</v>
      </c>
      <c r="B5" s="28"/>
      <c r="C5" s="29"/>
      <c r="D5" s="30"/>
      <c r="E5" s="34"/>
      <c r="F5" s="35"/>
      <c r="G5" s="36"/>
    </row>
    <row r="6" spans="1:7" ht="15.75" x14ac:dyDescent="0.25">
      <c r="A6" s="37" t="s">
        <v>13</v>
      </c>
      <c r="B6" s="38">
        <v>45800</v>
      </c>
      <c r="C6" s="39">
        <v>10000</v>
      </c>
      <c r="D6" s="40">
        <v>18000</v>
      </c>
      <c r="E6" s="31">
        <f t="shared" ref="E5:E11" si="1">B6/B$4</f>
        <v>0.46403242147923002</v>
      </c>
      <c r="F6" s="32">
        <f t="shared" ref="F5:F11" si="2">C6/C$4</f>
        <v>0.4</v>
      </c>
      <c r="G6" s="33">
        <f t="shared" ref="G5:G11" si="3">D6/D$4</f>
        <v>0.51428571428571423</v>
      </c>
    </row>
    <row r="7" spans="1:7" ht="15.75" x14ac:dyDescent="0.25">
      <c r="A7" s="37" t="s">
        <v>14</v>
      </c>
      <c r="B7" s="38">
        <v>15000</v>
      </c>
      <c r="C7" s="39">
        <v>8000</v>
      </c>
      <c r="D7" s="40">
        <v>5000</v>
      </c>
      <c r="E7" s="31">
        <f t="shared" si="1"/>
        <v>0.1519756838905775</v>
      </c>
      <c r="F7" s="32">
        <f t="shared" si="2"/>
        <v>0.32</v>
      </c>
      <c r="G7" s="33">
        <f t="shared" si="3"/>
        <v>0.14285714285714285</v>
      </c>
    </row>
    <row r="8" spans="1:7" ht="15.75" x14ac:dyDescent="0.25">
      <c r="A8" s="37" t="s">
        <v>15</v>
      </c>
      <c r="B8" s="38">
        <v>5600</v>
      </c>
      <c r="C8" s="39">
        <v>4500</v>
      </c>
      <c r="D8" s="40">
        <v>2500</v>
      </c>
      <c r="E8" s="31">
        <f t="shared" si="1"/>
        <v>5.6737588652482268E-2</v>
      </c>
      <c r="F8" s="32">
        <f t="shared" si="2"/>
        <v>0.18</v>
      </c>
      <c r="G8" s="33">
        <f t="shared" si="3"/>
        <v>7.1428571428571425E-2</v>
      </c>
    </row>
    <row r="9" spans="1:7" ht="15.75" x14ac:dyDescent="0.25">
      <c r="A9" s="41" t="s">
        <v>16</v>
      </c>
      <c r="B9" s="42">
        <v>400</v>
      </c>
      <c r="C9" s="43">
        <v>300</v>
      </c>
      <c r="D9" s="44">
        <v>600</v>
      </c>
      <c r="E9" s="45">
        <f t="shared" si="1"/>
        <v>4.0526849037487338E-3</v>
      </c>
      <c r="F9" s="46">
        <f t="shared" si="2"/>
        <v>1.2E-2</v>
      </c>
      <c r="G9" s="47">
        <f t="shared" si="3"/>
        <v>1.7142857142857144E-2</v>
      </c>
    </row>
    <row r="10" spans="1:7" ht="15.75" x14ac:dyDescent="0.25">
      <c r="A10" s="48" t="s">
        <v>17</v>
      </c>
      <c r="B10" s="49">
        <f>SUM(B6:B9)</f>
        <v>66800</v>
      </c>
      <c r="C10" s="49">
        <f t="shared" ref="C10:D10" si="4">SUM(C6:C9)</f>
        <v>22800</v>
      </c>
      <c r="D10" s="50">
        <f t="shared" si="4"/>
        <v>26100</v>
      </c>
      <c r="E10" s="51">
        <f t="shared" si="1"/>
        <v>0.67679837892603845</v>
      </c>
      <c r="F10" s="52">
        <f t="shared" si="2"/>
        <v>0.91200000000000003</v>
      </c>
      <c r="G10" s="53">
        <f t="shared" si="3"/>
        <v>0.74571428571428566</v>
      </c>
    </row>
    <row r="11" spans="1:7" ht="16.5" thickBot="1" x14ac:dyDescent="0.3">
      <c r="A11" s="54" t="s">
        <v>18</v>
      </c>
      <c r="B11" s="55">
        <f>B4-B10</f>
        <v>31900</v>
      </c>
      <c r="C11" s="55">
        <f t="shared" ref="C11:D11" si="5">C4-C10</f>
        <v>2200</v>
      </c>
      <c r="D11" s="56">
        <f t="shared" si="5"/>
        <v>8900</v>
      </c>
      <c r="E11" s="57">
        <f t="shared" si="1"/>
        <v>0.3232016210739615</v>
      </c>
      <c r="F11" s="58">
        <f t="shared" si="2"/>
        <v>8.7999999999999995E-2</v>
      </c>
      <c r="G11" s="59">
        <f t="shared" si="3"/>
        <v>0.25428571428571428</v>
      </c>
    </row>
  </sheetData>
  <mergeCells count="1">
    <mergeCell ref="E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2018-05-11T03:22:53Z</dcterms:created>
  <dcterms:modified xsi:type="dcterms:W3CDTF">2018-05-11T11:17:06Z</dcterms:modified>
</cp:coreProperties>
</file>