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-Excel素材创建\"/>
    </mc:Choice>
  </mc:AlternateContent>
  <xr:revisionPtr revIDLastSave="0" documentId="10_ncr:8100000_{F82AC4DF-7BE5-4062-A172-7C8A46689D0B}" xr6:coauthVersionLast="32" xr6:coauthVersionMax="32" xr10:uidLastSave="{00000000-0000-0000-0000-000000000000}"/>
  <bookViews>
    <workbookView xWindow="480" yWindow="105" windowWidth="18210" windowHeight="6645" activeTab="1" xr2:uid="{00000000-000D-0000-FFFF-FFFF00000000}"/>
  </bookViews>
  <sheets>
    <sheet name="Sheet1" sheetId="5" r:id="rId1"/>
    <sheet name="Sheet2" sheetId="6" r:id="rId2"/>
  </sheets>
  <calcPr calcId="162913"/>
</workbook>
</file>

<file path=xl/calcChain.xml><?xml version="1.0" encoding="utf-8"?>
<calcChain xmlns="http://schemas.openxmlformats.org/spreadsheetml/2006/main">
  <c r="G2" i="6" l="1"/>
  <c r="E2" i="5"/>
  <c r="E3" i="5"/>
  <c r="E4" i="5"/>
  <c r="E5" i="5"/>
  <c r="E6" i="5"/>
  <c r="B6" i="5"/>
  <c r="C6" i="5"/>
  <c r="D6" i="5"/>
  <c r="H2" i="6"/>
</calcChain>
</file>

<file path=xl/sharedStrings.xml><?xml version="1.0" encoding="utf-8"?>
<sst xmlns="http://schemas.openxmlformats.org/spreadsheetml/2006/main" count="133" uniqueCount="98">
  <si>
    <t xml:space="preserve">车型 </t>
    <phoneticPr fontId="2" type="noConversion"/>
  </si>
  <si>
    <t>一月</t>
    <phoneticPr fontId="2" type="noConversion"/>
  </si>
  <si>
    <t>二月</t>
  </si>
  <si>
    <t>三月</t>
  </si>
  <si>
    <t>途观</t>
  </si>
  <si>
    <t>途安</t>
  </si>
  <si>
    <t>帕萨特</t>
  </si>
  <si>
    <t>朗逸</t>
  </si>
  <si>
    <t>合计</t>
    <phoneticPr fontId="5" type="noConversion"/>
  </si>
  <si>
    <t>品牌</t>
    <phoneticPr fontId="9" type="noConversion"/>
  </si>
  <si>
    <t>销售员</t>
    <phoneticPr fontId="9" type="noConversion"/>
  </si>
  <si>
    <t>入职时间</t>
    <phoneticPr fontId="9" type="noConversion"/>
  </si>
  <si>
    <t>工作年限</t>
  </si>
  <si>
    <t>员工级别</t>
    <phoneticPr fontId="2" type="noConversion"/>
  </si>
  <si>
    <t>客户评价</t>
    <phoneticPr fontId="9" type="noConversion"/>
  </si>
  <si>
    <r>
      <rPr>
        <sz val="11"/>
        <color theme="1"/>
        <rFont val="华文中宋"/>
        <family val="3"/>
        <charset val="134"/>
      </rPr>
      <t>奖金</t>
    </r>
    <phoneticPr fontId="9" type="noConversion"/>
  </si>
  <si>
    <t>奥迪</t>
  </si>
  <si>
    <t>崔亦瑶</t>
  </si>
  <si>
    <t>A类</t>
  </si>
  <si>
    <t>宝马</t>
  </si>
  <si>
    <t>李乐菱</t>
  </si>
  <si>
    <t>C类</t>
  </si>
  <si>
    <t>奔驰</t>
  </si>
  <si>
    <t>钱明杰</t>
  </si>
  <si>
    <t>B类</t>
  </si>
  <si>
    <t>别克</t>
  </si>
  <si>
    <t>崔靖易</t>
  </si>
  <si>
    <t>本田</t>
  </si>
  <si>
    <t>康含玉</t>
  </si>
  <si>
    <t>比亚迪</t>
  </si>
  <si>
    <t>张慕青</t>
  </si>
  <si>
    <t>标致</t>
  </si>
  <si>
    <t>李若雁</t>
  </si>
  <si>
    <t>A类</t>
    <phoneticPr fontId="9" type="noConversion"/>
  </si>
  <si>
    <t>奔腾</t>
  </si>
  <si>
    <t>李诗</t>
  </si>
  <si>
    <t>保时捷</t>
  </si>
  <si>
    <t>李诗诗</t>
  </si>
  <si>
    <t>现代</t>
  </si>
  <si>
    <t>康梦菡</t>
  </si>
  <si>
    <t>雪佛兰</t>
  </si>
  <si>
    <t>张凡蕾</t>
  </si>
  <si>
    <t>雪铁龙</t>
  </si>
  <si>
    <t>康水桃</t>
  </si>
  <si>
    <t>宾利</t>
  </si>
  <si>
    <t>康熠彤</t>
  </si>
  <si>
    <t>大众</t>
  </si>
  <si>
    <t>钱友易</t>
  </si>
  <si>
    <t>帝豪</t>
  </si>
  <si>
    <t>李青槐</t>
  </si>
  <si>
    <t>丰田</t>
  </si>
  <si>
    <t>崔夜蓉</t>
  </si>
  <si>
    <t>福特</t>
  </si>
  <si>
    <t>李元风</t>
  </si>
  <si>
    <t>法拉利</t>
  </si>
  <si>
    <t>崔峻熙</t>
  </si>
  <si>
    <t>菲亚特</t>
  </si>
  <si>
    <t>张山兰</t>
  </si>
  <si>
    <t>凯迪拉克</t>
  </si>
  <si>
    <t>崔安蕾</t>
  </si>
  <si>
    <t>克莱斯勒</t>
  </si>
  <si>
    <t>钱梦琪</t>
  </si>
  <si>
    <t>雷克萨斯</t>
  </si>
  <si>
    <t>李如波</t>
  </si>
  <si>
    <t>雷诺</t>
  </si>
  <si>
    <t>康如彤</t>
  </si>
  <si>
    <t>路虎</t>
  </si>
  <si>
    <t>张语蓉</t>
  </si>
  <si>
    <t>马自达</t>
  </si>
  <si>
    <t>张之柔</t>
  </si>
  <si>
    <t>MINI</t>
  </si>
  <si>
    <t>康傲珊</t>
  </si>
  <si>
    <t>迈巴赫</t>
  </si>
  <si>
    <t>钱鑫鹏</t>
  </si>
  <si>
    <t>玛莎拉蒂</t>
  </si>
  <si>
    <t>刘之桃</t>
  </si>
  <si>
    <t>欧宝</t>
  </si>
  <si>
    <t>刘昊天</t>
  </si>
  <si>
    <t>讴歌</t>
  </si>
  <si>
    <t>王夏青</t>
  </si>
  <si>
    <t>起亚</t>
  </si>
  <si>
    <t>王芷波</t>
  </si>
  <si>
    <t>全球鹰</t>
  </si>
  <si>
    <t>周又晴</t>
  </si>
  <si>
    <t>奇瑞</t>
  </si>
  <si>
    <t>赵弘文</t>
  </si>
  <si>
    <t>日产</t>
  </si>
  <si>
    <t>赵天荷</t>
  </si>
  <si>
    <t>荣威</t>
  </si>
  <si>
    <t>代曼文</t>
  </si>
  <si>
    <t>三菱</t>
  </si>
  <si>
    <t>代采枫</t>
  </si>
  <si>
    <t>斯巴鲁</t>
  </si>
  <si>
    <t>周昊然</t>
  </si>
  <si>
    <t>Smart</t>
  </si>
  <si>
    <t>周冰枫</t>
  </si>
  <si>
    <t>沃尔沃</t>
  </si>
  <si>
    <t>王海安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</si>
</sst>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yyyy\-mm\-dd"/>
  </numFmts>
  <fonts count="13" x14ac:knownFonts="1">
    <font>
      <sz val="12"/>
      <name val="宋体"/>
      <charset val="134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  <font>
      <sz val="9"/>
      <name val="宋体"/>
      <charset val="134"/>
    </font>
    <font>
      <sz val="11"/>
      <name val="华文中宋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>
      <alignment vertical="center"/>
    </xf>
    <xf numFmtId="0" fontId="1" fillId="2" borderId="1" applyNumberFormat="0" applyFont="0" applyAlignment="0">
      <alignment horizontal="center" vertical="center"/>
    </xf>
    <xf numFmtId="0" fontId="4" fillId="3" borderId="1" applyNumberFormat="0" applyFont="0" applyFill="0" applyAlignment="0" applyProtection="0">
      <alignment vertical="center"/>
    </xf>
    <xf numFmtId="0" fontId="1" fillId="3" borderId="1" applyFont="0" applyAlignment="0">
      <alignment horizontal="center" vertical="center"/>
    </xf>
    <xf numFmtId="0" fontId="1" fillId="0" borderId="0">
      <alignment vertical="center"/>
    </xf>
    <xf numFmtId="176" fontId="3" fillId="0" borderId="0" applyAlignment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" borderId="0" applyNumberFormat="0" applyFont="0" applyBorder="0" applyAlignment="0" applyProtection="0"/>
    <xf numFmtId="0" fontId="1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76" fontId="3" fillId="0" borderId="0" xfId="6" applyNumberFormat="1" applyFont="1" applyBorder="1">
      <alignment vertical="center"/>
    </xf>
    <xf numFmtId="0" fontId="8" fillId="3" borderId="2" xfId="7" applyFont="1" applyBorder="1" applyAlignment="1">
      <alignment horizontal="center" vertical="center"/>
    </xf>
    <xf numFmtId="177" fontId="8" fillId="3" borderId="2" xfId="7" applyNumberFormat="1" applyFont="1" applyBorder="1" applyAlignment="1">
      <alignment horizontal="center" vertical="center"/>
    </xf>
    <xf numFmtId="0" fontId="10" fillId="3" borderId="2" xfId="7" applyFont="1" applyBorder="1" applyAlignment="1">
      <alignment horizontal="center" vertical="center"/>
    </xf>
    <xf numFmtId="0" fontId="11" fillId="0" borderId="0" xfId="8" applyAlignment="1"/>
    <xf numFmtId="0" fontId="11" fillId="0" borderId="0" xfId="8">
      <alignment vertical="center"/>
    </xf>
    <xf numFmtId="0" fontId="8" fillId="0" borderId="0" xfId="8" applyFont="1" applyAlignment="1"/>
    <xf numFmtId="177" fontId="12" fillId="0" borderId="0" xfId="8" applyNumberFormat="1" applyFont="1" applyAlignment="1"/>
    <xf numFmtId="0" fontId="12" fillId="0" borderId="0" xfId="8" applyFont="1" applyAlignment="1"/>
    <xf numFmtId="0" fontId="8" fillId="0" borderId="0" xfId="8" applyFont="1" applyAlignment="1">
      <alignment horizontal="center"/>
    </xf>
    <xf numFmtId="0" fontId="10" fillId="0" borderId="0" xfId="8" applyFont="1" applyAlignment="1"/>
    <xf numFmtId="176" fontId="3" fillId="0" borderId="0" xfId="0" applyNumberFormat="1" applyFont="1">
      <alignment vertical="center"/>
    </xf>
    <xf numFmtId="0" fontId="10" fillId="0" borderId="0" xfId="8" applyNumberFormat="1" applyFont="1" applyAlignment="1"/>
  </cellXfs>
  <cellStyles count="9">
    <cellStyle name="常规" xfId="0" builtinId="0"/>
    <cellStyle name="常规 2" xfId="8" xr:uid="{D48F4DAA-7E3B-419E-84D6-BEC4E3CEB44A}"/>
    <cellStyle name="淡黄底纹" xfId="1" xr:uid="{00000000-0005-0000-0000-000008000000}"/>
    <cellStyle name="淡绿底纹" xfId="3" xr:uid="{00000000-0005-0000-0000-000009000000}"/>
    <cellStyle name="华文中宋字体" xfId="4" xr:uid="{00000000-0005-0000-0000-00000A000000}"/>
    <cellStyle name="灰色边框" xfId="2" xr:uid="{FEFA1E8E-0DFD-411D-AD4C-AE5BD70A7F8B}"/>
    <cellStyle name="刘伟底纹" xfId="7" xr:uid="{C27C539A-D27F-4B8E-8571-D77811796363}"/>
    <cellStyle name="千位分隔 3" xfId="6" xr:uid="{E8FE98FA-D7B5-468C-B49E-B515365C7B8A}"/>
    <cellStyle name="数字" xfId="5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208B-5A4A-4E54-AEBA-B3CA3D81DF25}">
  <dimension ref="A1:E6"/>
  <sheetViews>
    <sheetView zoomScale="145" zoomScaleNormal="145" workbookViewId="0">
      <selection activeCell="C6" sqref="C6"/>
    </sheetView>
  </sheetViews>
  <sheetFormatPr defaultRowHeight="14.25" x14ac:dyDescent="0.15"/>
  <cols>
    <col min="1" max="1" width="13.75" customWidth="1"/>
    <col min="2" max="4" width="10.5" customWidth="1"/>
    <col min="5" max="5" width="15.125" customWidth="1"/>
  </cols>
  <sheetData>
    <row r="1" spans="1:5" ht="17.2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</row>
    <row r="2" spans="1:5" ht="15.75" x14ac:dyDescent="0.15">
      <c r="A2" s="4" t="s">
        <v>4</v>
      </c>
      <c r="B2" s="5">
        <v>20408</v>
      </c>
      <c r="C2" s="5">
        <v>15487</v>
      </c>
      <c r="D2" s="5">
        <v>13500</v>
      </c>
      <c r="E2" s="5">
        <f t="shared" ref="E2:E6" si="0">SUM(B2:D2)</f>
        <v>49395</v>
      </c>
    </row>
    <row r="3" spans="1:5" ht="15.75" x14ac:dyDescent="0.15">
      <c r="A3" s="4" t="s">
        <v>5</v>
      </c>
      <c r="B3" s="5">
        <v>3900</v>
      </c>
      <c r="C3" s="5">
        <v>2701</v>
      </c>
      <c r="D3" s="5">
        <v>2240</v>
      </c>
      <c r="E3" s="5">
        <f t="shared" si="0"/>
        <v>8841</v>
      </c>
    </row>
    <row r="4" spans="1:5" ht="15.75" x14ac:dyDescent="0.15">
      <c r="A4" s="4" t="s">
        <v>6</v>
      </c>
      <c r="B4" s="5">
        <v>27058</v>
      </c>
      <c r="C4" s="5">
        <v>15906</v>
      </c>
      <c r="D4" s="5">
        <v>18000</v>
      </c>
      <c r="E4" s="5">
        <f t="shared" si="0"/>
        <v>60964</v>
      </c>
    </row>
    <row r="5" spans="1:5" ht="15.75" x14ac:dyDescent="0.15">
      <c r="A5" s="4" t="s">
        <v>7</v>
      </c>
      <c r="B5" s="5">
        <v>15718</v>
      </c>
      <c r="C5" s="5">
        <v>21996</v>
      </c>
      <c r="D5" s="5">
        <v>20263</v>
      </c>
      <c r="E5" s="5">
        <f t="shared" si="0"/>
        <v>57977</v>
      </c>
    </row>
    <row r="6" spans="1:5" ht="15.75" x14ac:dyDescent="0.15">
      <c r="B6" s="16">
        <f t="shared" ref="B6:D6" si="1">SUM(B2:B5)</f>
        <v>67084</v>
      </c>
      <c r="C6" s="16">
        <f t="shared" si="1"/>
        <v>56090</v>
      </c>
      <c r="D6" s="16">
        <f t="shared" si="1"/>
        <v>54003</v>
      </c>
      <c r="E6" s="16">
        <f t="shared" si="0"/>
        <v>177177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E6E0-02E2-49C4-AADB-EBE8A4F288E5}">
  <dimension ref="A1:H40"/>
  <sheetViews>
    <sheetView tabSelected="1" zoomScale="130" zoomScaleNormal="130" workbookViewId="0">
      <selection activeCell="G2" sqref="G2"/>
    </sheetView>
  </sheetViews>
  <sheetFormatPr defaultColWidth="11.625" defaultRowHeight="13.5" x14ac:dyDescent="0.15"/>
  <cols>
    <col min="1" max="1" width="9.25" style="10" bestFit="1" customWidth="1"/>
    <col min="2" max="2" width="7.375" style="10" bestFit="1" customWidth="1"/>
    <col min="3" max="3" width="11" style="10" bestFit="1" customWidth="1"/>
    <col min="4" max="6" width="9.25" style="10" bestFit="1" customWidth="1"/>
    <col min="7" max="7" width="16.375" style="10" customWidth="1"/>
    <col min="8" max="8" width="16.75" style="10" customWidth="1"/>
    <col min="9" max="16384" width="11.625" style="10"/>
  </cols>
  <sheetData>
    <row r="1" spans="1:8" ht="15.75" x14ac:dyDescent="0.15">
      <c r="A1" s="6" t="s">
        <v>9</v>
      </c>
      <c r="B1" s="6" t="s">
        <v>10</v>
      </c>
      <c r="C1" s="7" t="s">
        <v>11</v>
      </c>
      <c r="D1" s="6" t="s">
        <v>12</v>
      </c>
      <c r="E1" s="6" t="s">
        <v>13</v>
      </c>
      <c r="F1" s="6" t="s">
        <v>14</v>
      </c>
      <c r="G1" s="8" t="s">
        <v>15</v>
      </c>
      <c r="H1" s="9"/>
    </row>
    <row r="2" spans="1:8" ht="15.75" x14ac:dyDescent="0.25">
      <c r="A2" s="11" t="s">
        <v>16</v>
      </c>
      <c r="B2" s="11" t="s">
        <v>17</v>
      </c>
      <c r="C2" s="12">
        <v>39781</v>
      </c>
      <c r="D2" s="13">
        <v>10</v>
      </c>
      <c r="E2" s="14" t="s">
        <v>18</v>
      </c>
      <c r="F2" s="13">
        <v>4</v>
      </c>
      <c r="G2" s="15">
        <f>IF(F2&gt;3,5000,0)</f>
        <v>5000</v>
      </c>
      <c r="H2" s="17" t="str">
        <f ca="1">_xlfn.FORMULATEXT(G2)</f>
        <v>=IF(F2&gt;3,5000,0)</v>
      </c>
    </row>
    <row r="3" spans="1:8" ht="15.75" x14ac:dyDescent="0.25">
      <c r="A3" s="11" t="s">
        <v>19</v>
      </c>
      <c r="B3" s="11" t="s">
        <v>20</v>
      </c>
      <c r="C3" s="12">
        <v>39246</v>
      </c>
      <c r="D3" s="13">
        <v>11</v>
      </c>
      <c r="E3" s="14" t="s">
        <v>21</v>
      </c>
      <c r="F3" s="13">
        <v>4</v>
      </c>
      <c r="G3" s="15"/>
      <c r="H3" s="9"/>
    </row>
    <row r="4" spans="1:8" ht="15.75" x14ac:dyDescent="0.25">
      <c r="A4" s="11" t="s">
        <v>22</v>
      </c>
      <c r="B4" s="11" t="s">
        <v>23</v>
      </c>
      <c r="C4" s="12">
        <v>40616</v>
      </c>
      <c r="D4" s="13">
        <v>7</v>
      </c>
      <c r="E4" s="14" t="s">
        <v>24</v>
      </c>
      <c r="F4" s="13">
        <v>3</v>
      </c>
      <c r="G4" s="15"/>
      <c r="H4" s="9"/>
    </row>
    <row r="5" spans="1:8" ht="15.75" x14ac:dyDescent="0.25">
      <c r="A5" s="11" t="s">
        <v>25</v>
      </c>
      <c r="B5" s="11" t="s">
        <v>26</v>
      </c>
      <c r="C5" s="12">
        <v>41452</v>
      </c>
      <c r="D5" s="13">
        <v>5</v>
      </c>
      <c r="E5" s="14" t="s">
        <v>18</v>
      </c>
      <c r="F5" s="13">
        <v>2</v>
      </c>
      <c r="G5" s="15"/>
      <c r="H5" s="9"/>
    </row>
    <row r="6" spans="1:8" ht="15.75" x14ac:dyDescent="0.25">
      <c r="A6" s="11" t="s">
        <v>27</v>
      </c>
      <c r="B6" s="11" t="s">
        <v>28</v>
      </c>
      <c r="C6" s="12">
        <v>38493</v>
      </c>
      <c r="D6" s="13">
        <v>13</v>
      </c>
      <c r="E6" s="14" t="s">
        <v>24</v>
      </c>
      <c r="F6" s="13">
        <v>5</v>
      </c>
      <c r="G6" s="15"/>
      <c r="H6" s="9"/>
    </row>
    <row r="7" spans="1:8" ht="15.75" x14ac:dyDescent="0.25">
      <c r="A7" s="11" t="s">
        <v>29</v>
      </c>
      <c r="B7" s="11" t="s">
        <v>30</v>
      </c>
      <c r="C7" s="12">
        <v>38478</v>
      </c>
      <c r="D7" s="13">
        <v>13</v>
      </c>
      <c r="E7" s="14" t="s">
        <v>18</v>
      </c>
      <c r="F7" s="13">
        <v>2</v>
      </c>
      <c r="G7" s="15"/>
      <c r="H7" s="9"/>
    </row>
    <row r="8" spans="1:8" ht="15.75" x14ac:dyDescent="0.25">
      <c r="A8" s="11" t="s">
        <v>31</v>
      </c>
      <c r="B8" s="11" t="s">
        <v>32</v>
      </c>
      <c r="C8" s="12">
        <v>39199</v>
      </c>
      <c r="D8" s="13">
        <v>11</v>
      </c>
      <c r="E8" s="14" t="s">
        <v>33</v>
      </c>
      <c r="F8" s="13">
        <v>2</v>
      </c>
      <c r="G8" s="15"/>
      <c r="H8" s="9"/>
    </row>
    <row r="9" spans="1:8" ht="15.75" x14ac:dyDescent="0.25">
      <c r="A9" s="11" t="s">
        <v>34</v>
      </c>
      <c r="B9" s="11" t="s">
        <v>35</v>
      </c>
      <c r="C9" s="12">
        <v>40626</v>
      </c>
      <c r="D9" s="13">
        <v>7</v>
      </c>
      <c r="E9" s="14" t="s">
        <v>18</v>
      </c>
      <c r="F9" s="13">
        <v>4</v>
      </c>
      <c r="G9" s="15"/>
      <c r="H9" s="9"/>
    </row>
    <row r="10" spans="1:8" ht="15.75" x14ac:dyDescent="0.25">
      <c r="A10" s="11" t="s">
        <v>36</v>
      </c>
      <c r="B10" s="11" t="s">
        <v>37</v>
      </c>
      <c r="C10" s="12">
        <v>39325</v>
      </c>
      <c r="D10" s="13">
        <v>11</v>
      </c>
      <c r="E10" s="14" t="s">
        <v>21</v>
      </c>
      <c r="F10" s="13">
        <v>1</v>
      </c>
      <c r="G10" s="15"/>
      <c r="H10" s="9"/>
    </row>
    <row r="11" spans="1:8" ht="15.75" x14ac:dyDescent="0.25">
      <c r="A11" s="11" t="s">
        <v>38</v>
      </c>
      <c r="B11" s="11" t="s">
        <v>39</v>
      </c>
      <c r="C11" s="12">
        <v>38826</v>
      </c>
      <c r="D11" s="13">
        <v>12</v>
      </c>
      <c r="E11" s="14" t="s">
        <v>24</v>
      </c>
      <c r="F11" s="13">
        <v>3</v>
      </c>
      <c r="G11" s="15"/>
      <c r="H11" s="9"/>
    </row>
    <row r="12" spans="1:8" ht="15.75" x14ac:dyDescent="0.25">
      <c r="A12" s="11" t="s">
        <v>40</v>
      </c>
      <c r="B12" s="11" t="s">
        <v>41</v>
      </c>
      <c r="C12" s="12">
        <v>39100</v>
      </c>
      <c r="D12" s="13">
        <v>11</v>
      </c>
      <c r="E12" s="14" t="s">
        <v>21</v>
      </c>
      <c r="F12" s="13">
        <v>5</v>
      </c>
      <c r="G12" s="15"/>
      <c r="H12" s="9"/>
    </row>
    <row r="13" spans="1:8" ht="15.75" x14ac:dyDescent="0.25">
      <c r="A13" s="11" t="s">
        <v>42</v>
      </c>
      <c r="B13" s="11" t="s">
        <v>43</v>
      </c>
      <c r="C13" s="12">
        <v>40160</v>
      </c>
      <c r="D13" s="13">
        <v>9</v>
      </c>
      <c r="E13" s="14" t="s">
        <v>24</v>
      </c>
      <c r="F13" s="13">
        <v>1</v>
      </c>
      <c r="G13" s="15"/>
      <c r="H13" s="9"/>
    </row>
    <row r="14" spans="1:8" ht="15.75" x14ac:dyDescent="0.25">
      <c r="A14" s="11" t="s">
        <v>44</v>
      </c>
      <c r="B14" s="11" t="s">
        <v>45</v>
      </c>
      <c r="C14" s="12">
        <v>39161</v>
      </c>
      <c r="D14" s="13">
        <v>11</v>
      </c>
      <c r="E14" s="14" t="s">
        <v>21</v>
      </c>
      <c r="F14" s="13">
        <v>1</v>
      </c>
      <c r="G14" s="15"/>
      <c r="H14" s="9"/>
    </row>
    <row r="15" spans="1:8" ht="15.75" x14ac:dyDescent="0.25">
      <c r="A15" s="11" t="s">
        <v>46</v>
      </c>
      <c r="B15" s="11" t="s">
        <v>47</v>
      </c>
      <c r="C15" s="12">
        <v>40729</v>
      </c>
      <c r="D15" s="13">
        <v>7</v>
      </c>
      <c r="E15" s="14" t="s">
        <v>24</v>
      </c>
      <c r="F15" s="13">
        <v>3</v>
      </c>
      <c r="G15" s="15"/>
      <c r="H15" s="9"/>
    </row>
    <row r="16" spans="1:8" ht="15.75" x14ac:dyDescent="0.25">
      <c r="A16" s="11" t="s">
        <v>48</v>
      </c>
      <c r="B16" s="11" t="s">
        <v>49</v>
      </c>
      <c r="C16" s="12">
        <v>38822</v>
      </c>
      <c r="D16" s="13">
        <v>12</v>
      </c>
      <c r="E16" s="14" t="s">
        <v>18</v>
      </c>
      <c r="F16" s="13">
        <v>4</v>
      </c>
      <c r="G16" s="15"/>
      <c r="H16" s="9"/>
    </row>
    <row r="17" spans="1:8" ht="15.75" x14ac:dyDescent="0.25">
      <c r="A17" s="11" t="s">
        <v>50</v>
      </c>
      <c r="B17" s="11" t="s">
        <v>51</v>
      </c>
      <c r="C17" s="12">
        <v>42735</v>
      </c>
      <c r="D17" s="13">
        <v>2</v>
      </c>
      <c r="E17" s="14" t="s">
        <v>18</v>
      </c>
      <c r="F17" s="13">
        <v>2</v>
      </c>
      <c r="G17" s="15"/>
      <c r="H17" s="9"/>
    </row>
    <row r="18" spans="1:8" ht="15.75" x14ac:dyDescent="0.25">
      <c r="A18" s="11" t="s">
        <v>52</v>
      </c>
      <c r="B18" s="11" t="s">
        <v>53</v>
      </c>
      <c r="C18" s="12">
        <v>42512</v>
      </c>
      <c r="D18" s="13">
        <v>2</v>
      </c>
      <c r="E18" s="14" t="s">
        <v>18</v>
      </c>
      <c r="F18" s="13">
        <v>1</v>
      </c>
      <c r="G18" s="15"/>
      <c r="H18" s="9"/>
    </row>
    <row r="19" spans="1:8" ht="15.75" x14ac:dyDescent="0.25">
      <c r="A19" s="11" t="s">
        <v>54</v>
      </c>
      <c r="B19" s="11" t="s">
        <v>55</v>
      </c>
      <c r="C19" s="12">
        <v>42208</v>
      </c>
      <c r="D19" s="13">
        <v>3</v>
      </c>
      <c r="E19" s="14" t="s">
        <v>24</v>
      </c>
      <c r="F19" s="13">
        <v>5</v>
      </c>
      <c r="G19" s="15"/>
      <c r="H19" s="9"/>
    </row>
    <row r="20" spans="1:8" ht="15.75" x14ac:dyDescent="0.25">
      <c r="A20" s="11" t="s">
        <v>56</v>
      </c>
      <c r="B20" s="11" t="s">
        <v>57</v>
      </c>
      <c r="C20" s="12">
        <v>42540</v>
      </c>
      <c r="D20" s="13">
        <v>2</v>
      </c>
      <c r="E20" s="14" t="s">
        <v>21</v>
      </c>
      <c r="F20" s="13">
        <v>3</v>
      </c>
      <c r="G20" s="15"/>
      <c r="H20" s="9"/>
    </row>
    <row r="21" spans="1:8" ht="15.75" x14ac:dyDescent="0.25">
      <c r="A21" s="11" t="s">
        <v>58</v>
      </c>
      <c r="B21" s="11" t="s">
        <v>59</v>
      </c>
      <c r="C21" s="12">
        <v>39983</v>
      </c>
      <c r="D21" s="13">
        <v>9</v>
      </c>
      <c r="E21" s="14" t="s">
        <v>21</v>
      </c>
      <c r="F21" s="13">
        <v>5</v>
      </c>
      <c r="G21" s="15"/>
      <c r="H21" s="9"/>
    </row>
    <row r="22" spans="1:8" ht="15.75" x14ac:dyDescent="0.25">
      <c r="A22" s="11" t="s">
        <v>60</v>
      </c>
      <c r="B22" s="11" t="s">
        <v>61</v>
      </c>
      <c r="C22" s="12">
        <v>41550</v>
      </c>
      <c r="D22" s="13">
        <v>5</v>
      </c>
      <c r="E22" s="14" t="s">
        <v>21</v>
      </c>
      <c r="F22" s="13">
        <v>1</v>
      </c>
      <c r="G22" s="15"/>
      <c r="H22" s="9"/>
    </row>
    <row r="23" spans="1:8" ht="15.75" x14ac:dyDescent="0.25">
      <c r="A23" s="11" t="s">
        <v>62</v>
      </c>
      <c r="B23" s="11" t="s">
        <v>63</v>
      </c>
      <c r="C23" s="12">
        <v>41075</v>
      </c>
      <c r="D23" s="13">
        <v>6</v>
      </c>
      <c r="E23" s="14" t="s">
        <v>24</v>
      </c>
      <c r="F23" s="13">
        <v>2</v>
      </c>
      <c r="G23" s="15"/>
      <c r="H23" s="9"/>
    </row>
    <row r="24" spans="1:8" ht="15.75" x14ac:dyDescent="0.25">
      <c r="A24" s="11" t="s">
        <v>64</v>
      </c>
      <c r="B24" s="11" t="s">
        <v>65</v>
      </c>
      <c r="C24" s="12">
        <v>39159</v>
      </c>
      <c r="D24" s="13">
        <v>11</v>
      </c>
      <c r="E24" s="14" t="s">
        <v>18</v>
      </c>
      <c r="F24" s="13">
        <v>1</v>
      </c>
      <c r="G24" s="15"/>
      <c r="H24" s="9"/>
    </row>
    <row r="25" spans="1:8" ht="15.75" x14ac:dyDescent="0.25">
      <c r="A25" s="11" t="s">
        <v>66</v>
      </c>
      <c r="B25" s="11" t="s">
        <v>67</v>
      </c>
      <c r="C25" s="12">
        <v>38782</v>
      </c>
      <c r="D25" s="13">
        <v>12</v>
      </c>
      <c r="E25" s="14" t="s">
        <v>21</v>
      </c>
      <c r="F25" s="13">
        <v>4</v>
      </c>
      <c r="G25" s="15"/>
      <c r="H25" s="9"/>
    </row>
    <row r="26" spans="1:8" ht="15.75" x14ac:dyDescent="0.25">
      <c r="A26" s="11" t="s">
        <v>68</v>
      </c>
      <c r="B26" s="11" t="s">
        <v>69</v>
      </c>
      <c r="C26" s="12">
        <v>40547</v>
      </c>
      <c r="D26" s="13">
        <v>7</v>
      </c>
      <c r="E26" s="14" t="s">
        <v>21</v>
      </c>
      <c r="F26" s="13">
        <v>1</v>
      </c>
      <c r="G26" s="15"/>
      <c r="H26" s="9"/>
    </row>
    <row r="27" spans="1:8" ht="15.75" x14ac:dyDescent="0.25">
      <c r="A27" s="11" t="s">
        <v>70</v>
      </c>
      <c r="B27" s="11" t="s">
        <v>71</v>
      </c>
      <c r="C27" s="12">
        <v>42912</v>
      </c>
      <c r="D27" s="13">
        <v>1</v>
      </c>
      <c r="E27" s="14" t="s">
        <v>21</v>
      </c>
      <c r="F27" s="13">
        <v>2</v>
      </c>
      <c r="G27" s="15"/>
      <c r="H27" s="9"/>
    </row>
    <row r="28" spans="1:8" ht="15.75" x14ac:dyDescent="0.25">
      <c r="A28" s="11" t="s">
        <v>72</v>
      </c>
      <c r="B28" s="11" t="s">
        <v>73</v>
      </c>
      <c r="C28" s="12">
        <v>42346</v>
      </c>
      <c r="D28" s="13">
        <v>3</v>
      </c>
      <c r="E28" s="14" t="s">
        <v>24</v>
      </c>
      <c r="F28" s="13">
        <v>4</v>
      </c>
      <c r="G28" s="15"/>
      <c r="H28" s="9"/>
    </row>
    <row r="29" spans="1:8" ht="15.75" x14ac:dyDescent="0.25">
      <c r="A29" s="11" t="s">
        <v>74</v>
      </c>
      <c r="B29" s="11" t="s">
        <v>75</v>
      </c>
      <c r="C29" s="12">
        <v>41777</v>
      </c>
      <c r="D29" s="13">
        <v>4</v>
      </c>
      <c r="E29" s="14" t="s">
        <v>18</v>
      </c>
      <c r="F29" s="13">
        <v>3</v>
      </c>
      <c r="G29" s="15"/>
      <c r="H29" s="9"/>
    </row>
    <row r="30" spans="1:8" ht="15.75" x14ac:dyDescent="0.25">
      <c r="A30" s="11" t="s">
        <v>76</v>
      </c>
      <c r="B30" s="11" t="s">
        <v>77</v>
      </c>
      <c r="C30" s="12">
        <v>39327</v>
      </c>
      <c r="D30" s="13">
        <v>11</v>
      </c>
      <c r="E30" s="14" t="s">
        <v>24</v>
      </c>
      <c r="F30" s="13">
        <v>5</v>
      </c>
      <c r="G30" s="15"/>
      <c r="H30" s="9"/>
    </row>
    <row r="31" spans="1:8" ht="15.75" x14ac:dyDescent="0.25">
      <c r="A31" s="11" t="s">
        <v>78</v>
      </c>
      <c r="B31" s="11" t="s">
        <v>79</v>
      </c>
      <c r="C31" s="12">
        <v>41619</v>
      </c>
      <c r="D31" s="13">
        <v>5</v>
      </c>
      <c r="E31" s="14" t="s">
        <v>18</v>
      </c>
      <c r="F31" s="13">
        <v>1</v>
      </c>
      <c r="G31" s="15"/>
      <c r="H31" s="9"/>
    </row>
    <row r="32" spans="1:8" ht="15.75" x14ac:dyDescent="0.25">
      <c r="A32" s="11" t="s">
        <v>80</v>
      </c>
      <c r="B32" s="11" t="s">
        <v>81</v>
      </c>
      <c r="C32" s="12">
        <v>40319</v>
      </c>
      <c r="D32" s="13">
        <v>8</v>
      </c>
      <c r="E32" s="14" t="s">
        <v>18</v>
      </c>
      <c r="F32" s="13">
        <v>4</v>
      </c>
      <c r="G32" s="15"/>
      <c r="H32" s="9"/>
    </row>
    <row r="33" spans="1:8" ht="15.75" x14ac:dyDescent="0.25">
      <c r="A33" s="11" t="s">
        <v>82</v>
      </c>
      <c r="B33" s="11" t="s">
        <v>83</v>
      </c>
      <c r="C33" s="12">
        <v>41459</v>
      </c>
      <c r="D33" s="13">
        <v>5</v>
      </c>
      <c r="E33" s="14" t="s">
        <v>21</v>
      </c>
      <c r="F33" s="13">
        <v>5</v>
      </c>
      <c r="G33" s="15"/>
      <c r="H33" s="9"/>
    </row>
    <row r="34" spans="1:8" ht="15.75" x14ac:dyDescent="0.25">
      <c r="A34" s="11" t="s">
        <v>84</v>
      </c>
      <c r="B34" s="11" t="s">
        <v>85</v>
      </c>
      <c r="C34" s="12">
        <v>41266</v>
      </c>
      <c r="D34" s="13">
        <v>6</v>
      </c>
      <c r="E34" s="14" t="s">
        <v>24</v>
      </c>
      <c r="F34" s="13">
        <v>1</v>
      </c>
      <c r="G34" s="15"/>
      <c r="H34" s="9"/>
    </row>
    <row r="35" spans="1:8" ht="15.75" x14ac:dyDescent="0.25">
      <c r="A35" s="11" t="s">
        <v>86</v>
      </c>
      <c r="B35" s="11" t="s">
        <v>87</v>
      </c>
      <c r="C35" s="12">
        <v>43424</v>
      </c>
      <c r="D35" s="13">
        <v>0</v>
      </c>
      <c r="E35" s="14" t="s">
        <v>24</v>
      </c>
      <c r="F35" s="13">
        <v>2</v>
      </c>
      <c r="G35" s="15"/>
      <c r="H35" s="9"/>
    </row>
    <row r="36" spans="1:8" ht="15.75" x14ac:dyDescent="0.25">
      <c r="A36" s="11" t="s">
        <v>88</v>
      </c>
      <c r="B36" s="11" t="s">
        <v>89</v>
      </c>
      <c r="C36" s="12">
        <v>40214</v>
      </c>
      <c r="D36" s="13">
        <v>8</v>
      </c>
      <c r="E36" s="14" t="s">
        <v>24</v>
      </c>
      <c r="F36" s="13">
        <v>4</v>
      </c>
      <c r="G36" s="15"/>
      <c r="H36" s="9"/>
    </row>
    <row r="37" spans="1:8" ht="15.75" x14ac:dyDescent="0.25">
      <c r="A37" s="11" t="s">
        <v>90</v>
      </c>
      <c r="B37" s="11" t="s">
        <v>91</v>
      </c>
      <c r="C37" s="12">
        <v>40463</v>
      </c>
      <c r="D37" s="13">
        <v>8</v>
      </c>
      <c r="E37" s="14" t="s">
        <v>21</v>
      </c>
      <c r="F37" s="13">
        <v>3</v>
      </c>
      <c r="G37" s="15"/>
      <c r="H37" s="9"/>
    </row>
    <row r="38" spans="1:8" ht="15.75" x14ac:dyDescent="0.25">
      <c r="A38" s="11" t="s">
        <v>92</v>
      </c>
      <c r="B38" s="11" t="s">
        <v>93</v>
      </c>
      <c r="C38" s="12">
        <v>42759</v>
      </c>
      <c r="D38" s="13">
        <v>1</v>
      </c>
      <c r="E38" s="14" t="s">
        <v>18</v>
      </c>
      <c r="F38" s="13">
        <v>1</v>
      </c>
      <c r="G38" s="15"/>
      <c r="H38" s="9"/>
    </row>
    <row r="39" spans="1:8" ht="15.75" x14ac:dyDescent="0.25">
      <c r="A39" s="11" t="s">
        <v>94</v>
      </c>
      <c r="B39" s="11" t="s">
        <v>95</v>
      </c>
      <c r="C39" s="12">
        <v>39166</v>
      </c>
      <c r="D39" s="13">
        <v>11</v>
      </c>
      <c r="E39" s="14" t="s">
        <v>24</v>
      </c>
      <c r="F39" s="13">
        <v>2</v>
      </c>
      <c r="G39" s="15"/>
      <c r="H39" s="9"/>
    </row>
    <row r="40" spans="1:8" ht="15.75" x14ac:dyDescent="0.25">
      <c r="A40" s="11" t="s">
        <v>96</v>
      </c>
      <c r="B40" s="11" t="s">
        <v>97</v>
      </c>
      <c r="C40" s="12">
        <v>42251</v>
      </c>
      <c r="D40" s="13">
        <v>3</v>
      </c>
      <c r="E40" s="14" t="s">
        <v>18</v>
      </c>
      <c r="F40" s="13">
        <v>4</v>
      </c>
      <c r="G40" s="15"/>
      <c r="H40" s="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2012-12-10T11:05:04Z</dcterms:created>
  <dcterms:modified xsi:type="dcterms:W3CDTF">2018-05-13T02:00:16Z</dcterms:modified>
</cp:coreProperties>
</file>