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5-第14章：求和与统计函数\6-使用通配符进行条件求和\"/>
    </mc:Choice>
  </mc:AlternateContent>
  <xr:revisionPtr revIDLastSave="0" documentId="8_{F166287A-A4A4-4CCA-B15E-F8A041F458AE}" xr6:coauthVersionLast="32" xr6:coauthVersionMax="32" xr10:uidLastSave="{00000000-0000-0000-0000-000000000000}"/>
  <bookViews>
    <workbookView xWindow="0" yWindow="0" windowWidth="28800" windowHeight="12285" xr2:uid="{85915772-F09C-4116-9C23-4E646D287254}"/>
  </bookViews>
  <sheets>
    <sheet name="通配符-1" sheetId="1" r:id="rId1"/>
    <sheet name="通配符-2" sheetId="2" r:id="rId2"/>
  </sheets>
  <definedNames>
    <definedName name="_xlnm._FilterDatabase" localSheetId="1" hidden="1">'通配符-2'!$A$1:$B$19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" localSheetId="1" hidden="1">{"FirstQ",#N/A,FALSE,"Budget2000";"SecondQ",#N/A,FALSE,"Budget2000";"Summary",#N/A,FALSE,"Budget2000"}</definedName>
    <definedName name="w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2" i="1"/>
  <c r="F2" i="1"/>
</calcChain>
</file>

<file path=xl/sharedStrings.xml><?xml version="1.0" encoding="utf-8"?>
<sst xmlns="http://schemas.openxmlformats.org/spreadsheetml/2006/main" count="57" uniqueCount="50">
  <si>
    <t>部门</t>
    <phoneticPr fontId="4" type="noConversion"/>
  </si>
  <si>
    <t>姓名</t>
    <phoneticPr fontId="4" type="noConversion"/>
  </si>
  <si>
    <t>工资</t>
    <phoneticPr fontId="4" type="noConversion"/>
  </si>
  <si>
    <t>车间工资之和</t>
    <phoneticPr fontId="4" type="noConversion"/>
  </si>
  <si>
    <t>购务部</t>
    <phoneticPr fontId="7" type="noConversion"/>
  </si>
  <si>
    <t>雷志勇</t>
  </si>
  <si>
    <t>行政部</t>
    <phoneticPr fontId="7" type="noConversion"/>
  </si>
  <si>
    <t>杨然</t>
  </si>
  <si>
    <t>一车间</t>
    <phoneticPr fontId="7" type="noConversion"/>
  </si>
  <si>
    <t>李思思</t>
  </si>
  <si>
    <t>二车间</t>
    <phoneticPr fontId="7" type="noConversion"/>
  </si>
  <si>
    <t>雷飞</t>
  </si>
  <si>
    <t>李洁明</t>
  </si>
  <si>
    <t>周莉</t>
  </si>
  <si>
    <t>三车间</t>
    <phoneticPr fontId="7" type="noConversion"/>
  </si>
  <si>
    <t>余洁治</t>
  </si>
  <si>
    <t>销售部</t>
    <phoneticPr fontId="7" type="noConversion"/>
  </si>
  <si>
    <t>朱国强</t>
  </si>
  <si>
    <t>吴洁</t>
  </si>
  <si>
    <t>肖强</t>
  </si>
  <si>
    <t>吴政国</t>
  </si>
  <si>
    <t>胡志军</t>
  </si>
  <si>
    <t>蒋成军</t>
  </si>
  <si>
    <t>客户</t>
    <phoneticPr fontId="4" type="noConversion"/>
  </si>
  <si>
    <t>销售金额</t>
    <phoneticPr fontId="4" type="noConversion"/>
  </si>
  <si>
    <t>地区</t>
    <phoneticPr fontId="4" type="noConversion"/>
  </si>
  <si>
    <t>金额</t>
    <phoneticPr fontId="4" type="noConversion"/>
  </si>
  <si>
    <t>深圳移动通信责任公司</t>
    <phoneticPr fontId="7" type="noConversion"/>
  </si>
  <si>
    <t>深圳</t>
    <phoneticPr fontId="7" type="noConversion"/>
  </si>
  <si>
    <t>深圳恒通科技有限公司</t>
    <phoneticPr fontId="7" type="noConversion"/>
  </si>
  <si>
    <t>广州</t>
    <phoneticPr fontId="7" type="noConversion"/>
  </si>
  <si>
    <t>广州中通有限公司</t>
    <phoneticPr fontId="7" type="noConversion"/>
  </si>
  <si>
    <t>北京</t>
    <phoneticPr fontId="7" type="noConversion"/>
  </si>
  <si>
    <t>深圳永讯有限公司</t>
    <phoneticPr fontId="7" type="noConversion"/>
  </si>
  <si>
    <t>重庆</t>
    <phoneticPr fontId="7" type="noConversion"/>
  </si>
  <si>
    <t>深圳市健坤有限公司</t>
    <phoneticPr fontId="7" type="noConversion"/>
  </si>
  <si>
    <t>江苏</t>
    <phoneticPr fontId="7" type="noConversion"/>
  </si>
  <si>
    <t>广州联贸易有限公司</t>
    <phoneticPr fontId="7" type="noConversion"/>
  </si>
  <si>
    <t>北京金飞通讯有限公司</t>
    <phoneticPr fontId="7" type="noConversion"/>
  </si>
  <si>
    <t>中邮(重庆)有限责任公司</t>
    <phoneticPr fontId="7" type="noConversion"/>
  </si>
  <si>
    <t>重庆欧珀科技有限公司</t>
    <phoneticPr fontId="7" type="noConversion"/>
  </si>
  <si>
    <t>深圳市健坤电讯有限公司</t>
    <phoneticPr fontId="7" type="noConversion"/>
  </si>
  <si>
    <t>重庆谦满商贸有限公司</t>
    <phoneticPr fontId="7" type="noConversion"/>
  </si>
  <si>
    <t>重庆捷瑞达有限公司</t>
    <phoneticPr fontId="7" type="noConversion"/>
  </si>
  <si>
    <t>北京普天通信有限公司</t>
    <phoneticPr fontId="7" type="noConversion"/>
  </si>
  <si>
    <t>江苏通恒科技有限公司</t>
    <phoneticPr fontId="7" type="noConversion"/>
  </si>
  <si>
    <t>深圳市中资有限公司</t>
    <phoneticPr fontId="7" type="noConversion"/>
  </si>
  <si>
    <t>江苏迪讯有限公司</t>
    <phoneticPr fontId="7" type="noConversion"/>
  </si>
  <si>
    <t>北京三通有限责任公司</t>
    <phoneticPr fontId="7" type="noConversion"/>
  </si>
  <si>
    <t>广州新联通信有限公司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</si>
</sst>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#,##0_);[Red]\(#,##0\)"/>
    <numFmt numFmtId="178" formatCode="#,##0_ "/>
  </numFmts>
  <fonts count="14" x14ac:knownFonts="1">
    <font>
      <sz val="11"/>
      <color theme="1"/>
      <name val="宋体"/>
      <family val="2"/>
      <charset val="134"/>
    </font>
    <font>
      <sz val="11"/>
      <color theme="1"/>
      <name val="Calibri"/>
      <family val="2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2"/>
      <charset val="134"/>
      <scheme val="minor"/>
    </font>
    <font>
      <sz val="11"/>
      <name val="华文中宋"/>
      <family val="3"/>
      <charset val="134"/>
    </font>
    <font>
      <sz val="11"/>
      <color theme="1"/>
      <name val="华文中宋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name val="Calibri"/>
      <family val="2"/>
      <charset val="134"/>
    </font>
    <font>
      <sz val="11"/>
      <color theme="1"/>
      <name val="等线"/>
      <family val="2"/>
      <charset val="134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/>
    </xf>
    <xf numFmtId="0" fontId="5" fillId="0" borderId="1" xfId="2" applyFont="1" applyFill="1" applyBorder="1">
      <alignment vertical="center"/>
    </xf>
    <xf numFmtId="0" fontId="2" fillId="0" borderId="1" xfId="2" applyFont="1" applyFill="1" applyBorder="1" applyAlignment="1">
      <alignment horizontal="left" vertical="center"/>
    </xf>
    <xf numFmtId="0" fontId="1" fillId="0" borderId="0" xfId="2">
      <alignment vertical="center"/>
    </xf>
    <xf numFmtId="0" fontId="6" fillId="0" borderId="1" xfId="2" applyFont="1" applyBorder="1" applyAlignment="1">
      <alignment horizontal="left" vertical="center"/>
    </xf>
    <xf numFmtId="176" fontId="8" fillId="0" borderId="1" xfId="3" applyNumberFormat="1" applyFont="1" applyBorder="1" applyAlignment="1">
      <alignment horizontal="right" vertical="center"/>
    </xf>
    <xf numFmtId="0" fontId="6" fillId="0" borderId="1" xfId="2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right" vertical="center"/>
    </xf>
    <xf numFmtId="0" fontId="10" fillId="0" borderId="0" xfId="2" applyFont="1">
      <alignment vertical="center"/>
    </xf>
    <xf numFmtId="177" fontId="9" fillId="0" borderId="0" xfId="2" applyNumberFormat="1" applyFont="1" applyAlignment="1">
      <alignment horizontal="right" vertical="center"/>
    </xf>
    <xf numFmtId="0" fontId="6" fillId="0" borderId="0" xfId="2" applyFont="1" applyAlignment="1">
      <alignment horizontal="right" vertical="center"/>
    </xf>
    <xf numFmtId="177" fontId="9" fillId="0" borderId="0" xfId="2" applyNumberFormat="1" applyFont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11" fillId="0" borderId="1" xfId="2" applyFont="1" applyFill="1" applyBorder="1">
      <alignment vertical="center"/>
    </xf>
    <xf numFmtId="178" fontId="8" fillId="0" borderId="1" xfId="2" applyNumberFormat="1" applyFont="1" applyBorder="1" applyAlignment="1">
      <alignment vertical="center"/>
    </xf>
    <xf numFmtId="0" fontId="1" fillId="0" borderId="1" xfId="2" applyBorder="1">
      <alignment vertical="center"/>
    </xf>
    <xf numFmtId="43" fontId="13" fillId="0" borderId="1" xfId="1" applyFont="1" applyBorder="1">
      <alignment vertical="center"/>
    </xf>
    <xf numFmtId="0" fontId="6" fillId="0" borderId="1" xfId="2" applyFont="1" applyBorder="1">
      <alignment vertical="center"/>
    </xf>
    <xf numFmtId="0" fontId="1" fillId="0" borderId="1" xfId="2" applyFont="1" applyBorder="1">
      <alignment vertical="center"/>
    </xf>
    <xf numFmtId="0" fontId="9" fillId="0" borderId="1" xfId="2" applyFont="1" applyBorder="1" applyAlignment="1">
      <alignment vertical="center"/>
    </xf>
  </cellXfs>
  <cellStyles count="4">
    <cellStyle name="常规" xfId="0" builtinId="0"/>
    <cellStyle name="常规 5" xfId="2" xr:uid="{DB5BCAEA-FF93-4DBA-97CF-93E58F31345A}"/>
    <cellStyle name="千位分隔" xfId="1" builtinId="3"/>
    <cellStyle name="千位分隔 5" xfId="3" xr:uid="{56F488DF-D2CB-4CF2-9B4D-B0990C2D03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2870-32C4-4CE5-AC2D-9E497F659F40}">
  <dimension ref="A1:H30"/>
  <sheetViews>
    <sheetView tabSelected="1" zoomScale="145" zoomScaleNormal="145" workbookViewId="0">
      <selection activeCell="F12" sqref="F12"/>
    </sheetView>
  </sheetViews>
  <sheetFormatPr defaultRowHeight="15" x14ac:dyDescent="0.15"/>
  <cols>
    <col min="1" max="1" width="8.375" style="4" customWidth="1"/>
    <col min="2" max="2" width="9.375" style="4" customWidth="1"/>
    <col min="3" max="3" width="9.375" style="13" customWidth="1"/>
    <col min="4" max="4" width="9" style="4"/>
    <col min="5" max="5" width="14.375" style="4" bestFit="1" customWidth="1"/>
    <col min="6" max="6" width="34.25" style="4" customWidth="1"/>
    <col min="7" max="16384" width="9" style="4"/>
  </cols>
  <sheetData>
    <row r="1" spans="1:8" ht="17.25" x14ac:dyDescent="0.15">
      <c r="A1" s="1" t="s">
        <v>0</v>
      </c>
      <c r="B1" s="1" t="s">
        <v>1</v>
      </c>
      <c r="C1" s="1" t="s">
        <v>2</v>
      </c>
      <c r="D1" s="2"/>
      <c r="E1" s="3" t="s">
        <v>3</v>
      </c>
    </row>
    <row r="2" spans="1:8" ht="15.75" x14ac:dyDescent="0.15">
      <c r="A2" s="5" t="s">
        <v>4</v>
      </c>
      <c r="B2" s="5" t="s">
        <v>5</v>
      </c>
      <c r="C2" s="6">
        <v>9648</v>
      </c>
      <c r="D2" s="7"/>
      <c r="E2" s="6">
        <f>SUMIF(A:A,"?车间",C:C)</f>
        <v>62046</v>
      </c>
      <c r="F2" s="8" t="str">
        <f ca="1">IFERROR(_xlfn.FORMULATEXT(E2),"")</f>
        <v>=SUMIF(A:A,"?车间",C:C)</v>
      </c>
      <c r="G2" s="9"/>
      <c r="H2" s="9"/>
    </row>
    <row r="3" spans="1:8" ht="15.75" x14ac:dyDescent="0.15">
      <c r="A3" s="5" t="s">
        <v>6</v>
      </c>
      <c r="B3" s="5" t="s">
        <v>7</v>
      </c>
      <c r="C3" s="6">
        <v>9309</v>
      </c>
      <c r="D3" s="7"/>
      <c r="E3" s="7"/>
      <c r="F3" s="9"/>
      <c r="G3" s="9"/>
      <c r="H3" s="9"/>
    </row>
    <row r="4" spans="1:8" ht="15.75" x14ac:dyDescent="0.15">
      <c r="A4" s="5" t="s">
        <v>8</v>
      </c>
      <c r="B4" s="5" t="s">
        <v>9</v>
      </c>
      <c r="C4" s="6">
        <v>7526</v>
      </c>
      <c r="D4" s="7"/>
      <c r="E4" s="7"/>
      <c r="F4" s="9"/>
      <c r="G4" s="9"/>
      <c r="H4" s="9"/>
    </row>
    <row r="5" spans="1:8" ht="15.75" x14ac:dyDescent="0.15">
      <c r="A5" s="5" t="s">
        <v>10</v>
      </c>
      <c r="B5" s="5" t="s">
        <v>11</v>
      </c>
      <c r="C5" s="6">
        <v>8383</v>
      </c>
      <c r="D5" s="7"/>
      <c r="E5" s="7"/>
      <c r="F5" s="9"/>
      <c r="G5" s="9"/>
      <c r="H5" s="9"/>
    </row>
    <row r="6" spans="1:8" ht="15.75" x14ac:dyDescent="0.15">
      <c r="A6" s="5" t="s">
        <v>8</v>
      </c>
      <c r="B6" s="5" t="s">
        <v>12</v>
      </c>
      <c r="C6" s="6">
        <v>5753</v>
      </c>
      <c r="D6" s="7"/>
      <c r="E6" s="7"/>
      <c r="F6" s="9"/>
      <c r="G6" s="9"/>
      <c r="H6" s="9"/>
    </row>
    <row r="7" spans="1:8" ht="15.75" x14ac:dyDescent="0.15">
      <c r="A7" s="5" t="s">
        <v>8</v>
      </c>
      <c r="B7" s="5" t="s">
        <v>13</v>
      </c>
      <c r="C7" s="6">
        <v>9438</v>
      </c>
      <c r="D7" s="7"/>
      <c r="E7" s="7"/>
      <c r="F7" s="9"/>
      <c r="G7" s="9"/>
      <c r="H7" s="9"/>
    </row>
    <row r="8" spans="1:8" ht="15.75" x14ac:dyDescent="0.15">
      <c r="A8" s="5" t="s">
        <v>14</v>
      </c>
      <c r="B8" s="5" t="s">
        <v>15</v>
      </c>
      <c r="C8" s="6">
        <v>6550</v>
      </c>
      <c r="D8" s="7"/>
      <c r="E8" s="7"/>
      <c r="F8" s="9"/>
      <c r="G8" s="9"/>
      <c r="H8" s="9"/>
    </row>
    <row r="9" spans="1:8" ht="15.75" x14ac:dyDescent="0.15">
      <c r="A9" s="5" t="s">
        <v>16</v>
      </c>
      <c r="B9" s="5" t="s">
        <v>17</v>
      </c>
      <c r="C9" s="6">
        <v>10116</v>
      </c>
      <c r="D9" s="7"/>
      <c r="E9" s="7"/>
      <c r="F9" s="9"/>
      <c r="G9" s="9"/>
      <c r="H9" s="9"/>
    </row>
    <row r="10" spans="1:8" ht="15.75" x14ac:dyDescent="0.15">
      <c r="A10" s="5" t="s">
        <v>16</v>
      </c>
      <c r="B10" s="5" t="s">
        <v>18</v>
      </c>
      <c r="C10" s="6">
        <v>4231</v>
      </c>
      <c r="D10" s="7"/>
      <c r="E10" s="7"/>
      <c r="F10" s="9"/>
      <c r="G10" s="9"/>
      <c r="H10" s="9"/>
    </row>
    <row r="11" spans="1:8" ht="15.75" x14ac:dyDescent="0.15">
      <c r="A11" s="5" t="s">
        <v>10</v>
      </c>
      <c r="B11" s="5" t="s">
        <v>19</v>
      </c>
      <c r="C11" s="6">
        <v>4981</v>
      </c>
      <c r="D11" s="7"/>
      <c r="E11" s="7"/>
      <c r="F11" s="9"/>
      <c r="G11" s="9"/>
      <c r="H11" s="9"/>
    </row>
    <row r="12" spans="1:8" ht="15.75" x14ac:dyDescent="0.15">
      <c r="A12" s="5" t="s">
        <v>16</v>
      </c>
      <c r="B12" s="5" t="s">
        <v>20</v>
      </c>
      <c r="C12" s="6">
        <v>11327</v>
      </c>
      <c r="D12" s="7"/>
      <c r="E12" s="7"/>
      <c r="F12" s="9"/>
      <c r="G12" s="9"/>
      <c r="H12" s="9"/>
    </row>
    <row r="13" spans="1:8" ht="15.75" x14ac:dyDescent="0.15">
      <c r="A13" s="5" t="s">
        <v>10</v>
      </c>
      <c r="B13" s="5" t="s">
        <v>21</v>
      </c>
      <c r="C13" s="6">
        <v>10346</v>
      </c>
      <c r="D13" s="7"/>
      <c r="E13" s="7"/>
      <c r="F13" s="9"/>
      <c r="G13" s="9"/>
      <c r="H13" s="9"/>
    </row>
    <row r="14" spans="1:8" ht="15.75" x14ac:dyDescent="0.15">
      <c r="A14" s="5" t="s">
        <v>14</v>
      </c>
      <c r="B14" s="5" t="s">
        <v>22</v>
      </c>
      <c r="C14" s="6">
        <v>9069</v>
      </c>
      <c r="D14" s="7"/>
      <c r="E14" s="7"/>
      <c r="F14" s="9"/>
      <c r="G14" s="9"/>
      <c r="H14" s="9"/>
    </row>
    <row r="15" spans="1:8" ht="16.5" x14ac:dyDescent="0.15">
      <c r="A15" s="10"/>
      <c r="B15" s="10"/>
      <c r="C15" s="11"/>
      <c r="D15" s="12"/>
      <c r="E15" s="12"/>
      <c r="F15" s="9"/>
      <c r="G15" s="9"/>
      <c r="H15" s="9"/>
    </row>
    <row r="16" spans="1:8" ht="16.5" x14ac:dyDescent="0.15">
      <c r="A16" s="10"/>
      <c r="B16" s="10"/>
      <c r="C16" s="11"/>
      <c r="D16" s="12"/>
      <c r="E16" s="12"/>
      <c r="F16" s="9"/>
      <c r="G16" s="9"/>
      <c r="H16" s="9"/>
    </row>
    <row r="17" spans="1:8" ht="16.5" x14ac:dyDescent="0.15">
      <c r="A17" s="10"/>
      <c r="B17" s="10"/>
      <c r="C17" s="11"/>
      <c r="D17" s="12"/>
      <c r="E17" s="12"/>
      <c r="F17" s="9"/>
      <c r="G17" s="9"/>
      <c r="H17" s="9"/>
    </row>
    <row r="18" spans="1:8" ht="16.5" x14ac:dyDescent="0.15">
      <c r="A18" s="10"/>
      <c r="B18" s="10"/>
      <c r="C18" s="11"/>
      <c r="D18" s="12"/>
      <c r="E18" s="12"/>
      <c r="F18" s="9"/>
      <c r="G18" s="9"/>
      <c r="H18" s="9"/>
    </row>
    <row r="19" spans="1:8" ht="16.5" x14ac:dyDescent="0.15">
      <c r="A19" s="10"/>
      <c r="B19" s="10"/>
      <c r="C19" s="11"/>
      <c r="D19" s="9"/>
      <c r="E19" s="9"/>
      <c r="F19" s="9"/>
      <c r="G19" s="9"/>
      <c r="H19" s="9"/>
    </row>
    <row r="20" spans="1:8" ht="16.5" x14ac:dyDescent="0.15">
      <c r="A20" s="10"/>
      <c r="B20" s="10"/>
      <c r="C20" s="11"/>
      <c r="D20" s="9"/>
      <c r="E20" s="9"/>
      <c r="F20" s="9"/>
      <c r="G20" s="9"/>
      <c r="H20" s="9"/>
    </row>
    <row r="21" spans="1:8" ht="16.5" x14ac:dyDescent="0.15">
      <c r="A21" s="10"/>
      <c r="B21" s="10"/>
      <c r="C21" s="11"/>
      <c r="D21" s="9"/>
      <c r="E21" s="9"/>
      <c r="F21" s="9"/>
      <c r="G21" s="9"/>
      <c r="H21" s="9"/>
    </row>
    <row r="22" spans="1:8" ht="16.5" x14ac:dyDescent="0.15">
      <c r="A22" s="10"/>
      <c r="B22" s="10"/>
      <c r="C22" s="11"/>
      <c r="D22" s="9"/>
      <c r="E22" s="9"/>
      <c r="F22" s="9"/>
      <c r="G22" s="9"/>
      <c r="H22" s="9"/>
    </row>
    <row r="23" spans="1:8" ht="16.5" x14ac:dyDescent="0.15">
      <c r="A23" s="10"/>
      <c r="B23" s="10"/>
      <c r="C23" s="11"/>
      <c r="D23" s="9"/>
      <c r="E23" s="9"/>
      <c r="F23" s="9"/>
      <c r="G23" s="9"/>
      <c r="H23" s="9"/>
    </row>
    <row r="24" spans="1:8" ht="16.5" x14ac:dyDescent="0.15">
      <c r="A24" s="10"/>
      <c r="B24" s="10"/>
      <c r="C24" s="11"/>
      <c r="D24" s="9"/>
      <c r="E24" s="9"/>
      <c r="F24" s="9"/>
      <c r="G24" s="9"/>
      <c r="H24" s="9"/>
    </row>
    <row r="25" spans="1:8" ht="16.5" x14ac:dyDescent="0.15">
      <c r="A25" s="10"/>
      <c r="B25" s="10"/>
      <c r="C25" s="11"/>
      <c r="D25" s="9"/>
      <c r="E25" s="9"/>
      <c r="F25" s="9"/>
      <c r="G25" s="9"/>
      <c r="H25" s="9"/>
    </row>
    <row r="26" spans="1:8" x14ac:dyDescent="0.15">
      <c r="C26" s="11"/>
      <c r="D26" s="9"/>
      <c r="E26" s="9"/>
      <c r="F26" s="9"/>
      <c r="G26" s="9"/>
      <c r="H26" s="9"/>
    </row>
    <row r="27" spans="1:8" x14ac:dyDescent="0.15">
      <c r="D27" s="9"/>
      <c r="E27" s="9"/>
      <c r="F27" s="9"/>
      <c r="G27" s="9"/>
      <c r="H27" s="9"/>
    </row>
    <row r="28" spans="1:8" x14ac:dyDescent="0.15">
      <c r="D28" s="9"/>
      <c r="E28" s="9"/>
      <c r="F28" s="9"/>
      <c r="G28" s="9"/>
      <c r="H28" s="9"/>
    </row>
    <row r="29" spans="1:8" x14ac:dyDescent="0.15">
      <c r="D29" s="9"/>
      <c r="E29" s="9"/>
      <c r="F29" s="9"/>
      <c r="G29" s="9"/>
      <c r="H29" s="9"/>
    </row>
    <row r="30" spans="1:8" x14ac:dyDescent="0.15">
      <c r="D30" s="9"/>
      <c r="E30" s="9"/>
      <c r="F30" s="9"/>
      <c r="G30" s="9"/>
      <c r="H30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2952-C257-4348-83EB-BDA2A1602D3D}">
  <dimension ref="A1:E28"/>
  <sheetViews>
    <sheetView zoomScale="115" zoomScaleNormal="115" workbookViewId="0">
      <selection activeCell="D14" sqref="D14"/>
    </sheetView>
  </sheetViews>
  <sheetFormatPr defaultRowHeight="15.75" x14ac:dyDescent="0.15"/>
  <cols>
    <col min="1" max="1" width="22.125" style="19" customWidth="1"/>
    <col min="2" max="2" width="13.375" style="17" customWidth="1"/>
    <col min="3" max="3" width="9" style="17"/>
    <col min="4" max="4" width="9" style="19"/>
    <col min="5" max="5" width="17.5" style="17" customWidth="1"/>
    <col min="6" max="16384" width="9" style="4"/>
  </cols>
  <sheetData>
    <row r="1" spans="1:5" ht="21.75" customHeight="1" x14ac:dyDescent="0.15">
      <c r="A1" s="14" t="s">
        <v>23</v>
      </c>
      <c r="B1" s="14" t="s">
        <v>24</v>
      </c>
      <c r="C1" s="15"/>
      <c r="D1" s="1" t="s">
        <v>25</v>
      </c>
      <c r="E1" s="1" t="s">
        <v>26</v>
      </c>
    </row>
    <row r="2" spans="1:5" x14ac:dyDescent="0.15">
      <c r="A2" s="5" t="s">
        <v>27</v>
      </c>
      <c r="B2" s="16">
        <v>2799308</v>
      </c>
      <c r="D2" s="5" t="s">
        <v>28</v>
      </c>
      <c r="E2" s="18">
        <f>SUMIF(A:A,"*"&amp;D2&amp;"*",B:B)</f>
        <v>6325437.1799999997</v>
      </c>
    </row>
    <row r="3" spans="1:5" x14ac:dyDescent="0.15">
      <c r="A3" s="5" t="s">
        <v>29</v>
      </c>
      <c r="B3" s="16">
        <v>1941423.89</v>
      </c>
      <c r="D3" s="5" t="s">
        <v>30</v>
      </c>
      <c r="E3" s="18">
        <f t="shared" ref="E3:E6" si="0">SUMIF(A:A,"*"&amp;D3&amp;"*",B:B)</f>
        <v>1410031.8599999999</v>
      </c>
    </row>
    <row r="4" spans="1:5" x14ac:dyDescent="0.15">
      <c r="A4" s="5" t="s">
        <v>31</v>
      </c>
      <c r="B4" s="16">
        <v>894837</v>
      </c>
      <c r="D4" s="5" t="s">
        <v>32</v>
      </c>
      <c r="E4" s="18">
        <f t="shared" si="0"/>
        <v>590276</v>
      </c>
    </row>
    <row r="5" spans="1:5" x14ac:dyDescent="0.15">
      <c r="A5" s="5" t="s">
        <v>33</v>
      </c>
      <c r="B5" s="16">
        <v>785243.97</v>
      </c>
      <c r="D5" s="5" t="s">
        <v>34</v>
      </c>
      <c r="E5" s="18">
        <f t="shared" si="0"/>
        <v>997689</v>
      </c>
    </row>
    <row r="6" spans="1:5" x14ac:dyDescent="0.15">
      <c r="A6" s="5" t="s">
        <v>35</v>
      </c>
      <c r="B6" s="16">
        <v>463706.07</v>
      </c>
      <c r="D6" s="5" t="s">
        <v>36</v>
      </c>
      <c r="E6" s="18">
        <f t="shared" si="0"/>
        <v>193970</v>
      </c>
    </row>
    <row r="7" spans="1:5" x14ac:dyDescent="0.15">
      <c r="A7" s="5" t="s">
        <v>37</v>
      </c>
      <c r="B7" s="16">
        <v>439804.86</v>
      </c>
    </row>
    <row r="8" spans="1:5" x14ac:dyDescent="0.15">
      <c r="A8" s="5" t="s">
        <v>38</v>
      </c>
      <c r="B8" s="16">
        <v>393096</v>
      </c>
      <c r="E8" s="20"/>
    </row>
    <row r="9" spans="1:5" x14ac:dyDescent="0.15">
      <c r="A9" s="5" t="s">
        <v>39</v>
      </c>
      <c r="B9" s="16">
        <v>354000</v>
      </c>
      <c r="E9" s="20"/>
    </row>
    <row r="10" spans="1:5" x14ac:dyDescent="0.15">
      <c r="A10" s="5" t="s">
        <v>40</v>
      </c>
      <c r="B10" s="16">
        <v>319027</v>
      </c>
      <c r="E10" s="20"/>
    </row>
    <row r="11" spans="1:5" x14ac:dyDescent="0.15">
      <c r="A11" s="5" t="s">
        <v>41</v>
      </c>
      <c r="B11" s="16">
        <v>230982.25</v>
      </c>
      <c r="E11" s="20"/>
    </row>
    <row r="12" spans="1:5" x14ac:dyDescent="0.15">
      <c r="A12" s="5" t="s">
        <v>42</v>
      </c>
      <c r="B12" s="16">
        <v>180400</v>
      </c>
      <c r="E12" s="20"/>
    </row>
    <row r="13" spans="1:5" x14ac:dyDescent="0.15">
      <c r="A13" s="5" t="s">
        <v>43</v>
      </c>
      <c r="B13" s="16">
        <v>144262</v>
      </c>
      <c r="E13" s="20"/>
    </row>
    <row r="14" spans="1:5" x14ac:dyDescent="0.15">
      <c r="A14" s="5" t="s">
        <v>44</v>
      </c>
      <c r="B14" s="16">
        <v>115100</v>
      </c>
      <c r="E14" s="20"/>
    </row>
    <row r="15" spans="1:5" x14ac:dyDescent="0.15">
      <c r="A15" s="5" t="s">
        <v>45</v>
      </c>
      <c r="B15" s="16">
        <v>110580</v>
      </c>
      <c r="E15" s="20"/>
    </row>
    <row r="16" spans="1:5" x14ac:dyDescent="0.15">
      <c r="A16" s="5" t="s">
        <v>46</v>
      </c>
      <c r="B16" s="16">
        <v>104773</v>
      </c>
      <c r="E16" s="20"/>
    </row>
    <row r="17" spans="1:5" x14ac:dyDescent="0.15">
      <c r="A17" s="5" t="s">
        <v>47</v>
      </c>
      <c r="B17" s="16">
        <v>83390</v>
      </c>
      <c r="E17" s="20"/>
    </row>
    <row r="18" spans="1:5" x14ac:dyDescent="0.15">
      <c r="A18" s="5" t="s">
        <v>48</v>
      </c>
      <c r="B18" s="16">
        <v>82080</v>
      </c>
      <c r="E18" s="20"/>
    </row>
    <row r="19" spans="1:5" x14ac:dyDescent="0.15">
      <c r="A19" s="5" t="s">
        <v>49</v>
      </c>
      <c r="B19" s="16">
        <v>75390</v>
      </c>
      <c r="E19" s="20"/>
    </row>
    <row r="20" spans="1:5" x14ac:dyDescent="0.15">
      <c r="B20" s="21"/>
      <c r="E20" s="20"/>
    </row>
    <row r="21" spans="1:5" x14ac:dyDescent="0.15">
      <c r="B21" s="21"/>
      <c r="E21" s="20"/>
    </row>
    <row r="22" spans="1:5" x14ac:dyDescent="0.15">
      <c r="B22" s="21"/>
      <c r="E22" s="20"/>
    </row>
    <row r="23" spans="1:5" x14ac:dyDescent="0.15">
      <c r="B23" s="21"/>
    </row>
    <row r="24" spans="1:5" x14ac:dyDescent="0.15">
      <c r="B24" s="21"/>
    </row>
    <row r="25" spans="1:5" x14ac:dyDescent="0.15">
      <c r="B25" s="21"/>
    </row>
    <row r="26" spans="1:5" x14ac:dyDescent="0.15">
      <c r="B26" s="21"/>
    </row>
    <row r="27" spans="1:5" x14ac:dyDescent="0.15">
      <c r="B27" s="21"/>
    </row>
    <row r="28" spans="1:5" x14ac:dyDescent="0.15">
      <c r="B28" s="21"/>
    </row>
  </sheetData>
  <autoFilter ref="A1:B19" xr:uid="{E93F81BC-996F-48B3-B9CF-05D3D3531252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通配符-1</vt:lpstr>
      <vt:lpstr>通配符-2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2018-05-27T14:22:53Z</dcterms:created>
  <dcterms:modified xsi:type="dcterms:W3CDTF">2018-05-27T14:23:29Z</dcterms:modified>
</cp:coreProperties>
</file>