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9-Count、Counta、Countblank函数\"/>
    </mc:Choice>
  </mc:AlternateContent>
  <xr:revisionPtr revIDLastSave="0" documentId="10_ncr:8100000_{D78CCFD7-5B09-489E-B8B7-7B6BC0BBE178}" xr6:coauthVersionLast="32" xr6:coauthVersionMax="32" xr10:uidLastSave="{00000000-0000-0000-0000-000000000000}"/>
  <bookViews>
    <workbookView xWindow="0" yWindow="0" windowWidth="28800" windowHeight="12285" activeTab="3" xr2:uid="{79AFC643-2805-491F-B9F3-4F46A18A8A4C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onthList">[1]TwoWayLookup!$D$2:$D$13</definedName>
    <definedName name="ProductList">[1]TwoWayLookup!$E$1:$J$1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ble">[1]TwoWayLookup!$E$2:$J$13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4" l="1"/>
  <c r="H10" i="3" l="1"/>
  <c r="H9" i="3"/>
  <c r="H8" i="3"/>
  <c r="H7" i="3"/>
  <c r="H6" i="3"/>
  <c r="H5" i="3"/>
  <c r="H4" i="3"/>
  <c r="H3" i="3"/>
  <c r="A7" i="2"/>
  <c r="C2" i="2"/>
  <c r="A7" i="1"/>
  <c r="C2" i="1"/>
</calcChain>
</file>

<file path=xl/sharedStrings.xml><?xml version="1.0" encoding="utf-8"?>
<sst xmlns="http://schemas.openxmlformats.org/spreadsheetml/2006/main" count="85" uniqueCount="68">
  <si>
    <t>用COUNT统计数字个数</t>
    <phoneticPr fontId="2" type="noConversion"/>
  </si>
  <si>
    <t>Excel</t>
    <phoneticPr fontId="2" type="noConversion"/>
  </si>
  <si>
    <t>Word</t>
    <phoneticPr fontId="2" type="noConversion"/>
  </si>
  <si>
    <t>3</t>
    <phoneticPr fontId="2" type="noConversion"/>
  </si>
  <si>
    <t>用COUNTA统计非空单元格个数</t>
    <phoneticPr fontId="2" type="noConversion"/>
  </si>
  <si>
    <t>注册会计师专业阶段考试成绩表</t>
    <phoneticPr fontId="5" type="noConversion"/>
  </si>
  <si>
    <t>姓名</t>
    <phoneticPr fontId="5" type="noConversion"/>
  </si>
  <si>
    <t>会计</t>
    <phoneticPr fontId="5" type="noConversion"/>
  </si>
  <si>
    <t>审计</t>
    <phoneticPr fontId="5" type="noConversion"/>
  </si>
  <si>
    <t>财管</t>
    <phoneticPr fontId="5" type="noConversion"/>
  </si>
  <si>
    <t>战略</t>
    <phoneticPr fontId="5" type="noConversion"/>
  </si>
  <si>
    <t>税法</t>
    <phoneticPr fontId="5" type="noConversion"/>
  </si>
  <si>
    <t>经济法</t>
    <phoneticPr fontId="5" type="noConversion"/>
  </si>
  <si>
    <t>考试进度</t>
    <phoneticPr fontId="5" type="noConversion"/>
  </si>
  <si>
    <t>陆峰</t>
    <phoneticPr fontId="5" type="noConversion"/>
  </si>
  <si>
    <t>刘超杰</t>
    <phoneticPr fontId="5" type="noConversion"/>
  </si>
  <si>
    <t>刘丽云</t>
    <phoneticPr fontId="5" type="noConversion"/>
  </si>
  <si>
    <t>吴军华</t>
    <phoneticPr fontId="5" type="noConversion"/>
  </si>
  <si>
    <t>李莉</t>
    <phoneticPr fontId="5" type="noConversion"/>
  </si>
  <si>
    <t>姜力琳</t>
    <phoneticPr fontId="5" type="noConversion"/>
  </si>
  <si>
    <t>张跃年</t>
    <phoneticPr fontId="5" type="noConversion"/>
  </si>
  <si>
    <t>品牌</t>
    <phoneticPr fontId="13" type="noConversion"/>
  </si>
  <si>
    <t>销售员</t>
    <phoneticPr fontId="13" type="noConversion"/>
  </si>
  <si>
    <t>入职时间</t>
    <phoneticPr fontId="13" type="noConversion"/>
  </si>
  <si>
    <t>工作年限</t>
  </si>
  <si>
    <t>员工级别</t>
    <phoneticPr fontId="14" type="noConversion"/>
  </si>
  <si>
    <t>客户评价</t>
    <phoneticPr fontId="13" type="noConversion"/>
  </si>
  <si>
    <t>奖金</t>
    <phoneticPr fontId="13" type="noConversion"/>
  </si>
  <si>
    <t>数字个数</t>
    <phoneticPr fontId="13" type="noConversion"/>
  </si>
  <si>
    <t>非空值个数</t>
    <phoneticPr fontId="13" type="noConversion"/>
  </si>
  <si>
    <t>空单元格个数</t>
    <phoneticPr fontId="13" type="noConversion"/>
  </si>
  <si>
    <t>奥迪</t>
  </si>
  <si>
    <t>崔亦瑶</t>
  </si>
  <si>
    <t>A类</t>
  </si>
  <si>
    <t>宝马</t>
  </si>
  <si>
    <t>李乐菱</t>
  </si>
  <si>
    <t>C类</t>
  </si>
  <si>
    <t>奔驰</t>
  </si>
  <si>
    <t>钱明杰</t>
  </si>
  <si>
    <t>B类</t>
  </si>
  <si>
    <t>别克</t>
  </si>
  <si>
    <t>崔靖易</t>
  </si>
  <si>
    <t>努力</t>
  </si>
  <si>
    <t>本田</t>
  </si>
  <si>
    <t>康含玉</t>
  </si>
  <si>
    <t>比亚迪</t>
  </si>
  <si>
    <t>张慕青</t>
  </si>
  <si>
    <t>标致</t>
  </si>
  <si>
    <t>李若雁</t>
  </si>
  <si>
    <t>A类</t>
    <phoneticPr fontId="13" type="noConversion"/>
  </si>
  <si>
    <t>奔腾</t>
  </si>
  <si>
    <t>李诗</t>
  </si>
  <si>
    <t>保时捷</t>
  </si>
  <si>
    <t>李诗诗</t>
  </si>
  <si>
    <t>现代</t>
  </si>
  <si>
    <t>康梦菡</t>
  </si>
  <si>
    <t>雪佛兰</t>
  </si>
  <si>
    <t>张凡蕾</t>
  </si>
  <si>
    <t>雪铁龙</t>
  </si>
  <si>
    <t>康水桃</t>
  </si>
  <si>
    <t>宾利</t>
  </si>
  <si>
    <t>康熠彤</t>
  </si>
  <si>
    <t>大众</t>
  </si>
  <si>
    <t>钱友易</t>
  </si>
  <si>
    <t>帝豪</t>
  </si>
  <si>
    <t>李青槐</t>
  </si>
  <si>
    <t>丰田</t>
  </si>
  <si>
    <t>崔夜蓉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</si>
</sst>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7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Calibri"/>
      <family val="2"/>
      <charset val="134"/>
    </font>
    <font>
      <sz val="14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name val="微软雅黑"/>
      <family val="2"/>
      <charset val="134"/>
    </font>
    <font>
      <sz val="11"/>
      <color theme="1"/>
      <name val="Calibri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11"/>
      <color theme="1"/>
      <name val="华文中宋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0" fillId="2" borderId="0" applyNumberFormat="0" applyFont="0" applyBorder="0" applyAlignment="0" applyProtection="0"/>
    <xf numFmtId="0" fontId="15" fillId="0" borderId="0"/>
  </cellStyleXfs>
  <cellXfs count="2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quotePrefix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3" fillId="0" borderId="0" xfId="2">
      <alignment vertical="center"/>
    </xf>
    <xf numFmtId="0" fontId="6" fillId="0" borderId="3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8" fillId="0" borderId="4" xfId="2" applyFont="1" applyFill="1" applyBorder="1">
      <alignment vertical="center"/>
    </xf>
    <xf numFmtId="0" fontId="9" fillId="0" borderId="4" xfId="2" applyFont="1" applyFill="1" applyBorder="1" applyAlignment="1">
      <alignment horizontal="right" vertical="center"/>
    </xf>
    <xf numFmtId="10" fontId="9" fillId="0" borderId="4" xfId="2" applyNumberFormat="1" applyFont="1" applyFill="1" applyBorder="1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10" fillId="0" borderId="0" xfId="2" applyFont="1">
      <alignment vertical="center"/>
    </xf>
    <xf numFmtId="0" fontId="7" fillId="0" borderId="0" xfId="2" applyFont="1" applyAlignment="1">
      <alignment horizontal="right" vertical="center"/>
    </xf>
    <xf numFmtId="176" fontId="7" fillId="0" borderId="0" xfId="2" applyNumberFormat="1" applyFont="1" applyAlignment="1">
      <alignment horizontal="right" vertical="center"/>
    </xf>
    <xf numFmtId="176" fontId="3" fillId="0" borderId="0" xfId="2" applyNumberFormat="1">
      <alignment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3" fillId="0" borderId="0" xfId="2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3" fillId="0" borderId="0" xfId="2" applyAlignment="1">
      <alignment horizontal="center" vertical="center"/>
    </xf>
    <xf numFmtId="0" fontId="10" fillId="2" borderId="5" xfId="3" applyFont="1" applyBorder="1" applyAlignment="1">
      <alignment horizontal="center" vertical="center"/>
    </xf>
    <xf numFmtId="0" fontId="15" fillId="0" borderId="0" xfId="4"/>
    <xf numFmtId="0" fontId="10" fillId="0" borderId="0" xfId="4" applyFont="1"/>
    <xf numFmtId="177" fontId="16" fillId="0" borderId="0" xfId="4" applyNumberFormat="1" applyFont="1"/>
    <xf numFmtId="0" fontId="16" fillId="0" borderId="0" xfId="4" applyFont="1"/>
    <xf numFmtId="0" fontId="10" fillId="0" borderId="0" xfId="4" applyFont="1" applyAlignment="1">
      <alignment horizontal="center"/>
    </xf>
    <xf numFmtId="0" fontId="16" fillId="0" borderId="0" xfId="4" quotePrefix="1" applyFont="1"/>
  </cellXfs>
  <cellStyles count="5">
    <cellStyle name="常规" xfId="0" builtinId="0"/>
    <cellStyle name="常规 2" xfId="4" xr:uid="{76AD5260-BE30-481E-BDCB-452C1BCAF29F}"/>
    <cellStyle name="常规 4" xfId="1" xr:uid="{C0952963-FF6B-4E0B-87BA-B1ECE4EABD75}"/>
    <cellStyle name="常规 5" xfId="2" xr:uid="{96ADE9B6-E70A-4CC0-9913-509304C6DA06}"/>
    <cellStyle name="刘伟底纹" xfId="3" xr:uid="{B69098C0-D704-4904-8A75-11770157D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102B-06FE-451C-A95D-CD2ADD5799D3}">
  <dimension ref="A1:C7"/>
  <sheetViews>
    <sheetView zoomScale="115" zoomScaleNormal="115" workbookViewId="0">
      <selection activeCell="G21" sqref="G21"/>
    </sheetView>
  </sheetViews>
  <sheetFormatPr defaultRowHeight="13.5" x14ac:dyDescent="0.15"/>
  <cols>
    <col min="1" max="1" width="10.375" style="1" customWidth="1"/>
    <col min="2" max="2" width="9" style="1"/>
    <col min="3" max="3" width="20.625" style="1" bestFit="1" customWidth="1"/>
    <col min="4" max="16384" width="9" style="1"/>
  </cols>
  <sheetData>
    <row r="1" spans="1:3" x14ac:dyDescent="0.15">
      <c r="A1" s="1">
        <v>1</v>
      </c>
      <c r="C1" s="1" t="s">
        <v>0</v>
      </c>
    </row>
    <row r="2" spans="1:3" x14ac:dyDescent="0.15">
      <c r="A2" s="1" t="s">
        <v>1</v>
      </c>
      <c r="C2" s="1">
        <f>COUNT(A1:A7)</f>
        <v>2</v>
      </c>
    </row>
    <row r="3" spans="1:3" x14ac:dyDescent="0.15">
      <c r="A3" s="1">
        <v>5</v>
      </c>
    </row>
    <row r="4" spans="1:3" x14ac:dyDescent="0.15">
      <c r="A4" s="1" t="s">
        <v>2</v>
      </c>
    </row>
    <row r="5" spans="1:3" x14ac:dyDescent="0.15">
      <c r="A5" s="2" t="s">
        <v>3</v>
      </c>
    </row>
    <row r="6" spans="1:3" x14ac:dyDescent="0.15">
      <c r="A6" s="1" t="b">
        <v>1</v>
      </c>
    </row>
    <row r="7" spans="1:3" x14ac:dyDescent="0.15">
      <c r="A7" s="1" t="e">
        <f>51/0</f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E1F9-4014-46D9-BCE1-C8E1132C0A30}">
  <dimension ref="A1:C7"/>
  <sheetViews>
    <sheetView zoomScale="115" zoomScaleNormal="115" workbookViewId="0">
      <selection activeCell="C2" sqref="C2"/>
    </sheetView>
  </sheetViews>
  <sheetFormatPr defaultRowHeight="13.5" x14ac:dyDescent="0.15"/>
  <cols>
    <col min="1" max="1" width="10.375" style="1" customWidth="1"/>
    <col min="2" max="2" width="9" style="1"/>
    <col min="3" max="3" width="28" style="1" bestFit="1" customWidth="1"/>
    <col min="4" max="16384" width="9" style="1"/>
  </cols>
  <sheetData>
    <row r="1" spans="1:3" x14ac:dyDescent="0.15">
      <c r="A1" s="1">
        <v>1</v>
      </c>
      <c r="C1" s="1" t="s">
        <v>4</v>
      </c>
    </row>
    <row r="2" spans="1:3" x14ac:dyDescent="0.15">
      <c r="A2" s="1" t="s">
        <v>1</v>
      </c>
      <c r="C2" s="1">
        <f>COUNTA(A1:A7)</f>
        <v>6</v>
      </c>
    </row>
    <row r="3" spans="1:3" x14ac:dyDescent="0.15">
      <c r="A3" s="1">
        <v>5</v>
      </c>
    </row>
    <row r="5" spans="1:3" x14ac:dyDescent="0.15">
      <c r="A5" s="2" t="s">
        <v>3</v>
      </c>
    </row>
    <row r="6" spans="1:3" x14ac:dyDescent="0.15">
      <c r="A6" s="1" t="b">
        <v>1</v>
      </c>
    </row>
    <row r="7" spans="1:3" x14ac:dyDescent="0.15">
      <c r="A7" s="1" t="e">
        <f>51/0</f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66A5-78DC-46DB-B8D6-C9E018055D79}">
  <dimension ref="A1:J26"/>
  <sheetViews>
    <sheetView showGridLines="0" zoomScale="115" zoomScaleNormal="115" workbookViewId="0">
      <selection activeCell="F27" sqref="F27"/>
    </sheetView>
  </sheetViews>
  <sheetFormatPr defaultRowHeight="15" x14ac:dyDescent="0.15"/>
  <cols>
    <col min="1" max="1" width="9" style="21"/>
    <col min="2" max="6" width="8.625" style="21" customWidth="1"/>
    <col min="7" max="7" width="8.625" style="5" customWidth="1"/>
    <col min="8" max="8" width="11.875" style="5" customWidth="1"/>
    <col min="9" max="16384" width="9" style="5"/>
  </cols>
  <sheetData>
    <row r="1" spans="1:10" ht="22.15" customHeight="1" x14ac:dyDescent="0.15">
      <c r="A1" s="3" t="s">
        <v>5</v>
      </c>
      <c r="B1" s="4"/>
      <c r="C1" s="4"/>
      <c r="D1" s="4"/>
      <c r="E1" s="4"/>
      <c r="F1" s="4"/>
      <c r="G1" s="4"/>
      <c r="H1" s="4"/>
    </row>
    <row r="2" spans="1:10" ht="17.25" x14ac:dyDescent="0.15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7"/>
    </row>
    <row r="3" spans="1:10" ht="16.5" x14ac:dyDescent="0.15">
      <c r="A3" s="8" t="s">
        <v>14</v>
      </c>
      <c r="B3" s="9">
        <v>78</v>
      </c>
      <c r="C3" s="9">
        <v>71</v>
      </c>
      <c r="D3" s="9"/>
      <c r="E3" s="9"/>
      <c r="F3" s="9">
        <v>88</v>
      </c>
      <c r="G3" s="9">
        <v>90</v>
      </c>
      <c r="H3" s="10">
        <f t="shared" ref="H3:H9" si="0">COUNT(B3:G3)/6</f>
        <v>0.66666666666666663</v>
      </c>
      <c r="I3" s="11"/>
      <c r="J3" s="12"/>
    </row>
    <row r="4" spans="1:10" ht="16.5" x14ac:dyDescent="0.15">
      <c r="A4" s="8" t="s">
        <v>15</v>
      </c>
      <c r="B4" s="9"/>
      <c r="C4" s="9">
        <v>67</v>
      </c>
      <c r="D4" s="9">
        <v>69</v>
      </c>
      <c r="E4" s="9">
        <v>83</v>
      </c>
      <c r="F4" s="9">
        <v>80</v>
      </c>
      <c r="G4" s="9">
        <v>85</v>
      </c>
      <c r="H4" s="10">
        <f t="shared" si="0"/>
        <v>0.83333333333333337</v>
      </c>
      <c r="I4" s="11"/>
      <c r="J4" s="12"/>
    </row>
    <row r="5" spans="1:10" ht="16.5" x14ac:dyDescent="0.15">
      <c r="A5" s="8" t="s">
        <v>16</v>
      </c>
      <c r="B5" s="9">
        <v>66</v>
      </c>
      <c r="C5" s="9">
        <v>69</v>
      </c>
      <c r="D5" s="9">
        <v>80</v>
      </c>
      <c r="E5" s="9">
        <v>88</v>
      </c>
      <c r="F5" s="9">
        <v>84</v>
      </c>
      <c r="G5" s="9">
        <v>85</v>
      </c>
      <c r="H5" s="10">
        <f t="shared" si="0"/>
        <v>1</v>
      </c>
      <c r="I5" s="13"/>
    </row>
    <row r="6" spans="1:10" ht="16.5" x14ac:dyDescent="0.15">
      <c r="A6" s="8" t="s">
        <v>17</v>
      </c>
      <c r="B6" s="9">
        <v>63</v>
      </c>
      <c r="C6" s="9"/>
      <c r="D6" s="9"/>
      <c r="E6" s="9">
        <v>86</v>
      </c>
      <c r="F6" s="9">
        <v>65</v>
      </c>
      <c r="G6" s="9">
        <v>84</v>
      </c>
      <c r="H6" s="10">
        <f t="shared" si="0"/>
        <v>0.66666666666666663</v>
      </c>
      <c r="I6" s="11"/>
      <c r="J6" s="12"/>
    </row>
    <row r="7" spans="1:10" s="15" customFormat="1" ht="16.5" x14ac:dyDescent="0.15">
      <c r="A7" s="8" t="s">
        <v>18</v>
      </c>
      <c r="B7" s="9"/>
      <c r="C7" s="9"/>
      <c r="D7" s="9">
        <v>78</v>
      </c>
      <c r="E7" s="9">
        <v>70</v>
      </c>
      <c r="F7" s="9">
        <v>74</v>
      </c>
      <c r="G7" s="9">
        <v>81</v>
      </c>
      <c r="H7" s="10">
        <f t="shared" si="0"/>
        <v>0.66666666666666663</v>
      </c>
      <c r="I7" s="14"/>
    </row>
    <row r="8" spans="1:10" ht="16.5" x14ac:dyDescent="0.15">
      <c r="A8" s="8" t="s">
        <v>19</v>
      </c>
      <c r="B8" s="9">
        <v>82</v>
      </c>
      <c r="C8" s="9">
        <v>68</v>
      </c>
      <c r="D8" s="9">
        <v>78</v>
      </c>
      <c r="E8" s="9">
        <v>83</v>
      </c>
      <c r="F8" s="9">
        <v>72</v>
      </c>
      <c r="G8" s="9">
        <v>76</v>
      </c>
      <c r="H8" s="10">
        <f t="shared" si="0"/>
        <v>1</v>
      </c>
      <c r="I8" s="13"/>
    </row>
    <row r="9" spans="1:10" ht="16.5" x14ac:dyDescent="0.15">
      <c r="A9" s="8" t="s">
        <v>20</v>
      </c>
      <c r="B9" s="9"/>
      <c r="C9" s="9"/>
      <c r="D9" s="9">
        <v>82</v>
      </c>
      <c r="E9" s="9"/>
      <c r="F9" s="9">
        <v>71</v>
      </c>
      <c r="G9" s="9"/>
      <c r="H9" s="10">
        <f t="shared" si="0"/>
        <v>0.33333333333333331</v>
      </c>
      <c r="I9" s="13"/>
    </row>
    <row r="10" spans="1:10" ht="16.5" x14ac:dyDescent="0.15">
      <c r="A10" s="16"/>
      <c r="B10" s="17"/>
      <c r="C10" s="17"/>
      <c r="D10" s="17"/>
      <c r="E10" s="17"/>
      <c r="F10" s="17"/>
      <c r="G10" s="17"/>
      <c r="H10" s="17" t="str">
        <f>""</f>
        <v/>
      </c>
      <c r="I10" s="18"/>
    </row>
    <row r="11" spans="1:10" ht="16.5" x14ac:dyDescent="0.15">
      <c r="A11" s="16"/>
      <c r="B11" s="17"/>
      <c r="C11" s="17"/>
      <c r="D11" s="17"/>
      <c r="E11" s="17"/>
      <c r="F11" s="17"/>
      <c r="G11" s="17"/>
      <c r="H11" s="17"/>
      <c r="I11" s="18"/>
    </row>
    <row r="12" spans="1:10" ht="16.5" x14ac:dyDescent="0.15">
      <c r="A12" s="16"/>
      <c r="B12" s="17"/>
      <c r="C12" s="17"/>
      <c r="D12" s="17"/>
      <c r="E12" s="17"/>
      <c r="F12" s="17"/>
      <c r="G12" s="17"/>
      <c r="H12" s="17"/>
      <c r="I12" s="18"/>
    </row>
    <row r="13" spans="1:10" ht="16.5" x14ac:dyDescent="0.15">
      <c r="A13" s="16"/>
      <c r="B13" s="17"/>
      <c r="C13" s="17"/>
      <c r="D13" s="17"/>
      <c r="E13" s="17"/>
      <c r="F13" s="17"/>
      <c r="G13" s="17"/>
      <c r="H13" s="17"/>
      <c r="I13" s="18"/>
    </row>
    <row r="14" spans="1:10" ht="16.5" x14ac:dyDescent="0.15">
      <c r="A14" s="16"/>
      <c r="B14" s="17"/>
      <c r="C14" s="17"/>
      <c r="D14" s="17"/>
      <c r="E14" s="17"/>
      <c r="F14" s="17"/>
      <c r="G14" s="17"/>
      <c r="H14" s="17"/>
      <c r="I14" s="18"/>
    </row>
    <row r="15" spans="1:10" ht="16.5" x14ac:dyDescent="0.15">
      <c r="A15" s="16"/>
      <c r="B15" s="17"/>
      <c r="C15" s="17"/>
      <c r="D15" s="17"/>
      <c r="E15" s="17"/>
      <c r="F15" s="17"/>
      <c r="G15" s="17"/>
      <c r="H15" s="17"/>
      <c r="I15" s="18"/>
    </row>
    <row r="16" spans="1:10" ht="16.5" x14ac:dyDescent="0.15">
      <c r="A16" s="16"/>
      <c r="B16" s="17"/>
      <c r="C16" s="17"/>
      <c r="D16" s="17"/>
      <c r="E16" s="17"/>
      <c r="F16" s="17"/>
      <c r="G16" s="17"/>
      <c r="H16" s="17"/>
      <c r="I16" s="18"/>
    </row>
    <row r="17" spans="1:9" ht="16.5" x14ac:dyDescent="0.15">
      <c r="A17" s="16"/>
      <c r="B17" s="17"/>
      <c r="C17" s="17"/>
      <c r="D17" s="17"/>
      <c r="E17" s="17"/>
      <c r="F17" s="17"/>
      <c r="G17" s="17"/>
      <c r="H17" s="17"/>
      <c r="I17" s="18"/>
    </row>
    <row r="18" spans="1:9" ht="16.5" x14ac:dyDescent="0.15">
      <c r="A18" s="16"/>
      <c r="B18" s="17"/>
      <c r="C18" s="17"/>
      <c r="D18" s="17"/>
      <c r="E18" s="17"/>
      <c r="F18" s="17"/>
      <c r="G18" s="17"/>
      <c r="H18" s="17"/>
      <c r="I18" s="18"/>
    </row>
    <row r="19" spans="1:9" ht="16.5" x14ac:dyDescent="0.15">
      <c r="A19" s="16"/>
      <c r="B19" s="17"/>
      <c r="C19" s="17"/>
      <c r="D19" s="17"/>
      <c r="E19" s="17"/>
      <c r="F19" s="17"/>
      <c r="G19" s="17"/>
      <c r="H19" s="17"/>
      <c r="I19" s="18"/>
    </row>
    <row r="20" spans="1:9" ht="16.5" x14ac:dyDescent="0.15">
      <c r="A20" s="16"/>
      <c r="B20" s="17"/>
      <c r="C20" s="17"/>
      <c r="D20" s="17"/>
      <c r="E20" s="17"/>
      <c r="F20" s="17"/>
      <c r="G20" s="17"/>
      <c r="H20" s="17"/>
      <c r="I20" s="18"/>
    </row>
    <row r="21" spans="1:9" ht="16.5" x14ac:dyDescent="0.15">
      <c r="A21" s="16"/>
      <c r="B21" s="19"/>
      <c r="C21" s="19"/>
      <c r="D21" s="19"/>
      <c r="E21" s="19"/>
      <c r="F21" s="19"/>
      <c r="G21" s="20"/>
      <c r="H21" s="20"/>
    </row>
    <row r="22" spans="1:9" ht="16.5" x14ac:dyDescent="0.15">
      <c r="A22" s="16"/>
      <c r="B22" s="19"/>
      <c r="C22" s="19"/>
      <c r="D22" s="19"/>
      <c r="E22" s="19"/>
      <c r="F22" s="19"/>
      <c r="G22" s="20"/>
      <c r="H22" s="20"/>
    </row>
    <row r="23" spans="1:9" ht="16.5" x14ac:dyDescent="0.15">
      <c r="A23" s="16"/>
      <c r="B23" s="19"/>
      <c r="C23" s="19"/>
      <c r="D23" s="19"/>
      <c r="E23" s="19"/>
      <c r="F23" s="19"/>
      <c r="G23" s="20"/>
      <c r="H23" s="20"/>
    </row>
    <row r="24" spans="1:9" ht="16.5" x14ac:dyDescent="0.15">
      <c r="A24" s="16"/>
      <c r="B24" s="19"/>
      <c r="C24" s="19"/>
      <c r="D24" s="19"/>
      <c r="E24" s="19"/>
      <c r="F24" s="19"/>
      <c r="G24" s="20"/>
      <c r="H24" s="20"/>
    </row>
    <row r="25" spans="1:9" x14ac:dyDescent="0.15">
      <c r="B25" s="19"/>
      <c r="C25" s="19"/>
      <c r="D25" s="19"/>
      <c r="E25" s="19"/>
      <c r="F25" s="19"/>
      <c r="G25" s="20"/>
      <c r="H25" s="20"/>
    </row>
    <row r="26" spans="1:9" x14ac:dyDescent="0.15">
      <c r="B26" s="19"/>
      <c r="C26" s="19"/>
      <c r="D26" s="19"/>
      <c r="E26" s="19"/>
      <c r="F26" s="19"/>
      <c r="G26" s="20"/>
      <c r="H26" s="20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B0E2-B5F4-4520-A67B-EC14904FC920}">
  <dimension ref="A1:L17"/>
  <sheetViews>
    <sheetView tabSelected="1" zoomScale="160" zoomScaleNormal="160" workbookViewId="0">
      <selection activeCell="C20" sqref="C20"/>
    </sheetView>
  </sheetViews>
  <sheetFormatPr defaultRowHeight="14.25" x14ac:dyDescent="0.2"/>
  <cols>
    <col min="1" max="1" width="9.125" style="23" bestFit="1" customWidth="1"/>
    <col min="2" max="2" width="7.375" style="23" bestFit="1" customWidth="1"/>
    <col min="3" max="3" width="14.5" style="23" bestFit="1" customWidth="1"/>
    <col min="4" max="4" width="9.625" style="23" bestFit="1" customWidth="1"/>
    <col min="5" max="5" width="9.125" style="23" customWidth="1"/>
    <col min="6" max="6" width="11.125" style="23" customWidth="1"/>
    <col min="7" max="7" width="15.25" style="23" customWidth="1"/>
    <col min="8" max="8" width="9" style="23" customWidth="1"/>
    <col min="9" max="9" width="2.375" style="23" customWidth="1"/>
    <col min="10" max="10" width="18.5" style="23" customWidth="1"/>
    <col min="11" max="11" width="15.875" style="23" bestFit="1" customWidth="1"/>
    <col min="12" max="12" width="13.75" style="23" bestFit="1" customWidth="1"/>
    <col min="13" max="16384" width="9" style="23"/>
  </cols>
  <sheetData>
    <row r="1" spans="1:12" ht="26.25" customHeight="1" x14ac:dyDescent="0.2">
      <c r="A1" s="22" t="s">
        <v>21</v>
      </c>
      <c r="B1" s="22" t="s">
        <v>22</v>
      </c>
      <c r="C1" s="22" t="s">
        <v>23</v>
      </c>
      <c r="D1" s="22" t="s">
        <v>24</v>
      </c>
      <c r="E1" s="22" t="s">
        <v>25</v>
      </c>
      <c r="F1" s="22" t="s">
        <v>26</v>
      </c>
      <c r="G1" s="22" t="s">
        <v>27</v>
      </c>
      <c r="J1" s="22" t="s">
        <v>28</v>
      </c>
      <c r="K1" s="22" t="s">
        <v>29</v>
      </c>
      <c r="L1" s="22" t="s">
        <v>30</v>
      </c>
    </row>
    <row r="2" spans="1:12" ht="15.75" x14ac:dyDescent="0.25">
      <c r="A2" s="24" t="s">
        <v>31</v>
      </c>
      <c r="B2" s="24" t="s">
        <v>32</v>
      </c>
      <c r="C2" s="25">
        <v>37589</v>
      </c>
      <c r="D2" s="26">
        <v>10</v>
      </c>
      <c r="E2" s="27" t="s">
        <v>33</v>
      </c>
      <c r="F2" s="26">
        <v>4</v>
      </c>
      <c r="G2" s="26">
        <v>5000</v>
      </c>
      <c r="H2" s="26"/>
      <c r="I2" s="26"/>
      <c r="J2" s="26"/>
      <c r="K2" s="26"/>
      <c r="L2" s="26"/>
    </row>
    <row r="3" spans="1:12" ht="15.75" x14ac:dyDescent="0.25">
      <c r="A3" s="24" t="s">
        <v>34</v>
      </c>
      <c r="B3" s="24" t="s">
        <v>35</v>
      </c>
      <c r="C3" s="25">
        <v>37055</v>
      </c>
      <c r="D3" s="26">
        <v>11</v>
      </c>
      <c r="E3" s="27" t="s">
        <v>36</v>
      </c>
      <c r="F3" s="26">
        <v>4</v>
      </c>
      <c r="G3" s="26">
        <v>5000</v>
      </c>
      <c r="H3" s="26"/>
      <c r="I3" s="26"/>
      <c r="J3" s="26"/>
      <c r="K3" s="26"/>
      <c r="L3" s="26"/>
    </row>
    <row r="4" spans="1:12" ht="15.75" x14ac:dyDescent="0.25">
      <c r="A4" s="24" t="s">
        <v>37</v>
      </c>
      <c r="B4" s="24" t="s">
        <v>38</v>
      </c>
      <c r="C4" s="25">
        <v>38790</v>
      </c>
      <c r="D4" s="26">
        <v>7</v>
      </c>
      <c r="E4" s="27" t="s">
        <v>39</v>
      </c>
      <c r="F4" s="26">
        <v>3</v>
      </c>
      <c r="G4" s="26">
        <v>3000</v>
      </c>
      <c r="H4" s="26"/>
      <c r="I4" s="26"/>
      <c r="J4" s="26"/>
      <c r="K4" s="26"/>
      <c r="L4" s="26"/>
    </row>
    <row r="5" spans="1:12" ht="15.75" x14ac:dyDescent="0.25">
      <c r="A5" s="24" t="s">
        <v>40</v>
      </c>
      <c r="B5" s="24" t="s">
        <v>41</v>
      </c>
      <c r="C5" s="25">
        <v>39260</v>
      </c>
      <c r="D5" s="26">
        <v>5</v>
      </c>
      <c r="E5" s="27" t="s">
        <v>33</v>
      </c>
      <c r="F5" s="26">
        <v>2</v>
      </c>
      <c r="G5" s="26" t="s">
        <v>42</v>
      </c>
      <c r="H5" s="26"/>
      <c r="I5" s="26"/>
      <c r="J5" s="26"/>
      <c r="K5" s="26"/>
      <c r="L5" s="26"/>
    </row>
    <row r="6" spans="1:12" ht="15.75" x14ac:dyDescent="0.25">
      <c r="A6" s="24" t="s">
        <v>43</v>
      </c>
      <c r="B6" s="24" t="s">
        <v>44</v>
      </c>
      <c r="C6" s="25">
        <v>36667</v>
      </c>
      <c r="D6" s="26">
        <v>13</v>
      </c>
      <c r="E6" s="27" t="s">
        <v>39</v>
      </c>
      <c r="F6" s="26">
        <v>5</v>
      </c>
      <c r="G6" s="26">
        <v>5000</v>
      </c>
      <c r="H6" s="26"/>
      <c r="I6" s="26"/>
      <c r="J6" s="26"/>
      <c r="K6" s="26"/>
      <c r="L6" s="26"/>
    </row>
    <row r="7" spans="1:12" ht="15.75" x14ac:dyDescent="0.25">
      <c r="A7" s="24" t="s">
        <v>45</v>
      </c>
      <c r="B7" s="24" t="s">
        <v>46</v>
      </c>
      <c r="C7" s="25">
        <v>36652</v>
      </c>
      <c r="D7" s="26">
        <v>13</v>
      </c>
      <c r="E7" s="27" t="s">
        <v>33</v>
      </c>
      <c r="F7" s="26">
        <v>2</v>
      </c>
      <c r="G7" s="26" t="s">
        <v>42</v>
      </c>
      <c r="H7" s="26"/>
      <c r="I7" s="26"/>
      <c r="J7" s="26"/>
      <c r="K7" s="26"/>
      <c r="L7" s="26"/>
    </row>
    <row r="8" spans="1:12" ht="15.75" x14ac:dyDescent="0.25">
      <c r="A8" s="24" t="s">
        <v>47</v>
      </c>
      <c r="B8" s="24" t="s">
        <v>48</v>
      </c>
      <c r="C8" s="25">
        <v>39199</v>
      </c>
      <c r="D8" s="26">
        <v>11</v>
      </c>
      <c r="E8" s="27" t="s">
        <v>49</v>
      </c>
      <c r="F8" s="26">
        <v>2</v>
      </c>
      <c r="G8" s="26" t="s">
        <v>42</v>
      </c>
      <c r="H8" s="26"/>
      <c r="I8" s="26"/>
      <c r="J8" s="26"/>
      <c r="K8" s="26"/>
      <c r="L8" s="26"/>
    </row>
    <row r="9" spans="1:12" ht="15.75" x14ac:dyDescent="0.25">
      <c r="A9" s="24" t="s">
        <v>50</v>
      </c>
      <c r="B9" s="24" t="s">
        <v>51</v>
      </c>
      <c r="C9" s="25">
        <v>38800</v>
      </c>
      <c r="D9" s="26">
        <v>7</v>
      </c>
      <c r="E9" s="27" t="s">
        <v>33</v>
      </c>
      <c r="F9" s="26">
        <v>4</v>
      </c>
      <c r="G9" s="26">
        <v>5000</v>
      </c>
      <c r="H9" s="26"/>
      <c r="I9" s="26"/>
      <c r="J9" s="26"/>
      <c r="K9" s="26"/>
      <c r="L9" s="26"/>
    </row>
    <row r="10" spans="1:12" ht="15.75" x14ac:dyDescent="0.25">
      <c r="A10" s="24" t="s">
        <v>52</v>
      </c>
      <c r="B10" s="24" t="s">
        <v>53</v>
      </c>
      <c r="C10" s="25">
        <v>37134</v>
      </c>
      <c r="D10" s="26">
        <v>11</v>
      </c>
      <c r="E10" s="27" t="s">
        <v>36</v>
      </c>
      <c r="F10" s="26">
        <v>1</v>
      </c>
      <c r="G10" s="26"/>
      <c r="H10" s="26"/>
      <c r="I10" s="26"/>
      <c r="J10" s="26"/>
      <c r="K10" s="26"/>
      <c r="L10" s="26"/>
    </row>
    <row r="11" spans="1:12" ht="15.75" x14ac:dyDescent="0.25">
      <c r="A11" s="24" t="s">
        <v>54</v>
      </c>
      <c r="B11" s="24" t="s">
        <v>55</v>
      </c>
      <c r="C11" s="25">
        <v>37000</v>
      </c>
      <c r="D11" s="26">
        <v>12</v>
      </c>
      <c r="E11" s="27" t="s">
        <v>39</v>
      </c>
      <c r="F11" s="26">
        <v>3</v>
      </c>
      <c r="G11" s="26">
        <v>3000</v>
      </c>
      <c r="H11" s="26"/>
      <c r="I11" s="26"/>
      <c r="J11" s="26"/>
      <c r="K11" s="26"/>
      <c r="L11" s="26"/>
    </row>
    <row r="12" spans="1:12" ht="15.75" x14ac:dyDescent="0.25">
      <c r="A12" s="24" t="s">
        <v>56</v>
      </c>
      <c r="B12" s="24" t="s">
        <v>57</v>
      </c>
      <c r="C12" s="25">
        <v>37274</v>
      </c>
      <c r="D12" s="26">
        <v>11</v>
      </c>
      <c r="E12" s="27" t="s">
        <v>36</v>
      </c>
      <c r="F12" s="26">
        <v>5</v>
      </c>
      <c r="G12" s="26">
        <v>5000</v>
      </c>
      <c r="H12" s="26"/>
      <c r="I12" s="26"/>
      <c r="J12" s="26"/>
      <c r="K12" s="26"/>
      <c r="L12" s="26"/>
    </row>
    <row r="13" spans="1:12" ht="15.75" x14ac:dyDescent="0.25">
      <c r="A13" s="24" t="s">
        <v>58</v>
      </c>
      <c r="B13" s="24" t="s">
        <v>59</v>
      </c>
      <c r="C13" s="25">
        <v>37968</v>
      </c>
      <c r="D13" s="26">
        <v>9</v>
      </c>
      <c r="E13" s="27" t="s">
        <v>39</v>
      </c>
      <c r="F13" s="26">
        <v>1</v>
      </c>
      <c r="G13" s="26"/>
      <c r="H13" s="26"/>
      <c r="I13" s="26"/>
      <c r="J13" s="26"/>
      <c r="K13" s="26"/>
      <c r="L13" s="26"/>
    </row>
    <row r="14" spans="1:12" ht="15.75" x14ac:dyDescent="0.25">
      <c r="A14" s="24" t="s">
        <v>60</v>
      </c>
      <c r="B14" s="24" t="s">
        <v>61</v>
      </c>
      <c r="C14" s="25">
        <v>37335</v>
      </c>
      <c r="D14" s="26">
        <v>11</v>
      </c>
      <c r="E14" s="27" t="s">
        <v>36</v>
      </c>
      <c r="F14" s="26">
        <v>1</v>
      </c>
      <c r="G14" s="26"/>
      <c r="H14" s="26"/>
      <c r="I14" s="26"/>
      <c r="J14" s="26"/>
      <c r="K14" s="26"/>
      <c r="L14" s="26"/>
    </row>
    <row r="15" spans="1:12" ht="15.75" x14ac:dyDescent="0.25">
      <c r="A15" s="24" t="s">
        <v>62</v>
      </c>
      <c r="B15" s="24" t="s">
        <v>63</v>
      </c>
      <c r="C15" s="25">
        <v>38538</v>
      </c>
      <c r="D15" s="26">
        <v>7</v>
      </c>
      <c r="E15" s="27" t="s">
        <v>39</v>
      </c>
      <c r="F15" s="26">
        <v>3</v>
      </c>
      <c r="G15" s="26">
        <v>3000</v>
      </c>
      <c r="H15" s="26"/>
      <c r="I15" s="26"/>
      <c r="J15" s="26"/>
      <c r="K15" s="26"/>
      <c r="L15" s="26" t="str">
        <f>CHAR(ROW(A1))</f>
        <v>_x0001_</v>
      </c>
    </row>
    <row r="16" spans="1:12" ht="15.75" x14ac:dyDescent="0.25">
      <c r="A16" s="24" t="s">
        <v>64</v>
      </c>
      <c r="B16" s="24" t="s">
        <v>65</v>
      </c>
      <c r="C16" s="25">
        <v>36996</v>
      </c>
      <c r="D16" s="26">
        <v>12</v>
      </c>
      <c r="E16" s="27" t="s">
        <v>33</v>
      </c>
      <c r="F16" s="26">
        <v>4</v>
      </c>
      <c r="G16" s="28">
        <v>5000</v>
      </c>
      <c r="H16" s="26"/>
      <c r="I16" s="26"/>
      <c r="J16" s="26"/>
      <c r="K16" s="26"/>
      <c r="L16" s="26"/>
    </row>
    <row r="17" spans="1:12" ht="15.75" x14ac:dyDescent="0.25">
      <c r="A17" s="24" t="s">
        <v>66</v>
      </c>
      <c r="B17" s="24" t="s">
        <v>67</v>
      </c>
      <c r="C17" s="25">
        <v>40543</v>
      </c>
      <c r="D17" s="26">
        <v>2</v>
      </c>
      <c r="E17" s="27" t="s">
        <v>33</v>
      </c>
      <c r="F17" s="26">
        <v>2</v>
      </c>
      <c r="G17" s="26" t="s">
        <v>42</v>
      </c>
      <c r="H17" s="26"/>
      <c r="I17" s="26"/>
      <c r="J17" s="26"/>
      <c r="K17" s="26"/>
      <c r="L17" s="26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2018-05-28T01:30:18Z</dcterms:created>
  <dcterms:modified xsi:type="dcterms:W3CDTF">2018-05-28T01:32:36Z</dcterms:modified>
</cp:coreProperties>
</file>