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10-index函数\"/>
    </mc:Choice>
  </mc:AlternateContent>
  <xr:revisionPtr revIDLastSave="0" documentId="8_{E16231F0-E0C2-44F9-905A-1F9BE30DF054}" xr6:coauthVersionLast="32" xr6:coauthVersionMax="32" xr10:uidLastSave="{00000000-0000-0000-0000-000000000000}"/>
  <bookViews>
    <workbookView xWindow="0" yWindow="0" windowWidth="28800" windowHeight="12285" xr2:uid="{EF2467EB-B202-49F0-96A0-A11468EA641B}"/>
  </bookViews>
  <sheets>
    <sheet name="Index函数" sheetId="1" r:id="rId1"/>
    <sheet name="Index函数-2" sheetId="2" r:id="rId2"/>
  </sheets>
  <definedNames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1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O22" i="1"/>
  <c r="O21" i="1"/>
  <c r="O20" i="1"/>
  <c r="O19" i="1"/>
  <c r="O18" i="1"/>
  <c r="O17" i="1"/>
  <c r="O16" i="1"/>
  <c r="O15" i="1"/>
  <c r="O14" i="1"/>
  <c r="O13" i="1"/>
  <c r="O12" i="1"/>
  <c r="O11" i="1"/>
  <c r="D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<sst xmlns="http://schemas.openxmlformats.org/spreadsheetml/2006/main" count="31" uniqueCount="17">
  <si>
    <t>地区代码</t>
    <phoneticPr fontId="5" type="noConversion"/>
  </si>
  <si>
    <t>定单号</t>
    <phoneticPr fontId="5" type="noConversion"/>
  </si>
  <si>
    <t>尺寸大小</t>
    <phoneticPr fontId="5" type="noConversion"/>
  </si>
  <si>
    <r>
      <rPr>
        <sz val="10"/>
        <rFont val="华文中宋"/>
        <family val="3"/>
        <charset val="134"/>
      </rPr>
      <t>邮费</t>
    </r>
    <phoneticPr fontId="5" type="noConversion"/>
  </si>
  <si>
    <t>邮费：</t>
    <phoneticPr fontId="5" type="noConversion"/>
  </si>
  <si>
    <t>第一季度</t>
    <phoneticPr fontId="5" type="noConversion"/>
  </si>
  <si>
    <t>第二季度</t>
    <phoneticPr fontId="5" type="noConversion"/>
  </si>
  <si>
    <t>姓名</t>
    <phoneticPr fontId="5" type="noConversion"/>
  </si>
  <si>
    <t>销量</t>
    <phoneticPr fontId="5" type="noConversion"/>
  </si>
  <si>
    <t>崔亦瑶</t>
  </si>
  <si>
    <t>李乐菱</t>
  </si>
  <si>
    <t>李明</t>
    <phoneticPr fontId="5" type="noConversion"/>
  </si>
  <si>
    <t>崔靖易</t>
  </si>
  <si>
    <t>康含玉</t>
  </si>
  <si>
    <t>张慕青</t>
  </si>
  <si>
    <t>季度</t>
    <phoneticPr fontId="5" type="noConversion"/>
  </si>
  <si>
    <t>李乐菱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</si>
</sst>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\-000\-000"/>
    <numFmt numFmtId="177" formatCode="_(* #,##0.00_);_(* \(#,##0.00\);_(* &quot;-&quot;??_);_(@_)"/>
    <numFmt numFmtId="178" formatCode="_ * #,##0_ ;_ * \-#,##0_ ;_ * &quot;-&quot;??_ ;_ @_ "/>
  </numFmts>
  <fonts count="14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0"/>
      <name val="等线"/>
      <family val="2"/>
      <scheme val="minor"/>
    </font>
    <font>
      <sz val="9"/>
      <name val="宋体"/>
      <family val="2"/>
      <charset val="134"/>
    </font>
    <font>
      <sz val="10"/>
      <name val="华文中宋"/>
      <family val="3"/>
      <charset val="134"/>
    </font>
    <font>
      <sz val="9"/>
      <name val="等线"/>
      <family val="3"/>
      <charset val="134"/>
      <scheme val="minor"/>
    </font>
    <font>
      <sz val="10"/>
      <name val="Calibri"/>
      <family val="2"/>
    </font>
    <font>
      <b/>
      <sz val="10"/>
      <name val="Calibri"/>
      <family val="2"/>
    </font>
    <font>
      <sz val="8"/>
      <name val="华文中宋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8">
    <xf numFmtId="0" fontId="0" fillId="0" borderId="0">
      <alignment vertical="center"/>
    </xf>
    <xf numFmtId="0" fontId="1" fillId="0" borderId="0"/>
    <xf numFmtId="177" fontId="1" fillId="0" borderId="0" applyFont="0" applyFill="0" applyBorder="0" applyAlignment="0" applyProtection="0"/>
    <xf numFmtId="9" fontId="6" fillId="4" borderId="2" applyNumberFormat="0" applyFont="0" applyBorder="0" applyAlignment="0" applyProtection="0"/>
    <xf numFmtId="0" fontId="10" fillId="0" borderId="0"/>
    <xf numFmtId="0" fontId="12" fillId="6" borderId="0" applyNumberFormat="0" applyFont="0" applyBorder="0" applyAlignment="0" applyProtection="0"/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/>
    <xf numFmtId="0" fontId="4" fillId="2" borderId="1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3" borderId="0" xfId="1" applyFont="1" applyFill="1" applyAlignment="1"/>
    <xf numFmtId="0" fontId="4" fillId="2" borderId="0" xfId="1" applyFont="1" applyFill="1" applyAlignment="1"/>
    <xf numFmtId="0" fontId="6" fillId="0" borderId="0" xfId="1" applyFont="1" applyFill="1" applyBorder="1" applyAlignment="1">
      <alignment horizontal="center"/>
    </xf>
    <xf numFmtId="0" fontId="7" fillId="0" borderId="0" xfId="1" applyFont="1"/>
    <xf numFmtId="176" fontId="6" fillId="0" borderId="0" xfId="1" applyNumberFormat="1" applyFont="1"/>
    <xf numFmtId="0" fontId="6" fillId="0" borderId="0" xfId="1" applyFont="1" applyAlignment="1">
      <alignment horizontal="center"/>
    </xf>
    <xf numFmtId="177" fontId="6" fillId="0" borderId="0" xfId="2" applyFont="1"/>
    <xf numFmtId="0" fontId="8" fillId="3" borderId="0" xfId="1" applyFont="1" applyFill="1" applyBorder="1" applyAlignment="1">
      <alignment horizontal="center" vertical="center" textRotation="255"/>
    </xf>
    <xf numFmtId="4" fontId="6" fillId="4" borderId="1" xfId="3" applyNumberFormat="1" applyFont="1" applyBorder="1"/>
    <xf numFmtId="0" fontId="8" fillId="0" borderId="0" xfId="1" applyFont="1"/>
    <xf numFmtId="0" fontId="6" fillId="0" borderId="0" xfId="1" applyFont="1"/>
    <xf numFmtId="0" fontId="8" fillId="0" borderId="0" xfId="1" applyFont="1" applyAlignment="1">
      <alignment horizontal="right"/>
    </xf>
    <xf numFmtId="4" fontId="6" fillId="0" borderId="0" xfId="2" applyNumberFormat="1" applyFont="1"/>
    <xf numFmtId="0" fontId="2" fillId="0" borderId="0" xfId="1" applyFont="1" applyAlignment="1">
      <alignment horizontal="center"/>
    </xf>
    <xf numFmtId="0" fontId="10" fillId="5" borderId="3" xfId="4" applyFill="1" applyBorder="1"/>
    <xf numFmtId="0" fontId="10" fillId="0" borderId="0" xfId="4"/>
    <xf numFmtId="0" fontId="12" fillId="0" borderId="3" xfId="5" applyFont="1" applyFill="1" applyBorder="1" applyAlignment="1">
      <alignment horizontal="center" vertical="center"/>
    </xf>
    <xf numFmtId="0" fontId="12" fillId="0" borderId="3" xfId="6" applyFont="1" applyBorder="1" applyAlignment="1"/>
    <xf numFmtId="178" fontId="13" fillId="0" borderId="3" xfId="7" applyNumberFormat="1" applyFont="1" applyBorder="1" applyAlignment="1"/>
    <xf numFmtId="0" fontId="12" fillId="0" borderId="0" xfId="6" applyFont="1" applyFill="1" applyAlignment="1"/>
    <xf numFmtId="178" fontId="13" fillId="0" borderId="0" xfId="7" applyNumberFormat="1" applyFont="1" applyAlignment="1"/>
  </cellXfs>
  <cellStyles count="8">
    <cellStyle name="2" xfId="1" xr:uid="{DA8DD68F-4ED2-40FD-9D2C-E6184DE570FD}"/>
    <cellStyle name="常规" xfId="0" builtinId="0"/>
    <cellStyle name="常规 3" xfId="4" xr:uid="{CE467FA9-E9F0-4B0F-88F7-C96B5FCFF02C}"/>
    <cellStyle name="常规 3 3" xfId="6" xr:uid="{0CB97130-4FA1-47F9-85BA-4739B0DD2EA9}"/>
    <cellStyle name="刘伟底纹" xfId="5" xr:uid="{3FB0F53E-F02F-476F-9401-6EF9462D1565}"/>
    <cellStyle name="刘伟-黄色底纹" xfId="3" xr:uid="{F15DA26B-3661-409F-8170-9721DCF74F98}"/>
    <cellStyle name="千位分隔 2" xfId="2" xr:uid="{A635026D-7116-4A75-879E-DE164E23C884}"/>
    <cellStyle name="千位分隔 2 3" xfId="7" xr:uid="{830BDC52-6566-4E23-9611-1E6052B5B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DFA7-C826-436A-99E9-EFFB33480B84}">
  <sheetPr codeName="Sheet9"/>
  <dimension ref="A1:P22"/>
  <sheetViews>
    <sheetView tabSelected="1" zoomScale="145" zoomScaleNormal="145" workbookViewId="0">
      <selection activeCell="I21" sqref="I21"/>
    </sheetView>
  </sheetViews>
  <sheetFormatPr defaultRowHeight="14.25" x14ac:dyDescent="0.2"/>
  <cols>
    <col min="1" max="1" width="3.125" style="1" customWidth="1"/>
    <col min="2" max="2" width="2.625" style="1" bestFit="1" customWidth="1"/>
    <col min="3" max="10" width="6.5" style="1" bestFit="1" customWidth="1"/>
    <col min="11" max="11" width="1.125" style="1" customWidth="1"/>
    <col min="12" max="12" width="10.5" style="1" bestFit="1" customWidth="1"/>
    <col min="13" max="13" width="9.125" style="17" customWidth="1"/>
    <col min="14" max="14" width="8" style="17" bestFit="1" customWidth="1"/>
    <col min="15" max="15" width="15" style="14" bestFit="1" customWidth="1"/>
    <col min="16" max="16" width="9" style="1"/>
  </cols>
  <sheetData>
    <row r="1" spans="1:15" x14ac:dyDescent="0.2">
      <c r="C1" s="2" t="s">
        <v>0</v>
      </c>
      <c r="D1" s="2"/>
      <c r="E1" s="2"/>
      <c r="F1" s="2"/>
      <c r="G1" s="2"/>
      <c r="H1" s="2"/>
      <c r="I1" s="2"/>
      <c r="J1" s="2"/>
      <c r="L1" s="3" t="s">
        <v>1</v>
      </c>
      <c r="M1" s="4" t="s">
        <v>2</v>
      </c>
      <c r="N1" s="5" t="s">
        <v>0</v>
      </c>
      <c r="O1" s="6" t="s">
        <v>3</v>
      </c>
    </row>
    <row r="2" spans="1:15" x14ac:dyDescent="0.2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L2" s="8">
        <v>5530304</v>
      </c>
      <c r="M2" s="9">
        <v>5</v>
      </c>
      <c r="N2" s="9">
        <v>5</v>
      </c>
      <c r="O2" s="10">
        <f>INDEX($C$3:$J$7,M2,N2)</f>
        <v>37.79</v>
      </c>
    </row>
    <row r="3" spans="1:15" x14ac:dyDescent="0.2">
      <c r="A3" s="11" t="s">
        <v>2</v>
      </c>
      <c r="B3" s="7">
        <v>1</v>
      </c>
      <c r="C3" s="12">
        <v>10.69</v>
      </c>
      <c r="D3" s="12">
        <v>12.790000000000001</v>
      </c>
      <c r="E3" s="12">
        <v>15.290000000000001</v>
      </c>
      <c r="F3" s="12">
        <v>18.29</v>
      </c>
      <c r="G3" s="12">
        <v>21.889999999999997</v>
      </c>
      <c r="H3" s="12">
        <v>26.29</v>
      </c>
      <c r="I3" s="12">
        <v>31.49</v>
      </c>
      <c r="J3" s="12">
        <v>37.79</v>
      </c>
      <c r="L3" s="8">
        <v>8050985</v>
      </c>
      <c r="M3" s="9">
        <v>1</v>
      </c>
      <c r="N3" s="9">
        <v>3</v>
      </c>
      <c r="O3" s="10">
        <f t="shared" ref="O3:O22" si="0">INDEX($C$3:$J$7,M3,N3)</f>
        <v>15.290000000000001</v>
      </c>
    </row>
    <row r="4" spans="1:15" x14ac:dyDescent="0.2">
      <c r="A4" s="11"/>
      <c r="B4" s="7">
        <v>2</v>
      </c>
      <c r="C4" s="12">
        <v>12.29</v>
      </c>
      <c r="D4" s="12">
        <v>14.69</v>
      </c>
      <c r="E4" s="12">
        <v>17.59</v>
      </c>
      <c r="F4" s="12">
        <v>21.09</v>
      </c>
      <c r="G4" s="12">
        <v>25.29</v>
      </c>
      <c r="H4" s="12">
        <v>30.29</v>
      </c>
      <c r="I4" s="12">
        <v>36.29</v>
      </c>
      <c r="J4" s="12">
        <v>43.49</v>
      </c>
      <c r="L4" s="8">
        <v>4001407</v>
      </c>
      <c r="M4" s="9">
        <v>4</v>
      </c>
      <c r="N4" s="9">
        <v>2</v>
      </c>
      <c r="O4" s="10">
        <f t="shared" si="0"/>
        <v>20.29</v>
      </c>
    </row>
    <row r="5" spans="1:15" x14ac:dyDescent="0.2">
      <c r="A5" s="11"/>
      <c r="B5" s="7">
        <v>3</v>
      </c>
      <c r="C5" s="12">
        <v>14.19</v>
      </c>
      <c r="D5" s="12">
        <v>16.989999999999998</v>
      </c>
      <c r="E5" s="12">
        <v>20.389999999999997</v>
      </c>
      <c r="F5" s="12">
        <v>24.49</v>
      </c>
      <c r="G5" s="12">
        <v>29.389999999999997</v>
      </c>
      <c r="H5" s="12">
        <v>35.29</v>
      </c>
      <c r="I5" s="12">
        <v>42.29</v>
      </c>
      <c r="J5" s="12">
        <v>50.690000000000005</v>
      </c>
      <c r="L5" s="8">
        <v>5858096</v>
      </c>
      <c r="M5" s="9">
        <v>4</v>
      </c>
      <c r="N5" s="9">
        <v>2</v>
      </c>
      <c r="O5" s="10">
        <f t="shared" si="0"/>
        <v>20.29</v>
      </c>
    </row>
    <row r="6" spans="1:15" x14ac:dyDescent="0.2">
      <c r="A6" s="11"/>
      <c r="B6" s="7">
        <v>4</v>
      </c>
      <c r="C6" s="12">
        <v>16.89</v>
      </c>
      <c r="D6" s="12">
        <v>20.29</v>
      </c>
      <c r="E6" s="12">
        <v>24.29</v>
      </c>
      <c r="F6" s="12">
        <v>29.09</v>
      </c>
      <c r="G6" s="12">
        <v>34.89</v>
      </c>
      <c r="H6" s="12">
        <v>41.89</v>
      </c>
      <c r="I6" s="12">
        <v>50.29</v>
      </c>
      <c r="J6" s="12">
        <v>60.29</v>
      </c>
      <c r="L6" s="8">
        <v>5022696</v>
      </c>
      <c r="M6" s="9">
        <v>2</v>
      </c>
      <c r="N6" s="9">
        <v>2</v>
      </c>
      <c r="O6" s="10">
        <f t="shared" si="0"/>
        <v>14.69</v>
      </c>
    </row>
    <row r="7" spans="1:15" x14ac:dyDescent="0.2">
      <c r="A7" s="11"/>
      <c r="B7" s="7">
        <v>5</v>
      </c>
      <c r="C7" s="12">
        <v>18.29</v>
      </c>
      <c r="D7" s="12">
        <v>21.889999999999997</v>
      </c>
      <c r="E7" s="12">
        <v>26.29</v>
      </c>
      <c r="F7" s="12">
        <v>31.49</v>
      </c>
      <c r="G7" s="12">
        <v>37.79</v>
      </c>
      <c r="H7" s="12">
        <v>45.29</v>
      </c>
      <c r="I7" s="12">
        <v>54.29</v>
      </c>
      <c r="J7" s="12">
        <v>65.089999999999989</v>
      </c>
      <c r="L7" s="8">
        <v>7632277</v>
      </c>
      <c r="M7" s="9">
        <v>4</v>
      </c>
      <c r="N7" s="9">
        <v>5</v>
      </c>
      <c r="O7" s="10">
        <f t="shared" si="0"/>
        <v>34.89</v>
      </c>
    </row>
    <row r="8" spans="1:15" x14ac:dyDescent="0.2">
      <c r="L8" s="8">
        <v>5426935</v>
      </c>
      <c r="M8" s="9">
        <v>5</v>
      </c>
      <c r="N8" s="9">
        <v>3</v>
      </c>
      <c r="O8" s="10">
        <f t="shared" si="0"/>
        <v>26.29</v>
      </c>
    </row>
    <row r="9" spans="1:15" x14ac:dyDescent="0.2">
      <c r="C9" s="13" t="s">
        <v>2</v>
      </c>
      <c r="D9" s="14">
        <v>3</v>
      </c>
      <c r="L9" s="8">
        <v>6805775</v>
      </c>
      <c r="M9" s="9">
        <v>3</v>
      </c>
      <c r="N9" s="9">
        <v>1</v>
      </c>
      <c r="O9" s="10">
        <f t="shared" si="0"/>
        <v>14.19</v>
      </c>
    </row>
    <row r="10" spans="1:15" x14ac:dyDescent="0.2">
      <c r="C10" s="13" t="s">
        <v>0</v>
      </c>
      <c r="D10" s="14">
        <v>6</v>
      </c>
      <c r="L10" s="8">
        <v>2774229</v>
      </c>
      <c r="M10" s="9">
        <v>4</v>
      </c>
      <c r="N10" s="9">
        <v>3</v>
      </c>
      <c r="O10" s="10">
        <f t="shared" si="0"/>
        <v>24.29</v>
      </c>
    </row>
    <row r="11" spans="1:15" x14ac:dyDescent="0.2">
      <c r="C11" s="15" t="s">
        <v>4</v>
      </c>
      <c r="D11" s="16">
        <f>INDEX(C3:J7,D9,D10)</f>
        <v>35.29</v>
      </c>
      <c r="L11" s="8">
        <v>6330319</v>
      </c>
      <c r="M11" s="9">
        <v>2</v>
      </c>
      <c r="N11" s="9">
        <v>3</v>
      </c>
      <c r="O11" s="10">
        <f t="shared" si="0"/>
        <v>17.59</v>
      </c>
    </row>
    <row r="12" spans="1:15" x14ac:dyDescent="0.2">
      <c r="L12" s="8">
        <v>2721618</v>
      </c>
      <c r="M12" s="9">
        <v>1</v>
      </c>
      <c r="N12" s="9">
        <v>8</v>
      </c>
      <c r="O12" s="10">
        <f t="shared" si="0"/>
        <v>37.79</v>
      </c>
    </row>
    <row r="13" spans="1:15" x14ac:dyDescent="0.2">
      <c r="L13" s="8">
        <v>8044206</v>
      </c>
      <c r="M13" s="9">
        <v>5</v>
      </c>
      <c r="N13" s="9">
        <v>1</v>
      </c>
      <c r="O13" s="10">
        <f t="shared" si="0"/>
        <v>18.29</v>
      </c>
    </row>
    <row r="14" spans="1:15" x14ac:dyDescent="0.2">
      <c r="L14" s="8">
        <v>3201276</v>
      </c>
      <c r="M14" s="9">
        <v>1</v>
      </c>
      <c r="N14" s="9">
        <v>8</v>
      </c>
      <c r="O14" s="10">
        <f t="shared" si="0"/>
        <v>37.79</v>
      </c>
    </row>
    <row r="15" spans="1:15" x14ac:dyDescent="0.2">
      <c r="L15" s="8">
        <v>3691986</v>
      </c>
      <c r="M15" s="9">
        <v>5</v>
      </c>
      <c r="N15" s="9">
        <v>7</v>
      </c>
      <c r="O15" s="10">
        <f t="shared" si="0"/>
        <v>54.29</v>
      </c>
    </row>
    <row r="16" spans="1:15" x14ac:dyDescent="0.2">
      <c r="L16" s="8">
        <v>4456853</v>
      </c>
      <c r="M16" s="9">
        <v>2</v>
      </c>
      <c r="N16" s="9">
        <v>4</v>
      </c>
      <c r="O16" s="10">
        <f t="shared" si="0"/>
        <v>21.09</v>
      </c>
    </row>
    <row r="17" spans="12:15" x14ac:dyDescent="0.2">
      <c r="L17" s="8">
        <v>5488018</v>
      </c>
      <c r="M17" s="9">
        <v>1</v>
      </c>
      <c r="N17" s="9">
        <v>6</v>
      </c>
      <c r="O17" s="10">
        <f t="shared" si="0"/>
        <v>26.29</v>
      </c>
    </row>
    <row r="18" spans="12:15" x14ac:dyDescent="0.2">
      <c r="L18" s="8">
        <v>8374803</v>
      </c>
      <c r="M18" s="9">
        <v>1</v>
      </c>
      <c r="N18" s="9">
        <v>3</v>
      </c>
      <c r="O18" s="10">
        <f t="shared" si="0"/>
        <v>15.290000000000001</v>
      </c>
    </row>
    <row r="19" spans="12:15" x14ac:dyDescent="0.2">
      <c r="L19" s="8">
        <v>7947467</v>
      </c>
      <c r="M19" s="9">
        <v>5</v>
      </c>
      <c r="N19" s="9">
        <v>2</v>
      </c>
      <c r="O19" s="10">
        <f t="shared" si="0"/>
        <v>21.889999999999997</v>
      </c>
    </row>
    <row r="20" spans="12:15" x14ac:dyDescent="0.2">
      <c r="L20" s="8">
        <v>8712676</v>
      </c>
      <c r="M20" s="9">
        <v>4</v>
      </c>
      <c r="N20" s="9">
        <v>7</v>
      </c>
      <c r="O20" s="10">
        <f t="shared" si="0"/>
        <v>50.29</v>
      </c>
    </row>
    <row r="21" spans="12:15" x14ac:dyDescent="0.2">
      <c r="L21" s="8">
        <v>3153717</v>
      </c>
      <c r="M21" s="9">
        <v>5</v>
      </c>
      <c r="N21" s="9">
        <v>2</v>
      </c>
      <c r="O21" s="10">
        <f t="shared" si="0"/>
        <v>21.889999999999997</v>
      </c>
    </row>
    <row r="22" spans="12:15" x14ac:dyDescent="0.2">
      <c r="L22" s="8">
        <v>7262994</v>
      </c>
      <c r="M22" s="9">
        <v>1</v>
      </c>
      <c r="N22" s="9">
        <v>3</v>
      </c>
      <c r="O22" s="10">
        <f t="shared" si="0"/>
        <v>15.290000000000001</v>
      </c>
    </row>
  </sheetData>
  <mergeCells count="2">
    <mergeCell ref="C1:J1"/>
    <mergeCell ref="A3:A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50CA-F76C-4324-AD84-6BA5606E319E}">
  <sheetPr codeName="Sheet10"/>
  <dimension ref="A1:E12"/>
  <sheetViews>
    <sheetView zoomScale="145" zoomScaleNormal="145" workbookViewId="0">
      <selection activeCell="D13" sqref="D13"/>
    </sheetView>
  </sheetViews>
  <sheetFormatPr defaultRowHeight="14.25" x14ac:dyDescent="0.2"/>
  <cols>
    <col min="1" max="16384" width="9" style="19"/>
  </cols>
  <sheetData>
    <row r="1" spans="1:5" x14ac:dyDescent="0.2">
      <c r="A1" s="18" t="s">
        <v>5</v>
      </c>
      <c r="D1" s="18" t="s">
        <v>6</v>
      </c>
    </row>
    <row r="2" spans="1:5" ht="15.75" x14ac:dyDescent="0.2">
      <c r="A2" s="20" t="s">
        <v>7</v>
      </c>
      <c r="B2" s="20" t="s">
        <v>8</v>
      </c>
      <c r="D2" s="20" t="s">
        <v>7</v>
      </c>
      <c r="E2" s="20" t="s">
        <v>8</v>
      </c>
    </row>
    <row r="3" spans="1:5" ht="15.75" x14ac:dyDescent="0.25">
      <c r="A3" s="21" t="s">
        <v>9</v>
      </c>
      <c r="B3" s="22">
        <v>156</v>
      </c>
      <c r="D3" s="21" t="s">
        <v>9</v>
      </c>
      <c r="E3" s="22">
        <v>198</v>
      </c>
    </row>
    <row r="4" spans="1:5" ht="15.75" x14ac:dyDescent="0.25">
      <c r="A4" s="21" t="s">
        <v>10</v>
      </c>
      <c r="B4" s="22">
        <v>251</v>
      </c>
      <c r="D4" s="21" t="s">
        <v>10</v>
      </c>
      <c r="E4" s="22">
        <v>155</v>
      </c>
    </row>
    <row r="5" spans="1:5" ht="15.75" x14ac:dyDescent="0.25">
      <c r="A5" s="21" t="s">
        <v>11</v>
      </c>
      <c r="B5" s="22">
        <v>236</v>
      </c>
      <c r="D5" s="21" t="s">
        <v>11</v>
      </c>
      <c r="E5" s="22">
        <v>159</v>
      </c>
    </row>
    <row r="6" spans="1:5" ht="15.75" x14ac:dyDescent="0.25">
      <c r="A6" s="21" t="s">
        <v>12</v>
      </c>
      <c r="B6" s="22">
        <v>120</v>
      </c>
      <c r="D6" s="21" t="s">
        <v>12</v>
      </c>
      <c r="E6" s="22">
        <v>147</v>
      </c>
    </row>
    <row r="7" spans="1:5" ht="15.75" x14ac:dyDescent="0.25">
      <c r="A7" s="21" t="s">
        <v>13</v>
      </c>
      <c r="B7" s="22">
        <v>216</v>
      </c>
      <c r="D7" s="21" t="s">
        <v>13</v>
      </c>
      <c r="E7" s="22">
        <v>136</v>
      </c>
    </row>
    <row r="8" spans="1:5" ht="15.75" x14ac:dyDescent="0.25">
      <c r="A8" s="21" t="s">
        <v>14</v>
      </c>
      <c r="B8" s="22">
        <v>412</v>
      </c>
      <c r="D8" s="21" t="s">
        <v>14</v>
      </c>
      <c r="E8" s="22">
        <v>158</v>
      </c>
    </row>
    <row r="10" spans="1:5" ht="15.75" x14ac:dyDescent="0.25">
      <c r="A10" s="23" t="s">
        <v>15</v>
      </c>
      <c r="B10" s="24">
        <v>2</v>
      </c>
    </row>
    <row r="11" spans="1:5" ht="15.75" x14ac:dyDescent="0.25">
      <c r="A11" s="23" t="s">
        <v>7</v>
      </c>
      <c r="B11" s="19" t="s">
        <v>16</v>
      </c>
    </row>
    <row r="12" spans="1:5" ht="15.75" x14ac:dyDescent="0.25">
      <c r="A12" s="23" t="s">
        <v>8</v>
      </c>
      <c r="B12" s="19">
        <f>INDEX((A3:B8,D3:E8),MATCH(B11,A3:A8,0),2,B10)</f>
        <v>155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Index函数</vt:lpstr>
      <vt:lpstr>Index函数-2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2018-05-28T08:55:57Z</dcterms:created>
  <dcterms:modified xsi:type="dcterms:W3CDTF">2018-05-28T08:56:23Z</dcterms:modified>
</cp:coreProperties>
</file>