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 activeTab="3"/>
  </bookViews>
  <sheets>
    <sheet name="圆环图" sheetId="4" r:id="rId1"/>
    <sheet name="雷达图" sheetId="6" r:id="rId2"/>
    <sheet name="股价图" sheetId="5" r:id="rId3"/>
    <sheet name="曲面图" sheetId="7" r:id="rId4"/>
    <sheet name="Sheet1" sheetId="1" r:id="rId5"/>
    <sheet name="Sheet2" sheetId="2" r:id="rId6"/>
    <sheet name="Sheet3" sheetId="3" r:id="rId7"/>
  </sheets>
  <externalReferences>
    <externalReference r:id="rId8"/>
  </externalReferences>
  <definedNames>
    <definedName name="_xlnm._FilterDatabase" localSheetId="0" hidden="1">圆环图!$A$4:$A$8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A3" i="7" l="1"/>
  <c r="B3" i="7" s="1"/>
  <c r="B2" i="7"/>
  <c r="C1" i="7"/>
  <c r="C3" i="7" s="1"/>
  <c r="A4" i="7" l="1"/>
  <c r="B4" i="7" s="1"/>
  <c r="C2" i="7"/>
  <c r="A5" i="7"/>
  <c r="D1" i="7"/>
  <c r="C4" i="7"/>
  <c r="D4" i="7" l="1"/>
  <c r="E1" i="7"/>
  <c r="D5" i="7"/>
  <c r="D2" i="7"/>
  <c r="D3" i="7"/>
  <c r="C5" i="7"/>
  <c r="B5" i="7"/>
  <c r="A6" i="7"/>
  <c r="A7" i="7" l="1"/>
  <c r="B6" i="7"/>
  <c r="C6" i="7"/>
  <c r="D6" i="7"/>
  <c r="E6" i="7"/>
  <c r="E5" i="7"/>
  <c r="E2" i="7"/>
  <c r="F1" i="7"/>
  <c r="E4" i="7"/>
  <c r="E7" i="7"/>
  <c r="E3" i="7"/>
  <c r="F5" i="7" l="1"/>
  <c r="F7" i="7"/>
  <c r="F2" i="7"/>
  <c r="F3" i="7"/>
  <c r="F6" i="7"/>
  <c r="F4" i="7"/>
  <c r="G1" i="7"/>
  <c r="B7" i="7"/>
  <c r="C7" i="7"/>
  <c r="A8" i="7"/>
  <c r="F8" i="7" s="1"/>
  <c r="D7" i="7"/>
  <c r="G5" i="7" l="1"/>
  <c r="G6" i="7"/>
  <c r="G2" i="7"/>
  <c r="G3" i="7"/>
  <c r="G7" i="7"/>
  <c r="G8" i="7"/>
  <c r="G4" i="7"/>
  <c r="H1" i="7"/>
  <c r="B8" i="7"/>
  <c r="A9" i="7"/>
  <c r="C8" i="7"/>
  <c r="D8" i="7"/>
  <c r="E8" i="7"/>
  <c r="H6" i="7" l="1"/>
  <c r="H2" i="7"/>
  <c r="H3" i="7"/>
  <c r="I1" i="7"/>
  <c r="H7" i="7"/>
  <c r="H8" i="7"/>
  <c r="H4" i="7"/>
  <c r="H9" i="7"/>
  <c r="H5" i="7"/>
  <c r="C9" i="7"/>
  <c r="B9" i="7"/>
  <c r="A10" i="7"/>
  <c r="D9" i="7"/>
  <c r="E9" i="7"/>
  <c r="F9" i="7"/>
  <c r="G9" i="7"/>
  <c r="A11" i="7" l="1"/>
  <c r="B10" i="7"/>
  <c r="C10" i="7"/>
  <c r="D10" i="7"/>
  <c r="E10" i="7"/>
  <c r="F10" i="7"/>
  <c r="G10" i="7"/>
  <c r="I10" i="7"/>
  <c r="I11" i="7"/>
  <c r="I7" i="7"/>
  <c r="I3" i="7"/>
  <c r="I8" i="7"/>
  <c r="I4" i="7"/>
  <c r="J1" i="7"/>
  <c r="I6" i="7"/>
  <c r="I9" i="7"/>
  <c r="I5" i="7"/>
  <c r="I2" i="7"/>
  <c r="H10" i="7"/>
  <c r="J11" i="7" l="1"/>
  <c r="J7" i="7"/>
  <c r="J3" i="7"/>
  <c r="K1" i="7"/>
  <c r="J5" i="7"/>
  <c r="J9" i="7"/>
  <c r="J12" i="7"/>
  <c r="J8" i="7"/>
  <c r="J4" i="7"/>
  <c r="J10" i="7"/>
  <c r="J6" i="7"/>
  <c r="J2" i="7"/>
  <c r="B11" i="7"/>
  <c r="A12" i="7"/>
  <c r="C11" i="7"/>
  <c r="D11" i="7"/>
  <c r="E11" i="7"/>
  <c r="F11" i="7"/>
  <c r="G11" i="7"/>
  <c r="H11" i="7"/>
  <c r="K12" i="7" l="1"/>
  <c r="K8" i="7"/>
  <c r="K4" i="7"/>
  <c r="L1" i="7"/>
  <c r="K9" i="7"/>
  <c r="K3" i="7"/>
  <c r="K5" i="7"/>
  <c r="K11" i="7"/>
  <c r="K10" i="7"/>
  <c r="K6" i="7"/>
  <c r="K2" i="7"/>
  <c r="K7" i="7"/>
  <c r="B12" i="7"/>
  <c r="A13" i="7"/>
  <c r="C12" i="7"/>
  <c r="D12" i="7"/>
  <c r="E12" i="7"/>
  <c r="F12" i="7"/>
  <c r="G12" i="7"/>
  <c r="H12" i="7"/>
  <c r="I12" i="7"/>
  <c r="L12" i="7" l="1"/>
  <c r="L8" i="7"/>
  <c r="L4" i="7"/>
  <c r="M1" i="7"/>
  <c r="L5" i="7"/>
  <c r="L10" i="7"/>
  <c r="L13" i="7"/>
  <c r="L9" i="7"/>
  <c r="L6" i="7"/>
  <c r="L2" i="7"/>
  <c r="L11" i="7"/>
  <c r="L7" i="7"/>
  <c r="L3" i="7"/>
  <c r="C13" i="7"/>
  <c r="B13" i="7"/>
  <c r="D13" i="7"/>
  <c r="E13" i="7"/>
  <c r="F13" i="7"/>
  <c r="G13" i="7"/>
  <c r="H13" i="7"/>
  <c r="I13" i="7"/>
  <c r="J13" i="7"/>
  <c r="K13" i="7"/>
  <c r="M10" i="7" l="1"/>
  <c r="M8" i="7"/>
  <c r="M13" i="7"/>
  <c r="M9" i="7"/>
  <c r="M5" i="7"/>
  <c r="M6" i="7"/>
  <c r="M12" i="7"/>
  <c r="M2" i="7"/>
  <c r="N1" i="7"/>
  <c r="M11" i="7"/>
  <c r="M7" i="7"/>
  <c r="M3" i="7"/>
  <c r="M4" i="7"/>
  <c r="N13" i="7" l="1"/>
  <c r="N9" i="7"/>
  <c r="N5" i="7"/>
  <c r="N3" i="7"/>
  <c r="N11" i="7"/>
  <c r="N7" i="7"/>
  <c r="N10" i="7"/>
  <c r="N6" i="7"/>
  <c r="N2" i="7"/>
  <c r="N12" i="7"/>
  <c r="N8" i="7"/>
  <c r="N4" i="7"/>
  <c r="B10" i="4"/>
  <c r="C10" i="4"/>
  <c r="D10" i="4"/>
  <c r="E10" i="4"/>
  <c r="F10" i="4"/>
  <c r="G10" i="4"/>
  <c r="H10" i="4" l="1"/>
  <c r="H8" i="4"/>
  <c r="H7" i="4"/>
  <c r="H6" i="4"/>
  <c r="H5" i="4"/>
  <c r="I7" i="4" l="1"/>
  <c r="I6" i="4" l="1"/>
  <c r="I8" i="4"/>
  <c r="I5" i="4"/>
  <c r="I10" i="4" l="1"/>
</calcChain>
</file>

<file path=xl/sharedStrings.xml><?xml version="1.0" encoding="utf-8"?>
<sst xmlns="http://schemas.openxmlformats.org/spreadsheetml/2006/main" count="34" uniqueCount="29">
  <si>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</si>
  <si>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</si>
  <si>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</si>
  <si>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</si>
  <si>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</si>
  <si>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</si>
  <si>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</si>
  <si>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</si>
  <si>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</si>
  <si>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</si>
  <si>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</si>
  <si>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</si>
  <si>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</si>
  <si>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</si>
  <si>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深圳则秀教育科技有限公司</t>
    <phoneticPr fontId="1" type="noConversion"/>
  </si>
  <si>
    <t>月份</t>
    <phoneticPr fontId="3" type="noConversion"/>
  </si>
  <si>
    <t>销量</t>
    <phoneticPr fontId="3" type="noConversion"/>
  </si>
  <si>
    <t>一月</t>
    <phoneticPr fontId="3" type="noConversion"/>
  </si>
  <si>
    <t>七月</t>
  </si>
  <si>
    <t>八月</t>
  </si>
  <si>
    <t>九月</t>
  </si>
  <si>
    <t>十月</t>
  </si>
  <si>
    <t>十一月</t>
  </si>
  <si>
    <t>十二月</t>
  </si>
  <si>
    <t>收盘</t>
    <phoneticPr fontId="3" type="noConversion"/>
  </si>
  <si>
    <t>盘低</t>
    <phoneticPr fontId="3" type="noConversion"/>
  </si>
  <si>
    <t>盘高</t>
    <phoneticPr fontId="3" type="noConversion"/>
  </si>
  <si>
    <t>开盘</t>
    <phoneticPr fontId="3" type="noConversion"/>
  </si>
  <si>
    <t>成交量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</si>
</sst>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mmm\-yy;@"/>
    <numFmt numFmtId="177" formatCode="0.0%"/>
    <numFmt numFmtId="178" formatCode="_(* #,##0.00_);_(* \(#,##0.00\);_(* &quot;-&quot;??_);_(@_)"/>
    <numFmt numFmtId="179" formatCode="m/d;@"/>
    <numFmt numFmtId="180" formatCode="_(* #,##0_);_(* \(#,##0\);_(* &quot;-&quot;??_);_(@_)"/>
    <numFmt numFmtId="181" formatCode="0.000"/>
  </numFmts>
  <fonts count="19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华文中宋"/>
      <family val="3"/>
      <charset val="134"/>
    </font>
    <font>
      <b/>
      <sz val="1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2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176" fontId="1" fillId="0" borderId="0"/>
    <xf numFmtId="176" fontId="4" fillId="0" borderId="0"/>
    <xf numFmtId="176" fontId="4" fillId="0" borderId="0"/>
    <xf numFmtId="40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11" fillId="3" borderId="5"/>
  </cellStyleXfs>
  <cellXfs count="32">
    <xf numFmtId="0" fontId="0" fillId="0" borderId="0" xfId="0"/>
    <xf numFmtId="176" fontId="6" fillId="0" borderId="0" xfId="1" applyFont="1"/>
    <xf numFmtId="176" fontId="7" fillId="0" borderId="0" xfId="3" applyFont="1" applyAlignment="1">
      <alignment horizontal="left"/>
    </xf>
    <xf numFmtId="176" fontId="6" fillId="2" borderId="0" xfId="1" applyFont="1" applyFill="1"/>
    <xf numFmtId="176" fontId="9" fillId="2" borderId="0" xfId="1" applyFont="1" applyFill="1" applyAlignment="1">
      <alignment horizontal="right"/>
    </xf>
    <xf numFmtId="176" fontId="9" fillId="0" borderId="0" xfId="1" applyFont="1" applyAlignment="1">
      <alignment horizontal="right"/>
    </xf>
    <xf numFmtId="176" fontId="10" fillId="2" borderId="0" xfId="1" applyFont="1" applyFill="1"/>
    <xf numFmtId="3" fontId="6" fillId="2" borderId="0" xfId="4" applyNumberFormat="1" applyFont="1" applyFill="1"/>
    <xf numFmtId="3" fontId="6" fillId="0" borderId="0" xfId="4" applyNumberFormat="1" applyFont="1" applyFill="1"/>
    <xf numFmtId="177" fontId="6" fillId="0" borderId="0" xfId="1" applyNumberFormat="1" applyFont="1" applyFill="1"/>
    <xf numFmtId="3" fontId="6" fillId="0" borderId="0" xfId="1" applyNumberFormat="1" applyFont="1"/>
    <xf numFmtId="176" fontId="6" fillId="0" borderId="0" xfId="1" applyFont="1" applyFill="1"/>
    <xf numFmtId="176" fontId="10" fillId="0" borderId="0" xfId="1" applyFont="1"/>
    <xf numFmtId="176" fontId="2" fillId="4" borderId="0" xfId="1" applyFont="1" applyFill="1" applyBorder="1" applyAlignment="1">
      <alignment wrapText="1"/>
    </xf>
    <xf numFmtId="0" fontId="12" fillId="0" borderId="0" xfId="0" applyFont="1"/>
    <xf numFmtId="0" fontId="0" fillId="5" borderId="7" xfId="0" applyFill="1" applyBorder="1"/>
    <xf numFmtId="2" fontId="12" fillId="5" borderId="7" xfId="0" applyNumberFormat="1" applyFont="1" applyFill="1" applyBorder="1"/>
    <xf numFmtId="181" fontId="0" fillId="0" borderId="7" xfId="0" applyNumberFormat="1" applyBorder="1"/>
    <xf numFmtId="0" fontId="15" fillId="0" borderId="7" xfId="0" applyFont="1" applyBorder="1"/>
    <xf numFmtId="0" fontId="13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180" fontId="16" fillId="0" borderId="7" xfId="5" applyNumberFormat="1" applyFont="1" applyBorder="1"/>
    <xf numFmtId="0" fontId="14" fillId="5" borderId="6" xfId="0" applyFont="1" applyFill="1" applyBorder="1"/>
    <xf numFmtId="0" fontId="14" fillId="5" borderId="6" xfId="0" applyFont="1" applyFill="1" applyBorder="1" applyAlignment="1">
      <alignment horizontal="center"/>
    </xf>
    <xf numFmtId="179" fontId="17" fillId="0" borderId="6" xfId="0" applyNumberFormat="1" applyFont="1" applyBorder="1" applyAlignment="1">
      <alignment horizontal="right" wrapText="1"/>
    </xf>
    <xf numFmtId="3" fontId="17" fillId="0" borderId="6" xfId="0" applyNumberFormat="1" applyFont="1" applyFill="1" applyBorder="1" applyAlignment="1">
      <alignment horizontal="right" wrapText="1"/>
    </xf>
    <xf numFmtId="4" fontId="18" fillId="0" borderId="6" xfId="0" applyNumberFormat="1" applyFont="1" applyBorder="1"/>
    <xf numFmtId="3" fontId="17" fillId="0" borderId="6" xfId="0" applyNumberFormat="1" applyFont="1" applyBorder="1" applyAlignment="1">
      <alignment horizontal="right" wrapText="1"/>
    </xf>
    <xf numFmtId="176" fontId="5" fillId="2" borderId="1" xfId="2" applyFont="1" applyFill="1" applyBorder="1" applyAlignment="1">
      <alignment horizontal="center" vertical="center"/>
    </xf>
    <xf numFmtId="176" fontId="5" fillId="2" borderId="2" xfId="2" applyFont="1" applyFill="1" applyBorder="1" applyAlignment="1">
      <alignment horizontal="center" vertical="center"/>
    </xf>
    <xf numFmtId="176" fontId="5" fillId="2" borderId="3" xfId="2" applyFont="1" applyFill="1" applyBorder="1" applyAlignment="1">
      <alignment horizontal="center" vertical="center"/>
    </xf>
    <xf numFmtId="176" fontId="8" fillId="0" borderId="4" xfId="1" applyFont="1" applyBorder="1" applyAlignment="1">
      <alignment horizontal="center"/>
    </xf>
  </cellXfs>
  <cellStyles count="7">
    <cellStyle name="Comma_Chartdata" xfId="4"/>
    <cellStyle name="MyBlue" xfId="6"/>
    <cellStyle name="Normal 2" xfId="2"/>
    <cellStyle name="Normal_Chartdata" xfId="1"/>
    <cellStyle name="常规" xfId="0" builtinId="0"/>
    <cellStyle name="常规 2" xfId="3"/>
    <cellStyle name="千位分隔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圆环图!$A$5</c:f>
              <c:strCache>
                <c:ptCount val="1"/>
                <c:pt idx="0">
                  <c:v>北京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圆环图!$B$4:$G$4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圆环图!$B$5:$G$5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圆环图!$A$6</c:f>
              <c:strCache>
                <c:ptCount val="1"/>
                <c:pt idx="0">
                  <c:v>上海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圆环图!$B$4:$G$4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圆环图!$B$6:$G$6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雷达图!$B$1</c:f>
              <c:strCache>
                <c:ptCount val="1"/>
                <c:pt idx="0">
                  <c:v>销量</c:v>
                </c:pt>
              </c:strCache>
            </c:strRef>
          </c:tx>
          <c:marker>
            <c:symbol val="none"/>
          </c:marker>
          <c:cat>
            <c:strRef>
              <c:f>雷达图!$A$2:$A$13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雷达图!$B$2:$B$13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5776"/>
        <c:axId val="91568320"/>
      </c:radarChart>
      <c:catAx>
        <c:axId val="79755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1568320"/>
        <c:crosses val="autoZero"/>
        <c:auto val="1"/>
        <c:lblAlgn val="ctr"/>
        <c:lblOffset val="100"/>
        <c:noMultiLvlLbl val="0"/>
      </c:catAx>
      <c:valAx>
        <c:axId val="915683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cross"/>
        <c:minorTickMark val="none"/>
        <c:tickLblPos val="nextTo"/>
        <c:crossAx val="7975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股价图!$B$1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35488"/>
        <c:axId val="91922432"/>
      </c:barChart>
      <c:stockChart>
        <c:ser>
          <c:idx val="1"/>
          <c:order val="1"/>
          <c:tx>
            <c:strRef>
              <c:f>股价图!$C$1</c:f>
              <c:strCache>
                <c:ptCount val="1"/>
                <c:pt idx="0">
                  <c:v>开盘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股价图!$D$1</c:f>
              <c:strCache>
                <c:ptCount val="1"/>
                <c:pt idx="0">
                  <c:v>盘高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股价图!$E$1</c:f>
              <c:strCache>
                <c:ptCount val="1"/>
                <c:pt idx="0">
                  <c:v>盘低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股价图!$F$1</c:f>
              <c:strCache>
                <c:ptCount val="1"/>
                <c:pt idx="0">
                  <c:v>收盘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92736000"/>
        <c:axId val="91923008"/>
      </c:stockChart>
      <c:dateAx>
        <c:axId val="92735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91922432"/>
        <c:crosses val="autoZero"/>
        <c:auto val="1"/>
        <c:lblOffset val="100"/>
        <c:baseTimeUnit val="days"/>
      </c:dateAx>
      <c:valAx>
        <c:axId val="91922432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735488"/>
        <c:crosses val="autoZero"/>
        <c:crossBetween val="between"/>
      </c:valAx>
      <c:valAx>
        <c:axId val="9192300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92736000"/>
        <c:crosses val="max"/>
        <c:crossBetween val="between"/>
      </c:valAx>
      <c:dateAx>
        <c:axId val="9273600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91923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股价图!$C$1</c:f>
              <c:strCache>
                <c:ptCount val="1"/>
                <c:pt idx="0">
                  <c:v>开盘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股价图!$D$1</c:f>
              <c:strCache>
                <c:ptCount val="1"/>
                <c:pt idx="0">
                  <c:v>盘高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股价图!$E$1</c:f>
              <c:strCache>
                <c:ptCount val="1"/>
                <c:pt idx="0">
                  <c:v>盘低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股价图!$F$1</c:f>
              <c:strCache>
                <c:ptCount val="1"/>
                <c:pt idx="0">
                  <c:v>收盘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股价图!$A$2:$A$6</c:f>
              <c:numCache>
                <c:formatCode>m/d;@</c:formatCode>
                <c:ptCount val="5"/>
                <c:pt idx="0">
                  <c:v>42209</c:v>
                </c:pt>
                <c:pt idx="1">
                  <c:v>42210</c:v>
                </c:pt>
                <c:pt idx="2">
                  <c:v>42211</c:v>
                </c:pt>
                <c:pt idx="3">
                  <c:v>42212</c:v>
                </c:pt>
                <c:pt idx="4">
                  <c:v>42213</c:v>
                </c:pt>
              </c:numCache>
            </c:numRef>
          </c:cat>
          <c:val>
            <c:numRef>
              <c:f>股价图!$F$2:$F$6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92737024"/>
        <c:axId val="91925312"/>
      </c:stockChart>
      <c:dateAx>
        <c:axId val="92737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91925312"/>
        <c:crosses val="autoZero"/>
        <c:auto val="1"/>
        <c:lblOffset val="100"/>
        <c:baseTimeUnit val="days"/>
      </c:dateAx>
      <c:valAx>
        <c:axId val="919253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27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6696643425575338E-2"/>
          <c:y val="1.956705178207864E-2"/>
          <c:w val="0.84058075822093237"/>
          <c:h val="0.89952245334595349"/>
        </c:manualLayout>
      </c:layout>
      <c:surface3DChart>
        <c:wireframe val="0"/>
        <c:ser>
          <c:idx val="0"/>
          <c:order val="0"/>
          <c:tx>
            <c:strRef>
              <c:f>曲面图!$A$2</c:f>
              <c:strCache>
                <c:ptCount val="1"/>
                <c:pt idx="0">
                  <c:v>100.00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</c:ser>
        <c:ser>
          <c:idx val="1"/>
          <c:order val="1"/>
          <c:tx>
            <c:strRef>
              <c:f>曲面图!$A$3</c:f>
              <c:strCache>
                <c:ptCount val="1"/>
                <c:pt idx="0">
                  <c:v>100.30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</c:ser>
        <c:ser>
          <c:idx val="2"/>
          <c:order val="2"/>
          <c:tx>
            <c:strRef>
              <c:f>曲面图!$A$4</c:f>
              <c:strCache>
                <c:ptCount val="1"/>
                <c:pt idx="0">
                  <c:v>100.60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</c:ser>
        <c:ser>
          <c:idx val="3"/>
          <c:order val="3"/>
          <c:tx>
            <c:strRef>
              <c:f>曲面图!$A$5</c:f>
              <c:strCache>
                <c:ptCount val="1"/>
                <c:pt idx="0">
                  <c:v>100.90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</c:ser>
        <c:ser>
          <c:idx val="4"/>
          <c:order val="4"/>
          <c:tx>
            <c:strRef>
              <c:f>曲面图!$A$6</c:f>
              <c:strCache>
                <c:ptCount val="1"/>
                <c:pt idx="0">
                  <c:v>101.20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</c:ser>
        <c:ser>
          <c:idx val="5"/>
          <c:order val="5"/>
          <c:tx>
            <c:strRef>
              <c:f>曲面图!$A$7</c:f>
              <c:strCache>
                <c:ptCount val="1"/>
                <c:pt idx="0">
                  <c:v>101.50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</c:ser>
        <c:ser>
          <c:idx val="6"/>
          <c:order val="6"/>
          <c:tx>
            <c:strRef>
              <c:f>曲面图!$A$8</c:f>
              <c:strCache>
                <c:ptCount val="1"/>
                <c:pt idx="0">
                  <c:v>101.80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</c:ser>
        <c:ser>
          <c:idx val="7"/>
          <c:order val="7"/>
          <c:tx>
            <c:strRef>
              <c:f>曲面图!$A$9</c:f>
              <c:strCache>
                <c:ptCount val="1"/>
                <c:pt idx="0">
                  <c:v>102.10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</c:ser>
        <c:ser>
          <c:idx val="8"/>
          <c:order val="8"/>
          <c:tx>
            <c:strRef>
              <c:f>曲面图!$A$10</c:f>
              <c:strCache>
                <c:ptCount val="1"/>
                <c:pt idx="0">
                  <c:v>102.40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</c:ser>
        <c:ser>
          <c:idx val="9"/>
          <c:order val="9"/>
          <c:tx>
            <c:strRef>
              <c:f>曲面图!$A$11</c:f>
              <c:strCache>
                <c:ptCount val="1"/>
                <c:pt idx="0">
                  <c:v>102.70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</c:ser>
        <c:ser>
          <c:idx val="10"/>
          <c:order val="10"/>
          <c:tx>
            <c:strRef>
              <c:f>曲面图!$A$12</c:f>
              <c:strCache>
                <c:ptCount val="1"/>
                <c:pt idx="0">
                  <c:v>103.00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</c:ser>
        <c:ser>
          <c:idx val="11"/>
          <c:order val="11"/>
          <c:tx>
            <c:strRef>
              <c:f>曲面图!$A$13</c:f>
              <c:strCache>
                <c:ptCount val="1"/>
                <c:pt idx="0">
                  <c:v>103.30</c:v>
                </c:pt>
              </c:strCache>
            </c:strRef>
          </c:tx>
          <c:cat>
            <c:numRef>
              <c:f>曲面图!$B$1:$N$1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曲面图!$B$13:$N$13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</c:ser>
        <c:bandFmts/>
        <c:axId val="93845504"/>
        <c:axId val="91927616"/>
        <c:axId val="70769152"/>
      </c:surface3DChart>
      <c:catAx>
        <c:axId val="93845504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low"/>
        <c:crossAx val="91927616"/>
        <c:crosses val="autoZero"/>
        <c:auto val="1"/>
        <c:lblAlgn val="ctr"/>
        <c:lblOffset val="100"/>
        <c:noMultiLvlLbl val="0"/>
      </c:catAx>
      <c:valAx>
        <c:axId val="9192761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3845504"/>
        <c:crosses val="autoZero"/>
        <c:crossBetween val="midCat"/>
      </c:valAx>
      <c:serAx>
        <c:axId val="7076915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low"/>
        <c:crossAx val="91927616"/>
        <c:crosses val="autoZero"/>
        <c:tickLblSkip val="1"/>
      </c:ser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9</xdr:col>
      <xdr:colOff>613833</xdr:colOff>
      <xdr:row>1</xdr:row>
      <xdr:rowOff>20108</xdr:rowOff>
    </xdr:from>
    <xdr:to>
      <xdr:col>17</xdr:col>
      <xdr:colOff>105833</xdr:colOff>
      <xdr:row>16</xdr:row>
      <xdr:rowOff>43391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0.57407</cdr:x>
      <cdr:y>0.10069</cdr:y>
    </cdr:from>
    <cdr:to>
      <cdr:x>0.64583</cdr:x>
      <cdr:y>0.16628</cdr:y>
    </cdr:to>
    <cdr:cxnSp macro="">
      <cdr:nvCxnSpPr>
        <cdr:cNvPr id="3" name="直接箭头连接符 2"/>
        <cdr:cNvCxnSpPr/>
      </cdr:nvCxnSpPr>
      <cdr:spPr>
        <a:xfrm xmlns:a="http://schemas.openxmlformats.org/drawingml/2006/main" flipH="1">
          <a:off x="2624667" y="276226"/>
          <a:ext cx="328084" cy="17991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0.65046</cdr:x>
      <cdr:y>0.05826</cdr:y>
    </cdr:from>
    <cdr:to>
      <cdr:x>0.81713</cdr:x>
      <cdr:y>0.15471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73917" y="159808"/>
          <a:ext cx="762000" cy="26458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北京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128586</xdr:rowOff>
    </xdr:from>
    <xdr:to>
      <xdr:col>13</xdr:col>
      <xdr:colOff>571500</xdr:colOff>
      <xdr:row>20</xdr:row>
      <xdr:rowOff>28574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63102</xdr:rowOff>
    </xdr:from>
    <xdr:to>
      <xdr:col>20</xdr:col>
      <xdr:colOff>476250</xdr:colOff>
      <xdr:row>14</xdr:row>
      <xdr:rowOff>79771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59532</xdr:colOff>
      <xdr:row>5</xdr:row>
      <xdr:rowOff>86915</xdr:rowOff>
    </xdr:from>
    <xdr:to>
      <xdr:col>13</xdr:col>
      <xdr:colOff>488157</xdr:colOff>
      <xdr:row>21</xdr:row>
      <xdr:rowOff>91677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714376</xdr:colOff>
      <xdr:row>3</xdr:row>
      <xdr:rowOff>90488</xdr:rowOff>
    </xdr:from>
    <xdr:to>
      <xdr:col>16</xdr:col>
      <xdr:colOff>16668</xdr:colOff>
      <xdr:row>27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0"/>
  <sheetViews>
    <sheetView zoomScale="90" zoomScaleNormal="90" workbookViewId="0">
      <selection activeCell="A4" sqref="A4:G6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3"/>
      <c r="B1" s="28" t="s">
        <v>14</v>
      </c>
      <c r="C1" s="29"/>
      <c r="D1" s="29"/>
      <c r="E1" s="29"/>
      <c r="F1" s="29"/>
      <c r="G1" s="29"/>
      <c r="H1" s="29"/>
      <c r="I1" s="30"/>
      <c r="K1" s="2"/>
    </row>
    <row r="2" spans="1:11" ht="20.25" x14ac:dyDescent="0.35">
      <c r="B2" s="31" t="s">
        <v>0</v>
      </c>
      <c r="C2" s="31"/>
      <c r="D2" s="31"/>
      <c r="E2" s="31"/>
      <c r="F2" s="31"/>
      <c r="G2" s="31"/>
      <c r="H2" s="31"/>
      <c r="I2" s="31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workbookViewId="0">
      <selection sqref="A1:B13"/>
    </sheetView>
  </sheetViews>
  <sheetFormatPr defaultRowHeight="13.5" x14ac:dyDescent="0.15"/>
  <cols>
    <col min="1" max="1" width="7.125" customWidth="1"/>
    <col min="2" max="2" width="14.875" customWidth="1"/>
  </cols>
  <sheetData>
    <row r="1" spans="1:2" ht="15.75" x14ac:dyDescent="0.25">
      <c r="A1" s="19" t="s">
        <v>15</v>
      </c>
      <c r="B1" s="20" t="s">
        <v>16</v>
      </c>
    </row>
    <row r="2" spans="1:2" ht="15.75" x14ac:dyDescent="0.25">
      <c r="A2" s="18" t="s">
        <v>17</v>
      </c>
      <c r="B2" s="21">
        <v>6897</v>
      </c>
    </row>
    <row r="3" spans="1:2" ht="15.75" x14ac:dyDescent="0.25">
      <c r="A3" s="18" t="s">
        <v>2</v>
      </c>
      <c r="B3" s="21">
        <v>7732</v>
      </c>
    </row>
    <row r="4" spans="1:2" ht="15.75" x14ac:dyDescent="0.25">
      <c r="A4" s="18" t="s">
        <v>3</v>
      </c>
      <c r="B4" s="21">
        <v>4500</v>
      </c>
    </row>
    <row r="5" spans="1:2" ht="15.75" x14ac:dyDescent="0.25">
      <c r="A5" s="18" t="s">
        <v>4</v>
      </c>
      <c r="B5" s="21">
        <v>3122</v>
      </c>
    </row>
    <row r="6" spans="1:2" ht="15.75" x14ac:dyDescent="0.25">
      <c r="A6" s="18" t="s">
        <v>5</v>
      </c>
      <c r="B6" s="21">
        <v>893</v>
      </c>
    </row>
    <row r="7" spans="1:2" ht="15.75" x14ac:dyDescent="0.25">
      <c r="A7" s="18" t="s">
        <v>6</v>
      </c>
      <c r="B7" s="21">
        <v>734</v>
      </c>
    </row>
    <row r="8" spans="1:2" ht="15.75" x14ac:dyDescent="0.25">
      <c r="A8" s="18" t="s">
        <v>18</v>
      </c>
      <c r="B8" s="21">
        <v>891</v>
      </c>
    </row>
    <row r="9" spans="1:2" ht="15.75" x14ac:dyDescent="0.25">
      <c r="A9" s="18" t="s">
        <v>19</v>
      </c>
      <c r="B9" s="21">
        <v>559</v>
      </c>
    </row>
    <row r="10" spans="1:2" ht="15.75" x14ac:dyDescent="0.25">
      <c r="A10" s="18" t="s">
        <v>20</v>
      </c>
      <c r="B10" s="21">
        <v>5433</v>
      </c>
    </row>
    <row r="11" spans="1:2" ht="15.75" x14ac:dyDescent="0.25">
      <c r="A11" s="18" t="s">
        <v>21</v>
      </c>
      <c r="B11" s="21">
        <v>8734</v>
      </c>
    </row>
    <row r="12" spans="1:2" ht="15.75" x14ac:dyDescent="0.25">
      <c r="A12" s="18" t="s">
        <v>22</v>
      </c>
      <c r="B12" s="21">
        <v>11873</v>
      </c>
    </row>
    <row r="13" spans="1:2" ht="15.75" x14ac:dyDescent="0.25">
      <c r="A13" s="18" t="s">
        <v>23</v>
      </c>
      <c r="B13" s="21">
        <v>18730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80" zoomScaleNormal="80" workbookViewId="0">
      <selection activeCell="C1" activeCellId="1" sqref="A1:A6 C1:F6"/>
    </sheetView>
  </sheetViews>
  <sheetFormatPr defaultRowHeight="13.5" x14ac:dyDescent="0.15"/>
  <cols>
    <col min="1" max="2" width="10.125" customWidth="1"/>
    <col min="6" max="6" width="11.125" customWidth="1"/>
  </cols>
  <sheetData>
    <row r="1" spans="1:6" ht="15.75" x14ac:dyDescent="0.25">
      <c r="A1" s="22"/>
      <c r="B1" s="23" t="s">
        <v>28</v>
      </c>
      <c r="C1" s="23" t="s">
        <v>27</v>
      </c>
      <c r="D1" s="23" t="s">
        <v>26</v>
      </c>
      <c r="E1" s="23" t="s">
        <v>25</v>
      </c>
      <c r="F1" s="23" t="s">
        <v>24</v>
      </c>
    </row>
    <row r="2" spans="1:6" ht="18.75" x14ac:dyDescent="0.3">
      <c r="A2" s="24">
        <v>42209</v>
      </c>
      <c r="B2" s="25">
        <v>12155</v>
      </c>
      <c r="C2" s="26">
        <v>69.805000000000007</v>
      </c>
      <c r="D2" s="26">
        <v>72.625</v>
      </c>
      <c r="E2" s="26">
        <v>69.688000000000002</v>
      </c>
      <c r="F2" s="26">
        <v>70.5</v>
      </c>
    </row>
    <row r="3" spans="1:6" ht="18.75" x14ac:dyDescent="0.3">
      <c r="A3" s="24">
        <v>42210</v>
      </c>
      <c r="B3" s="25">
        <v>14555</v>
      </c>
      <c r="C3" s="26">
        <v>70.938000000000002</v>
      </c>
      <c r="D3" s="26">
        <v>74</v>
      </c>
      <c r="E3" s="26">
        <v>70.718999999999994</v>
      </c>
      <c r="F3" s="26">
        <v>73.25</v>
      </c>
    </row>
    <row r="4" spans="1:6" ht="18.75" x14ac:dyDescent="0.3">
      <c r="A4" s="24">
        <v>42211</v>
      </c>
      <c r="B4" s="25">
        <v>11983</v>
      </c>
      <c r="C4" s="26">
        <v>74.75</v>
      </c>
      <c r="D4" s="26">
        <v>75.75</v>
      </c>
      <c r="E4" s="26">
        <v>73.375</v>
      </c>
      <c r="F4" s="26">
        <v>75.625</v>
      </c>
    </row>
    <row r="5" spans="1:6" ht="18.75" x14ac:dyDescent="0.3">
      <c r="A5" s="24">
        <v>42212</v>
      </c>
      <c r="B5" s="27">
        <v>14877</v>
      </c>
      <c r="C5" s="26">
        <v>74.875</v>
      </c>
      <c r="D5" s="26">
        <v>75.311999999999998</v>
      </c>
      <c r="E5" s="26">
        <v>74.125</v>
      </c>
      <c r="F5" s="26">
        <v>75.25</v>
      </c>
    </row>
    <row r="6" spans="1:6" ht="18.75" x14ac:dyDescent="0.3">
      <c r="A6" s="24">
        <v>42213</v>
      </c>
      <c r="B6" s="27">
        <v>16983</v>
      </c>
      <c r="C6" s="26">
        <v>76.093999999999994</v>
      </c>
      <c r="D6" s="26">
        <v>76.375</v>
      </c>
      <c r="E6" s="26">
        <v>73.5</v>
      </c>
      <c r="F6" s="26">
        <v>74.938000000000002</v>
      </c>
    </row>
    <row r="73" spans="1:1" ht="14.25" x14ac:dyDescent="0.2">
      <c r="A73" s="14"/>
    </row>
  </sheetData>
  <phoneticPr fontId="3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0" zoomScaleNormal="80" workbookViewId="0">
      <selection activeCell="R13" sqref="R13"/>
    </sheetView>
  </sheetViews>
  <sheetFormatPr defaultRowHeight="13.5" x14ac:dyDescent="0.15"/>
  <cols>
    <col min="2" max="2" width="12.375" customWidth="1"/>
    <col min="3" max="3" width="11.25" bestFit="1" customWidth="1"/>
    <col min="4" max="10" width="10.625" bestFit="1" customWidth="1"/>
    <col min="11" max="14" width="11.25" bestFit="1" customWidth="1"/>
  </cols>
  <sheetData>
    <row r="1" spans="1:14" ht="14.25" x14ac:dyDescent="0.2">
      <c r="A1" s="15"/>
      <c r="B1" s="16">
        <v>0</v>
      </c>
      <c r="C1" s="16">
        <f t="shared" ref="C1:N1" si="0">B1+0.3</f>
        <v>0.3</v>
      </c>
      <c r="D1" s="16">
        <f t="shared" si="0"/>
        <v>0.6</v>
      </c>
      <c r="E1" s="16">
        <f t="shared" si="0"/>
        <v>0.89999999999999991</v>
      </c>
      <c r="F1" s="16">
        <f t="shared" si="0"/>
        <v>1.2</v>
      </c>
      <c r="G1" s="16">
        <f t="shared" si="0"/>
        <v>1.5</v>
      </c>
      <c r="H1" s="16">
        <f t="shared" si="0"/>
        <v>1.8</v>
      </c>
      <c r="I1" s="16">
        <f t="shared" si="0"/>
        <v>2.1</v>
      </c>
      <c r="J1" s="16">
        <f t="shared" si="0"/>
        <v>2.4</v>
      </c>
      <c r="K1" s="16">
        <f t="shared" si="0"/>
        <v>2.6999999999999997</v>
      </c>
      <c r="L1" s="16">
        <f t="shared" si="0"/>
        <v>2.9999999999999996</v>
      </c>
      <c r="M1" s="16">
        <f t="shared" si="0"/>
        <v>3.2999999999999994</v>
      </c>
      <c r="N1" s="16">
        <f t="shared" si="0"/>
        <v>3.5999999999999992</v>
      </c>
    </row>
    <row r="2" spans="1:14" ht="14.25" x14ac:dyDescent="0.2">
      <c r="A2" s="16">
        <v>100</v>
      </c>
      <c r="B2" s="17">
        <f t="shared" ref="B2:N13" si="1">SIN(B$1)+SIN($A2)</f>
        <v>-0.50636564110975879</v>
      </c>
      <c r="C2" s="17">
        <f t="shared" si="1"/>
        <v>-0.21084543444841924</v>
      </c>
      <c r="D2" s="17">
        <f t="shared" si="1"/>
        <v>5.8276832285276581E-2</v>
      </c>
      <c r="E2" s="17">
        <f t="shared" si="1"/>
        <v>0.27696126851772451</v>
      </c>
      <c r="F2" s="17">
        <f t="shared" si="1"/>
        <v>0.4256734448574675</v>
      </c>
      <c r="G2" s="17">
        <f t="shared" si="1"/>
        <v>0.49112934549429565</v>
      </c>
      <c r="H2" s="17">
        <f t="shared" si="1"/>
        <v>0.46748198976843636</v>
      </c>
      <c r="I2" s="17">
        <f t="shared" si="1"/>
        <v>0.35684372553911492</v>
      </c>
      <c r="J2" s="17">
        <f t="shared" si="1"/>
        <v>0.16909753944139216</v>
      </c>
      <c r="K2" s="17">
        <f t="shared" si="1"/>
        <v>-7.8985760875928623E-2</v>
      </c>
      <c r="L2" s="17">
        <f t="shared" si="1"/>
        <v>-0.36524563304989111</v>
      </c>
      <c r="M2" s="17">
        <f t="shared" si="1"/>
        <v>-0.66411133525300658</v>
      </c>
      <c r="N2" s="17">
        <f t="shared" si="1"/>
        <v>-0.94888608440461053</v>
      </c>
    </row>
    <row r="3" spans="1:14" ht="14.25" x14ac:dyDescent="0.2">
      <c r="A3" s="16">
        <f>A2+0.3</f>
        <v>100.3</v>
      </c>
      <c r="B3" s="17">
        <f t="shared" si="1"/>
        <v>-0.22891692244520673</v>
      </c>
      <c r="C3" s="17">
        <f t="shared" si="1"/>
        <v>6.6603284216132819E-2</v>
      </c>
      <c r="D3" s="17">
        <f t="shared" si="1"/>
        <v>0.33572555094982864</v>
      </c>
      <c r="E3" s="17">
        <f t="shared" si="1"/>
        <v>0.55440998718227652</v>
      </c>
      <c r="F3" s="17">
        <f t="shared" si="1"/>
        <v>0.70312216352201951</v>
      </c>
      <c r="G3" s="17">
        <f t="shared" si="1"/>
        <v>0.76857806415884777</v>
      </c>
      <c r="H3" s="17">
        <f t="shared" si="1"/>
        <v>0.74493070843298836</v>
      </c>
      <c r="I3" s="17">
        <f t="shared" si="1"/>
        <v>0.63429244420366704</v>
      </c>
      <c r="J3" s="17">
        <f t="shared" si="1"/>
        <v>0.44654625810594423</v>
      </c>
      <c r="K3" s="17">
        <f t="shared" si="1"/>
        <v>0.19846295778862344</v>
      </c>
      <c r="L3" s="17">
        <f t="shared" si="1"/>
        <v>-8.779691438533907E-2</v>
      </c>
      <c r="M3" s="17">
        <f t="shared" si="1"/>
        <v>-0.38666261658845447</v>
      </c>
      <c r="N3" s="17">
        <f t="shared" si="1"/>
        <v>-0.67143736574005841</v>
      </c>
    </row>
    <row r="4" spans="1:14" ht="14.25" x14ac:dyDescent="0.2">
      <c r="A4" s="16">
        <f t="shared" ref="A4:A13" si="2">A3+0.3</f>
        <v>100.6</v>
      </c>
      <c r="B4" s="17">
        <f t="shared" si="1"/>
        <v>6.898026312927355E-2</v>
      </c>
      <c r="C4" s="17">
        <f t="shared" si="1"/>
        <v>0.36450046979061312</v>
      </c>
      <c r="D4" s="17">
        <f t="shared" si="1"/>
        <v>0.63362273652430889</v>
      </c>
      <c r="E4" s="17">
        <f t="shared" si="1"/>
        <v>0.85230717275675683</v>
      </c>
      <c r="F4" s="17">
        <f t="shared" si="1"/>
        <v>1.0010193490964998</v>
      </c>
      <c r="G4" s="17">
        <f t="shared" si="1"/>
        <v>1.0664752497333281</v>
      </c>
      <c r="H4" s="17">
        <f t="shared" si="1"/>
        <v>1.0428278940074687</v>
      </c>
      <c r="I4" s="17">
        <f t="shared" si="1"/>
        <v>0.93218962977814723</v>
      </c>
      <c r="J4" s="17">
        <f t="shared" si="1"/>
        <v>0.74444344368042448</v>
      </c>
      <c r="K4" s="17">
        <f t="shared" si="1"/>
        <v>0.49636014336310375</v>
      </c>
      <c r="L4" s="17">
        <f t="shared" si="1"/>
        <v>0.21010027118914121</v>
      </c>
      <c r="M4" s="17">
        <f t="shared" si="1"/>
        <v>-8.8765431013974216E-2</v>
      </c>
      <c r="N4" s="17">
        <f t="shared" si="1"/>
        <v>-0.37354018016557811</v>
      </c>
    </row>
    <row r="5" spans="1:14" ht="14.25" x14ac:dyDescent="0.2">
      <c r="A5" s="16">
        <f t="shared" si="2"/>
        <v>100.89999999999999</v>
      </c>
      <c r="B5" s="17">
        <f t="shared" si="1"/>
        <v>0.36071564723896821</v>
      </c>
      <c r="C5" s="17">
        <f t="shared" si="1"/>
        <v>0.6562358539003077</v>
      </c>
      <c r="D5" s="17">
        <f t="shared" si="1"/>
        <v>0.92535812063400358</v>
      </c>
      <c r="E5" s="17">
        <f t="shared" si="1"/>
        <v>1.1440425568664514</v>
      </c>
      <c r="F5" s="17">
        <f t="shared" si="1"/>
        <v>1.2927547332061944</v>
      </c>
      <c r="G5" s="17">
        <f t="shared" si="1"/>
        <v>1.3582106338430227</v>
      </c>
      <c r="H5" s="17">
        <f t="shared" si="1"/>
        <v>1.3345632781171632</v>
      </c>
      <c r="I5" s="17">
        <f t="shared" si="1"/>
        <v>1.2239250138878419</v>
      </c>
      <c r="J5" s="17">
        <f t="shared" si="1"/>
        <v>1.0361788277901192</v>
      </c>
      <c r="K5" s="17">
        <f t="shared" si="1"/>
        <v>0.78809552747279832</v>
      </c>
      <c r="L5" s="17">
        <f t="shared" si="1"/>
        <v>0.50183565529883589</v>
      </c>
      <c r="M5" s="17">
        <f t="shared" si="1"/>
        <v>0.20296995309572044</v>
      </c>
      <c r="N5" s="17">
        <f t="shared" si="1"/>
        <v>-8.1804796055883477E-2</v>
      </c>
    </row>
    <row r="6" spans="1:14" ht="14.25" x14ac:dyDescent="0.2">
      <c r="A6" s="16">
        <f t="shared" si="2"/>
        <v>101.19999999999999</v>
      </c>
      <c r="B6" s="17">
        <f t="shared" si="1"/>
        <v>0.62022937688262003</v>
      </c>
      <c r="C6" s="17">
        <f t="shared" si="1"/>
        <v>0.91574958354395952</v>
      </c>
      <c r="D6" s="17">
        <f t="shared" si="1"/>
        <v>1.1848718502776554</v>
      </c>
      <c r="E6" s="17">
        <f t="shared" si="1"/>
        <v>1.4035562865101032</v>
      </c>
      <c r="F6" s="17">
        <f t="shared" si="1"/>
        <v>1.5522684628498462</v>
      </c>
      <c r="G6" s="17">
        <f t="shared" si="1"/>
        <v>1.6177243634866745</v>
      </c>
      <c r="H6" s="17">
        <f t="shared" si="1"/>
        <v>1.5940770077608151</v>
      </c>
      <c r="I6" s="17">
        <f t="shared" si="1"/>
        <v>1.4834387435314937</v>
      </c>
      <c r="J6" s="17">
        <f t="shared" si="1"/>
        <v>1.295692557433771</v>
      </c>
      <c r="K6" s="17">
        <f t="shared" si="1"/>
        <v>1.0476092571164501</v>
      </c>
      <c r="L6" s="17">
        <f t="shared" si="1"/>
        <v>0.76134938494248772</v>
      </c>
      <c r="M6" s="17">
        <f t="shared" si="1"/>
        <v>0.46248368273937224</v>
      </c>
      <c r="N6" s="17">
        <f t="shared" si="1"/>
        <v>0.17770893358776835</v>
      </c>
    </row>
    <row r="7" spans="1:14" ht="14.25" x14ac:dyDescent="0.2">
      <c r="A7" s="16">
        <f t="shared" si="2"/>
        <v>101.49999999999999</v>
      </c>
      <c r="B7" s="17">
        <f t="shared" si="1"/>
        <v>0.82433986348824184</v>
      </c>
      <c r="C7" s="17">
        <f t="shared" si="1"/>
        <v>1.1198600701495813</v>
      </c>
      <c r="D7" s="17">
        <f t="shared" si="1"/>
        <v>1.3889823368832772</v>
      </c>
      <c r="E7" s="17">
        <f t="shared" si="1"/>
        <v>1.6076667731157253</v>
      </c>
      <c r="F7" s="17">
        <f t="shared" si="1"/>
        <v>1.7563789494554682</v>
      </c>
      <c r="G7" s="17">
        <f t="shared" si="1"/>
        <v>1.8218348500922963</v>
      </c>
      <c r="H7" s="17">
        <f t="shared" si="1"/>
        <v>1.7981874943664371</v>
      </c>
      <c r="I7" s="17">
        <f t="shared" si="1"/>
        <v>1.6875492301371156</v>
      </c>
      <c r="J7" s="17">
        <f t="shared" si="1"/>
        <v>1.4998030440393928</v>
      </c>
      <c r="K7" s="17">
        <f t="shared" si="1"/>
        <v>1.251719743722072</v>
      </c>
      <c r="L7" s="17">
        <f t="shared" si="1"/>
        <v>0.96545987154810953</v>
      </c>
      <c r="M7" s="17">
        <f t="shared" si="1"/>
        <v>0.66659416934499405</v>
      </c>
      <c r="N7" s="17">
        <f t="shared" si="1"/>
        <v>0.38181942019339016</v>
      </c>
    </row>
    <row r="8" spans="1:14" ht="14.25" x14ac:dyDescent="0.2">
      <c r="A8" s="16">
        <f t="shared" si="2"/>
        <v>101.79999999999998</v>
      </c>
      <c r="B8" s="17">
        <f t="shared" si="1"/>
        <v>0.95481452517965804</v>
      </c>
      <c r="C8" s="17">
        <f t="shared" si="1"/>
        <v>1.2503347318409976</v>
      </c>
      <c r="D8" s="17">
        <f t="shared" si="1"/>
        <v>1.5194569985746935</v>
      </c>
      <c r="E8" s="17">
        <f t="shared" si="1"/>
        <v>1.7381414348071413</v>
      </c>
      <c r="F8" s="17">
        <f t="shared" si="1"/>
        <v>1.8868536111468843</v>
      </c>
      <c r="G8" s="17">
        <f t="shared" si="1"/>
        <v>1.9523095117837124</v>
      </c>
      <c r="H8" s="17">
        <f t="shared" si="1"/>
        <v>1.9286621560578532</v>
      </c>
      <c r="I8" s="17">
        <f t="shared" si="1"/>
        <v>1.8180238918285316</v>
      </c>
      <c r="J8" s="17">
        <f t="shared" si="1"/>
        <v>1.6302777057308089</v>
      </c>
      <c r="K8" s="17">
        <f t="shared" si="1"/>
        <v>1.3821944054134883</v>
      </c>
      <c r="L8" s="17">
        <f t="shared" si="1"/>
        <v>1.0959345332395256</v>
      </c>
      <c r="M8" s="17">
        <f t="shared" si="1"/>
        <v>0.79706883103641024</v>
      </c>
      <c r="N8" s="17">
        <f t="shared" si="1"/>
        <v>0.5122940818848063</v>
      </c>
    </row>
    <row r="9" spans="1:14" ht="14.25" x14ac:dyDescent="0.2">
      <c r="A9" s="16">
        <f t="shared" si="2"/>
        <v>102.09999999999998</v>
      </c>
      <c r="B9" s="17">
        <f t="shared" si="1"/>
        <v>0.9999984490142938</v>
      </c>
      <c r="C9" s="17">
        <f t="shared" si="1"/>
        <v>1.2955186556756333</v>
      </c>
      <c r="D9" s="17">
        <f t="shared" si="1"/>
        <v>1.5646409224093292</v>
      </c>
      <c r="E9" s="17">
        <f t="shared" si="1"/>
        <v>1.7833253586417772</v>
      </c>
      <c r="F9" s="17">
        <f t="shared" si="1"/>
        <v>1.9320375349815202</v>
      </c>
      <c r="G9" s="17">
        <f t="shared" si="1"/>
        <v>1.9974934356183482</v>
      </c>
      <c r="H9" s="17">
        <f t="shared" si="1"/>
        <v>1.9738460798924891</v>
      </c>
      <c r="I9" s="17">
        <f t="shared" si="1"/>
        <v>1.8632078156631675</v>
      </c>
      <c r="J9" s="17">
        <f t="shared" si="1"/>
        <v>1.6754616295654448</v>
      </c>
      <c r="K9" s="17">
        <f t="shared" si="1"/>
        <v>1.4273783292481239</v>
      </c>
      <c r="L9" s="17">
        <f t="shared" si="1"/>
        <v>1.1411184570741615</v>
      </c>
      <c r="M9" s="17">
        <f t="shared" si="1"/>
        <v>0.84225275487104601</v>
      </c>
      <c r="N9" s="17">
        <f t="shared" si="1"/>
        <v>0.55747800571944217</v>
      </c>
    </row>
    <row r="10" spans="1:14" ht="14.25" x14ac:dyDescent="0.2">
      <c r="A10" s="16">
        <f t="shared" si="2"/>
        <v>102.39999999999998</v>
      </c>
      <c r="B10" s="17">
        <f t="shared" si="1"/>
        <v>0.95585548964507727</v>
      </c>
      <c r="C10" s="17">
        <f t="shared" si="1"/>
        <v>1.2513756963064169</v>
      </c>
      <c r="D10" s="17">
        <f t="shared" si="1"/>
        <v>1.5204979630401128</v>
      </c>
      <c r="E10" s="17">
        <f t="shared" si="1"/>
        <v>1.7391823992725606</v>
      </c>
      <c r="F10" s="17">
        <f t="shared" si="1"/>
        <v>1.8878945756123036</v>
      </c>
      <c r="G10" s="17">
        <f t="shared" si="1"/>
        <v>1.9533504762491316</v>
      </c>
      <c r="H10" s="17">
        <f t="shared" si="1"/>
        <v>1.9297031205232724</v>
      </c>
      <c r="I10" s="17">
        <f t="shared" si="1"/>
        <v>1.8190648562939509</v>
      </c>
      <c r="J10" s="17">
        <f t="shared" si="1"/>
        <v>1.6313186701962281</v>
      </c>
      <c r="K10" s="17">
        <f t="shared" si="1"/>
        <v>1.3832353698789075</v>
      </c>
      <c r="L10" s="17">
        <f t="shared" si="1"/>
        <v>1.0969754977049448</v>
      </c>
      <c r="M10" s="17">
        <f t="shared" si="1"/>
        <v>0.79810979550182948</v>
      </c>
      <c r="N10" s="17">
        <f t="shared" si="1"/>
        <v>0.51333504635022553</v>
      </c>
    </row>
    <row r="11" spans="1:14" ht="14.25" x14ac:dyDescent="0.2">
      <c r="A11" s="16">
        <f t="shared" si="2"/>
        <v>102.69999999999997</v>
      </c>
      <c r="B11" s="17">
        <f t="shared" si="1"/>
        <v>0.82632880616363813</v>
      </c>
      <c r="C11" s="17">
        <f t="shared" si="1"/>
        <v>1.1218490128249776</v>
      </c>
      <c r="D11" s="17">
        <f t="shared" si="1"/>
        <v>1.3909712795586735</v>
      </c>
      <c r="E11" s="17">
        <f t="shared" si="1"/>
        <v>1.6096557157911215</v>
      </c>
      <c r="F11" s="17">
        <f t="shared" si="1"/>
        <v>1.7583678921308645</v>
      </c>
      <c r="G11" s="17">
        <f t="shared" si="1"/>
        <v>1.8238237927676926</v>
      </c>
      <c r="H11" s="17">
        <f t="shared" si="1"/>
        <v>1.8001764370418334</v>
      </c>
      <c r="I11" s="17">
        <f t="shared" si="1"/>
        <v>1.6895381728125118</v>
      </c>
      <c r="J11" s="17">
        <f t="shared" si="1"/>
        <v>1.5017919867147891</v>
      </c>
      <c r="K11" s="17">
        <f t="shared" si="1"/>
        <v>1.2537086863974682</v>
      </c>
      <c r="L11" s="17">
        <f t="shared" si="1"/>
        <v>0.96744881422350582</v>
      </c>
      <c r="M11" s="17">
        <f t="shared" si="1"/>
        <v>0.66858311202039034</v>
      </c>
      <c r="N11" s="17">
        <f t="shared" si="1"/>
        <v>0.38380836286878645</v>
      </c>
    </row>
    <row r="12" spans="1:14" ht="14.25" x14ac:dyDescent="0.2">
      <c r="A12" s="16">
        <f t="shared" si="2"/>
        <v>102.99999999999997</v>
      </c>
      <c r="B12" s="17">
        <f t="shared" si="1"/>
        <v>0.62298863144237104</v>
      </c>
      <c r="C12" s="17">
        <f t="shared" si="1"/>
        <v>0.91850883810371053</v>
      </c>
      <c r="D12" s="17">
        <f t="shared" si="1"/>
        <v>1.1876311048374064</v>
      </c>
      <c r="E12" s="17">
        <f t="shared" si="1"/>
        <v>1.4063155410698545</v>
      </c>
      <c r="F12" s="17">
        <f t="shared" si="1"/>
        <v>1.5550277174095974</v>
      </c>
      <c r="G12" s="17">
        <f t="shared" si="1"/>
        <v>1.6204836180464255</v>
      </c>
      <c r="H12" s="17">
        <f t="shared" si="1"/>
        <v>1.5968362623205663</v>
      </c>
      <c r="I12" s="17">
        <f t="shared" si="1"/>
        <v>1.4861979980912448</v>
      </c>
      <c r="J12" s="17">
        <f t="shared" si="1"/>
        <v>1.298451811993522</v>
      </c>
      <c r="K12" s="17">
        <f t="shared" si="1"/>
        <v>1.0503685116762012</v>
      </c>
      <c r="L12" s="17">
        <f t="shared" si="1"/>
        <v>0.76410863950223873</v>
      </c>
      <c r="M12" s="17">
        <f t="shared" si="1"/>
        <v>0.46524293729912325</v>
      </c>
      <c r="N12" s="17">
        <f t="shared" si="1"/>
        <v>0.18046818814751936</v>
      </c>
    </row>
    <row r="13" spans="1:14" ht="14.25" x14ac:dyDescent="0.2">
      <c r="A13" s="16">
        <f t="shared" si="2"/>
        <v>103.29999999999997</v>
      </c>
      <c r="B13" s="17">
        <f t="shared" si="1"/>
        <v>0.36399873769100471</v>
      </c>
      <c r="C13" s="17">
        <f t="shared" si="1"/>
        <v>0.65951894435234426</v>
      </c>
      <c r="D13" s="17">
        <f t="shared" si="1"/>
        <v>0.92864121108604003</v>
      </c>
      <c r="E13" s="17">
        <f t="shared" si="1"/>
        <v>1.1473256473184881</v>
      </c>
      <c r="F13" s="17">
        <f t="shared" si="1"/>
        <v>1.2960378236582311</v>
      </c>
      <c r="G13" s="17">
        <f t="shared" si="1"/>
        <v>1.3614937242950591</v>
      </c>
      <c r="H13" s="17">
        <f t="shared" si="1"/>
        <v>1.3378463685691999</v>
      </c>
      <c r="I13" s="17">
        <f t="shared" si="1"/>
        <v>1.2272081043398784</v>
      </c>
      <c r="J13" s="17">
        <f t="shared" si="1"/>
        <v>1.0394619182421556</v>
      </c>
      <c r="K13" s="17">
        <f t="shared" si="1"/>
        <v>0.79137861792483488</v>
      </c>
      <c r="L13" s="17">
        <f t="shared" si="1"/>
        <v>0.50511874575087234</v>
      </c>
      <c r="M13" s="17">
        <f t="shared" si="1"/>
        <v>0.20625304354775695</v>
      </c>
      <c r="N13" s="17">
        <f t="shared" si="1"/>
        <v>-7.852170560384697E-2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圆环图</vt:lpstr>
      <vt:lpstr>雷达图</vt:lpstr>
      <vt:lpstr>股价图</vt:lpstr>
      <vt:lpstr>曲面图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2015-08-10T01:07:27Z</dcterms:modified>
</cp:coreProperties>
</file>