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5" r:id="rId1"/>
    <sheet name="散点图" sheetId="8" r:id="rId2"/>
    <sheet name="Sheet1" sheetId="1" r:id="rId3"/>
    <sheet name="Sheet2" sheetId="2" r:id="rId4"/>
    <sheet name="Sheet3" sheetId="3" r:id="rId5"/>
  </sheets>
  <externalReferences>
    <externalReference r:id="rId6"/>
    <externalReference r:id="rId7"/>
  </externalReferences>
  <definedNames>
    <definedName name="_xlnm._FilterDatabase" localSheetId="1" hidden="1">散点图!$A$4:$A$8</definedName>
    <definedName name="BigTaxTable">#REF!</definedName>
    <definedName name="Dates" localSheetId="0">OFFSET([1]Dynamic!$A$2,0,0,COUNTA([1]Dynamic!$A$1:$A$65536)-1,1)</definedName>
    <definedName name="Dates">OFFSET([2]Dynamic!$A$2,0,0,COUNTA([2]Dynamic!$A:$A)-1,1)</definedName>
    <definedName name="Income">#REF!</definedName>
    <definedName name="RateTable">#REF!</definedName>
    <definedName name="Sales" localSheetId="0">OFFSET([1]Dynamic!$B$2,0,0,COUNTA([1]Dynamic!$B$1:$B$65536)-1,1)</definedName>
    <definedName name="Sales">OFFSET([2]Dynamic!$B$2,0,0,COUNTA([2]Dynamic!$B:$B)-1,1)</definedName>
    <definedName name="solver_adj" localSheetId="0" hidden="1">图表!$B$4:$G$4,图表!$B$5:$G$5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图表!$B$4:$G$4</definedName>
    <definedName name="solver_lhs2" localSheetId="0" hidden="1">图表!$B$5:$G$5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图表!$H$6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hs1" localSheetId="0" hidden="1">500</definedName>
    <definedName name="solver_rhs2" localSheetId="0" hidden="1">350</definedName>
    <definedName name="solver_scl" localSheetId="0" hidden="1">2</definedName>
    <definedName name="solver_sho" localSheetId="0" hidden="1">1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500</definedName>
  </definedNames>
  <calcPr calcId="145621"/>
</workbook>
</file>

<file path=xl/calcChain.xml><?xml version="1.0" encoding="utf-8"?>
<calcChain xmlns="http://schemas.openxmlformats.org/spreadsheetml/2006/main">
  <c r="G6" i="5" l="1"/>
  <c r="F6" i="5"/>
  <c r="E6" i="5"/>
  <c r="D6" i="5"/>
  <c r="C6" i="5"/>
  <c r="B6" i="5"/>
  <c r="H5" i="5"/>
  <c r="H4" i="5"/>
  <c r="B7" i="5" l="1"/>
  <c r="C7" i="5" s="1"/>
  <c r="D7" i="5" s="1"/>
  <c r="E7" i="5" s="1"/>
  <c r="F7" i="5" s="1"/>
  <c r="G7" i="5" s="1"/>
  <c r="H6" i="5"/>
</calcChain>
</file>

<file path=xl/sharedStrings.xml><?xml version="1.0" encoding="utf-8"?>
<sst xmlns="http://schemas.openxmlformats.org/spreadsheetml/2006/main" count="42" uniqueCount="23">
  <si>
    <t>二月</t>
  </si>
  <si>
    <t>三月</t>
  </si>
  <si>
    <t>四月</t>
  </si>
  <si>
    <t>五月</t>
  </si>
  <si>
    <t>六月</t>
  </si>
  <si>
    <t>深圳则秀教育科技有限公司</t>
    <phoneticPr fontId="1" type="noConversion"/>
  </si>
  <si>
    <t>一月</t>
    <phoneticPr fontId="3" type="noConversion"/>
  </si>
  <si>
    <t>总计</t>
    <phoneticPr fontId="3" type="noConversion"/>
  </si>
  <si>
    <t>收入</t>
    <phoneticPr fontId="3" type="noConversion"/>
  </si>
  <si>
    <t>成本</t>
    <phoneticPr fontId="3" type="noConversion"/>
  </si>
  <si>
    <t>利润</t>
    <phoneticPr fontId="3" type="noConversion"/>
  </si>
  <si>
    <t>累计利润</t>
    <phoneticPr fontId="3" type="noConversion"/>
  </si>
  <si>
    <t>营业收入汇总表</t>
    <phoneticPr fontId="1" type="noConversion"/>
  </si>
  <si>
    <t>年份</t>
    <phoneticPr fontId="3" type="noConversion"/>
  </si>
  <si>
    <t>月份</t>
    <phoneticPr fontId="3" type="noConversion"/>
  </si>
  <si>
    <t>电话次数</t>
    <phoneticPr fontId="3" type="noConversion"/>
  </si>
  <si>
    <t>销售额</t>
    <phoneticPr fontId="3" type="noConversion"/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</si>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</sst>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9" formatCode="_(* #,##0.0_);_(* \(#,##0.0\);_(* &quot;-&quot;??_);_(@_)"/>
    <numFmt numFmtId="180" formatCode="0_);[Red]\(0\)"/>
  </numFmts>
  <fonts count="15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1"/>
      <name val="华文中宋"/>
      <family val="3"/>
      <charset val="134"/>
    </font>
    <font>
      <sz val="12"/>
      <name val="Calibri"/>
      <family val="2"/>
    </font>
    <font>
      <sz val="11"/>
      <color theme="1"/>
      <name val="华文中宋"/>
      <family val="3"/>
      <charset val="134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2" fillId="3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0" fontId="9" fillId="0" borderId="0" xfId="0" applyFont="1" applyBorder="1"/>
    <xf numFmtId="0" fontId="5" fillId="0" borderId="0" xfId="0" applyFont="1" applyFill="1"/>
    <xf numFmtId="0" fontId="8" fillId="0" borderId="0" xfId="0" applyFont="1" applyBorder="1"/>
    <xf numFmtId="14" fontId="5" fillId="0" borderId="0" xfId="0" applyNumberFormat="1" applyFont="1" applyFill="1"/>
    <xf numFmtId="18" fontId="5" fillId="0" borderId="0" xfId="0" applyNumberFormat="1" applyFont="1" applyFill="1"/>
    <xf numFmtId="40" fontId="9" fillId="0" borderId="0" xfId="0" applyNumberFormat="1" applyFont="1" applyFill="1" applyBorder="1"/>
    <xf numFmtId="0" fontId="9" fillId="0" borderId="0" xfId="0" applyFont="1" applyFill="1" applyBorder="1"/>
    <xf numFmtId="0" fontId="8" fillId="0" borderId="0" xfId="0" applyFont="1"/>
    <xf numFmtId="0" fontId="9" fillId="0" borderId="0" xfId="0" applyFont="1" applyFill="1"/>
    <xf numFmtId="176" fontId="9" fillId="0" borderId="0" xfId="0" applyNumberFormat="1" applyFont="1" applyFill="1"/>
    <xf numFmtId="0" fontId="9" fillId="0" borderId="0" xfId="0" applyFont="1"/>
    <xf numFmtId="179" fontId="9" fillId="0" borderId="0" xfId="0" applyNumberFormat="1" applyFont="1" applyFill="1"/>
    <xf numFmtId="0" fontId="10" fillId="0" borderId="0" xfId="0" applyFont="1"/>
    <xf numFmtId="179" fontId="5" fillId="0" borderId="0" xfId="0" applyNumberFormat="1" applyFont="1" applyFill="1"/>
    <xf numFmtId="0" fontId="11" fillId="0" borderId="0" xfId="0" applyFont="1" applyFill="1" applyBorder="1" applyAlignment="1">
      <alignment horizontal="center"/>
    </xf>
    <xf numFmtId="0" fontId="11" fillId="0" borderId="0" xfId="0" applyFont="1" applyBorder="1"/>
    <xf numFmtId="180" fontId="12" fillId="0" borderId="0" xfId="0" applyNumberFormat="1" applyFont="1" applyFill="1" applyBorder="1"/>
    <xf numFmtId="180" fontId="12" fillId="0" borderId="0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3" fillId="0" borderId="5" xfId="0" applyFont="1" applyBorder="1"/>
    <xf numFmtId="0" fontId="14" fillId="0" borderId="5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图表!$A$4</c:f>
              <c:strCache>
                <c:ptCount val="1"/>
                <c:pt idx="0">
                  <c:v>收入</c:v>
                </c:pt>
              </c:strCache>
            </c:strRef>
          </c:tx>
          <c:invertIfNegative val="0"/>
          <c:cat>
            <c:strRef>
              <c:f>图表!$B$3:$G$3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图表!$B$4:$G$4</c:f>
              <c:numCache>
                <c:formatCode>0_);[Red]\(0\)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250</c:v>
                </c:pt>
                <c:pt idx="3">
                  <c:v>240</c:v>
                </c:pt>
                <c:pt idx="4">
                  <c:v>285</c:v>
                </c:pt>
                <c:pt idx="5">
                  <c:v>330</c:v>
                </c:pt>
              </c:numCache>
            </c:numRef>
          </c:val>
        </c:ser>
        <c:ser>
          <c:idx val="1"/>
          <c:order val="1"/>
          <c:tx>
            <c:strRef>
              <c:f>图表!$A$5</c:f>
              <c:strCache>
                <c:ptCount val="1"/>
                <c:pt idx="0">
                  <c:v>成本</c:v>
                </c:pt>
              </c:strCache>
            </c:strRef>
          </c:tx>
          <c:invertIfNegative val="0"/>
          <c:cat>
            <c:strRef>
              <c:f>图表!$B$3:$G$3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图表!$B$5:$G$5</c:f>
              <c:numCache>
                <c:formatCode>0_);[Red]\(0\)</c:formatCode>
                <c:ptCount val="6"/>
                <c:pt idx="0">
                  <c:v>160</c:v>
                </c:pt>
                <c:pt idx="1">
                  <c:v>200</c:v>
                </c:pt>
                <c:pt idx="2">
                  <c:v>150</c:v>
                </c:pt>
                <c:pt idx="3">
                  <c:v>220</c:v>
                </c:pt>
                <c:pt idx="4">
                  <c:v>260</c:v>
                </c:pt>
                <c:pt idx="5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3856"/>
        <c:axId val="91040576"/>
      </c:barChart>
      <c:catAx>
        <c:axId val="84793856"/>
        <c:scaling>
          <c:orientation val="minMax"/>
        </c:scaling>
        <c:delete val="0"/>
        <c:axPos val="l"/>
        <c:majorTickMark val="none"/>
        <c:minorTickMark val="none"/>
        <c:tickLblPos val="nextTo"/>
        <c:crossAx val="91040576"/>
        <c:crosses val="autoZero"/>
        <c:auto val="1"/>
        <c:lblAlgn val="ctr"/>
        <c:lblOffset val="100"/>
        <c:noMultiLvlLbl val="0"/>
      </c:catAx>
      <c:valAx>
        <c:axId val="91040576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84793856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电话次数与销售额关系图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散点图!$D$4</c:f>
              <c:strCache>
                <c:ptCount val="1"/>
                <c:pt idx="0">
                  <c:v>销售额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xVal>
            <c:numRef>
              <c:f>散点图!$C$5:$C$28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散点图!$D$5:$D$28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4608"/>
        <c:axId val="91045184"/>
      </c:scatterChart>
      <c:valAx>
        <c:axId val="91044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电话次数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45184"/>
        <c:crosses val="autoZero"/>
        <c:crossBetween val="midCat"/>
      </c:valAx>
      <c:valAx>
        <c:axId val="91045184"/>
        <c:scaling>
          <c:orientation val="minMax"/>
          <c:max val="100"/>
          <c:min val="7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销售额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4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7359" cy="461895"/>
        </a:xfrm>
        <a:prstGeom prst="rect">
          <a:avLst/>
        </a:prstGeom>
      </xdr:spPr>
    </xdr:pic>
    <xdr:clientData/>
  </xdr:twoCellAnchor>
  <xdr:twoCellAnchor>
    <xdr:from>
      <xdr:col>8</xdr:col>
      <xdr:colOff>232831</xdr:colOff>
      <xdr:row>0</xdr:row>
      <xdr:rowOff>432857</xdr:rowOff>
    </xdr:from>
    <xdr:to>
      <xdr:col>17</xdr:col>
      <xdr:colOff>253999</xdr:colOff>
      <xdr:row>14</xdr:row>
      <xdr:rowOff>158749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7359" cy="461895"/>
        </a:xfrm>
        <a:prstGeom prst="rect">
          <a:avLst/>
        </a:prstGeom>
      </xdr:spPr>
    </xdr:pic>
    <xdr:clientData/>
  </xdr:twoCellAnchor>
  <xdr:twoCellAnchor>
    <xdr:from>
      <xdr:col>6</xdr:col>
      <xdr:colOff>338667</xdr:colOff>
      <xdr:row>1</xdr:row>
      <xdr:rowOff>20109</xdr:rowOff>
    </xdr:from>
    <xdr:to>
      <xdr:col>17</xdr:col>
      <xdr:colOff>571500</xdr:colOff>
      <xdr:row>18</xdr:row>
      <xdr:rowOff>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0.67424</cdr:x>
      <cdr:y>0.37907</cdr:y>
    </cdr:from>
    <cdr:to>
      <cdr:x>0.77576</cdr:x>
      <cdr:y>0.49084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709583" y="1292225"/>
          <a:ext cx="709083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K22"/>
  <sheetViews>
    <sheetView tabSelected="1" zoomScale="90" zoomScaleNormal="90" workbookViewId="0">
      <selection activeCell="M17" sqref="M17"/>
    </sheetView>
  </sheetViews>
  <sheetFormatPr defaultColWidth="8" defaultRowHeight="12.75" x14ac:dyDescent="0.2"/>
  <cols>
    <col min="1" max="1" width="16.875" style="4" customWidth="1"/>
    <col min="2" max="7" width="8" style="4" bestFit="1" customWidth="1"/>
    <col min="8" max="8" width="8.75" style="4" bestFit="1" customWidth="1"/>
    <col min="9" max="9" width="6.375" style="4" bestFit="1" customWidth="1"/>
    <col min="10" max="10" width="11.125" style="4" bestFit="1" customWidth="1"/>
    <col min="11" max="16384" width="8" style="4"/>
  </cols>
  <sheetData>
    <row r="1" spans="1:11" customFormat="1" ht="66.75" customHeight="1" x14ac:dyDescent="0.35">
      <c r="A1" s="3"/>
      <c r="B1" s="28" t="s">
        <v>5</v>
      </c>
      <c r="C1" s="29"/>
      <c r="D1" s="29"/>
      <c r="E1" s="29"/>
      <c r="F1" s="29"/>
      <c r="G1" s="29"/>
      <c r="H1" s="29"/>
      <c r="I1" s="1"/>
    </row>
    <row r="2" spans="1:11" ht="20.25" x14ac:dyDescent="0.35">
      <c r="A2" s="1"/>
      <c r="B2" s="30"/>
      <c r="C2" s="30"/>
      <c r="D2" s="30"/>
      <c r="E2" s="30"/>
      <c r="F2" s="30"/>
      <c r="G2" s="30"/>
      <c r="H2" s="30"/>
      <c r="I2" s="1"/>
      <c r="J2" s="6"/>
      <c r="K2" s="5"/>
    </row>
    <row r="3" spans="1:11" ht="15.75" x14ac:dyDescent="0.25">
      <c r="A3" s="7"/>
      <c r="B3" s="21" t="s">
        <v>6</v>
      </c>
      <c r="C3" s="21" t="s">
        <v>0</v>
      </c>
      <c r="D3" s="21" t="s">
        <v>1</v>
      </c>
      <c r="E3" s="21" t="s">
        <v>2</v>
      </c>
      <c r="F3" s="21" t="s">
        <v>3</v>
      </c>
      <c r="G3" s="21" t="s">
        <v>4</v>
      </c>
      <c r="H3" s="21" t="s">
        <v>7</v>
      </c>
      <c r="I3" s="5"/>
      <c r="J3" s="8"/>
      <c r="K3" s="5"/>
    </row>
    <row r="4" spans="1:11" ht="15.75" x14ac:dyDescent="0.25">
      <c r="A4" s="22" t="s">
        <v>8</v>
      </c>
      <c r="B4" s="23">
        <v>200</v>
      </c>
      <c r="C4" s="23">
        <v>230</v>
      </c>
      <c r="D4" s="23">
        <v>250</v>
      </c>
      <c r="E4" s="23">
        <v>240</v>
      </c>
      <c r="F4" s="23">
        <v>285</v>
      </c>
      <c r="G4" s="23">
        <v>330</v>
      </c>
      <c r="H4" s="23">
        <f>SUM(B4:G4)</f>
        <v>1535</v>
      </c>
      <c r="I4" s="5"/>
      <c r="J4" s="5"/>
      <c r="K4" s="5"/>
    </row>
    <row r="5" spans="1:11" ht="15.75" x14ac:dyDescent="0.25">
      <c r="A5" s="22" t="s">
        <v>9</v>
      </c>
      <c r="B5" s="24">
        <v>160</v>
      </c>
      <c r="C5" s="24">
        <v>200</v>
      </c>
      <c r="D5" s="24">
        <v>150</v>
      </c>
      <c r="E5" s="24">
        <v>220</v>
      </c>
      <c r="F5" s="24">
        <v>260</v>
      </c>
      <c r="G5" s="24">
        <v>280</v>
      </c>
      <c r="H5" s="24">
        <f>SUM(B5:G5)</f>
        <v>1270</v>
      </c>
      <c r="I5" s="5"/>
      <c r="J5" s="10"/>
      <c r="K5" s="5"/>
    </row>
    <row r="6" spans="1:11" ht="15.75" x14ac:dyDescent="0.25">
      <c r="A6" s="22" t="s">
        <v>10</v>
      </c>
      <c r="B6" s="24">
        <f t="shared" ref="B6:G6" si="0">B4-B5</f>
        <v>40</v>
      </c>
      <c r="C6" s="24">
        <f t="shared" si="0"/>
        <v>30</v>
      </c>
      <c r="D6" s="24">
        <f t="shared" si="0"/>
        <v>100</v>
      </c>
      <c r="E6" s="24">
        <f t="shared" si="0"/>
        <v>20</v>
      </c>
      <c r="F6" s="24">
        <f t="shared" si="0"/>
        <v>25</v>
      </c>
      <c r="G6" s="24">
        <f t="shared" si="0"/>
        <v>50</v>
      </c>
      <c r="H6" s="24">
        <f>SUM(B6:G6)</f>
        <v>265</v>
      </c>
      <c r="I6" s="5"/>
      <c r="J6" s="11"/>
      <c r="K6" s="5"/>
    </row>
    <row r="7" spans="1:11" ht="15.75" x14ac:dyDescent="0.25">
      <c r="A7" s="22" t="s">
        <v>11</v>
      </c>
      <c r="B7" s="24">
        <f>B6</f>
        <v>40</v>
      </c>
      <c r="C7" s="24">
        <f>C6+B7</f>
        <v>70</v>
      </c>
      <c r="D7" s="24">
        <f>D6+C7</f>
        <v>170</v>
      </c>
      <c r="E7" s="24">
        <f>E6+D7</f>
        <v>190</v>
      </c>
      <c r="F7" s="24">
        <f>F6+E7</f>
        <v>215</v>
      </c>
      <c r="G7" s="24">
        <f>G6+F7</f>
        <v>265</v>
      </c>
      <c r="H7" s="24"/>
      <c r="I7" s="5"/>
      <c r="J7" s="5"/>
      <c r="K7" s="5"/>
    </row>
    <row r="8" spans="1:11" ht="20.25" customHeight="1" x14ac:dyDescent="0.25">
      <c r="A8" s="9"/>
      <c r="B8" s="12"/>
      <c r="C8" s="12"/>
      <c r="D8" s="12"/>
      <c r="E8" s="12"/>
      <c r="F8" s="12"/>
      <c r="G8" s="12"/>
      <c r="H8" s="13"/>
      <c r="I8" s="5"/>
      <c r="J8" s="5"/>
      <c r="K8" s="5"/>
    </row>
    <row r="9" spans="1:11" ht="15" x14ac:dyDescent="0.25">
      <c r="A9" s="14"/>
      <c r="B9" s="15"/>
      <c r="C9" s="16"/>
      <c r="D9" s="16"/>
      <c r="E9" s="16"/>
      <c r="F9" s="16"/>
      <c r="G9" s="16"/>
      <c r="H9" s="16"/>
      <c r="I9" s="5"/>
      <c r="J9" s="5"/>
      <c r="K9" s="5"/>
    </row>
    <row r="10" spans="1:11" ht="15" x14ac:dyDescent="0.25">
      <c r="A10" s="14"/>
      <c r="B10" s="15"/>
      <c r="C10" s="16"/>
      <c r="D10" s="16"/>
      <c r="E10" s="16"/>
      <c r="F10" s="16"/>
      <c r="G10" s="16"/>
      <c r="H10" s="16"/>
      <c r="I10" s="5"/>
      <c r="J10" s="5"/>
      <c r="K10" s="5"/>
    </row>
    <row r="11" spans="1:11" ht="15" x14ac:dyDescent="0.25">
      <c r="A11" s="14"/>
      <c r="B11" s="15"/>
      <c r="C11" s="16"/>
      <c r="D11" s="16"/>
      <c r="E11" s="16"/>
      <c r="F11" s="16"/>
      <c r="G11" s="16"/>
      <c r="H11" s="16"/>
      <c r="I11" s="5"/>
      <c r="J11" s="5"/>
      <c r="K11" s="5"/>
    </row>
    <row r="12" spans="1:11" ht="15" x14ac:dyDescent="0.25">
      <c r="A12" s="17"/>
      <c r="B12" s="15"/>
      <c r="C12" s="15"/>
      <c r="D12" s="15"/>
      <c r="E12" s="15"/>
      <c r="F12" s="15"/>
      <c r="G12" s="15"/>
      <c r="H12" s="15"/>
      <c r="I12" s="5"/>
      <c r="J12" s="5"/>
      <c r="K12" s="5"/>
    </row>
    <row r="13" spans="1:11" ht="15" x14ac:dyDescent="0.25">
      <c r="A13" s="14"/>
      <c r="B13" s="18"/>
      <c r="C13" s="18"/>
      <c r="D13" s="18"/>
      <c r="E13" s="18"/>
      <c r="F13" s="18"/>
      <c r="G13" s="18"/>
      <c r="H13" s="18"/>
      <c r="I13" s="5"/>
      <c r="J13" s="5"/>
      <c r="K13" s="5"/>
    </row>
    <row r="14" spans="1:11" ht="15" x14ac:dyDescent="0.25">
      <c r="A14" s="14"/>
      <c r="B14" s="18"/>
      <c r="C14" s="18"/>
      <c r="D14" s="18"/>
      <c r="E14" s="18"/>
      <c r="F14" s="18"/>
      <c r="G14" s="18"/>
      <c r="H14" s="18"/>
      <c r="I14" s="5"/>
      <c r="J14" s="5"/>
      <c r="K14" s="5"/>
    </row>
    <row r="15" spans="1:11" ht="15" x14ac:dyDescent="0.25">
      <c r="A15" s="14"/>
      <c r="B15" s="18"/>
      <c r="C15" s="18"/>
      <c r="D15" s="18"/>
      <c r="E15" s="18"/>
      <c r="F15" s="18"/>
      <c r="G15" s="18"/>
      <c r="H15" s="18"/>
      <c r="I15" s="5"/>
      <c r="J15" s="5"/>
      <c r="K15" s="5"/>
    </row>
    <row r="16" spans="1:11" x14ac:dyDescent="0.2">
      <c r="A16" s="19"/>
      <c r="B16" s="20"/>
      <c r="C16" s="20"/>
      <c r="D16" s="20"/>
      <c r="E16" s="20"/>
      <c r="F16" s="20"/>
      <c r="G16" s="20"/>
      <c r="H16" s="20"/>
      <c r="I16" s="5"/>
      <c r="J16" s="5"/>
      <c r="K16" s="5"/>
    </row>
    <row r="17" spans="1:11" x14ac:dyDescent="0.2">
      <c r="A17" s="19"/>
      <c r="B17" s="20"/>
      <c r="C17" s="20"/>
      <c r="D17" s="20"/>
      <c r="E17" s="20"/>
      <c r="F17" s="20"/>
      <c r="G17" s="20"/>
      <c r="H17" s="20"/>
      <c r="I17" s="5"/>
      <c r="J17" s="5"/>
      <c r="K17" s="5"/>
    </row>
    <row r="18" spans="1:11" x14ac:dyDescent="0.2">
      <c r="B18" s="20"/>
      <c r="C18" s="20"/>
      <c r="D18" s="20"/>
      <c r="E18" s="20"/>
      <c r="F18" s="20"/>
      <c r="G18" s="20"/>
      <c r="H18" s="20"/>
      <c r="I18" s="5"/>
      <c r="J18" s="5"/>
      <c r="K18" s="5"/>
    </row>
    <row r="19" spans="1:11" x14ac:dyDescent="0.2">
      <c r="B19" s="20"/>
      <c r="C19" s="20"/>
      <c r="D19" s="20"/>
      <c r="E19" s="20"/>
      <c r="F19" s="20"/>
      <c r="G19" s="20"/>
      <c r="H19" s="20"/>
      <c r="I19" s="5"/>
      <c r="J19" s="5"/>
      <c r="K19" s="5"/>
    </row>
    <row r="20" spans="1:11" x14ac:dyDescent="0.2">
      <c r="A20" s="19"/>
      <c r="B20" s="20"/>
      <c r="C20" s="20"/>
      <c r="D20" s="20"/>
      <c r="E20" s="20"/>
      <c r="F20" s="20"/>
      <c r="G20" s="20"/>
      <c r="H20" s="20"/>
      <c r="I20" s="5"/>
      <c r="J20" s="5"/>
      <c r="K20" s="5"/>
    </row>
    <row r="21" spans="1:11" x14ac:dyDescent="0.2">
      <c r="A21" s="19"/>
      <c r="B21" s="20"/>
      <c r="C21" s="20"/>
      <c r="D21" s="20"/>
      <c r="E21" s="20"/>
      <c r="F21" s="20"/>
      <c r="G21" s="20"/>
      <c r="H21" s="20"/>
      <c r="I21" s="5"/>
      <c r="J21" s="5"/>
      <c r="K21" s="5"/>
    </row>
    <row r="22" spans="1:11" x14ac:dyDescent="0.2">
      <c r="A22" s="19"/>
      <c r="B22" s="20"/>
      <c r="C22" s="20"/>
      <c r="D22" s="20"/>
      <c r="E22" s="20"/>
      <c r="F22" s="20"/>
      <c r="G22" s="20"/>
      <c r="H22" s="20"/>
      <c r="I22" s="5"/>
      <c r="J22" s="5"/>
      <c r="K22" s="5"/>
    </row>
  </sheetData>
  <mergeCells count="2">
    <mergeCell ref="B1:H1"/>
    <mergeCell ref="B2:H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8"/>
  <sheetViews>
    <sheetView zoomScale="90" zoomScaleNormal="90" workbookViewId="0">
      <selection activeCell="S11" sqref="S11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10.75" style="1" customWidth="1"/>
    <col min="4" max="4" width="8.875" style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3"/>
      <c r="B1" s="28" t="s">
        <v>5</v>
      </c>
      <c r="C1" s="29"/>
      <c r="D1" s="29"/>
      <c r="E1" s="29"/>
      <c r="F1" s="29"/>
      <c r="G1" s="29"/>
      <c r="H1" s="29"/>
      <c r="I1" s="31"/>
      <c r="K1" s="2"/>
    </row>
    <row r="2" spans="1:11" ht="20.25" x14ac:dyDescent="0.35">
      <c r="B2" s="30" t="s">
        <v>12</v>
      </c>
      <c r="C2" s="30"/>
      <c r="D2" s="30"/>
      <c r="E2" s="30"/>
      <c r="F2" s="30"/>
      <c r="G2" s="30"/>
      <c r="H2" s="30"/>
      <c r="I2" s="30"/>
    </row>
    <row r="4" spans="1:11" ht="15.75" x14ac:dyDescent="0.25">
      <c r="A4" s="25" t="s">
        <v>13</v>
      </c>
      <c r="B4" s="25" t="s">
        <v>14</v>
      </c>
      <c r="C4" s="25" t="s">
        <v>15</v>
      </c>
      <c r="D4" s="25" t="s">
        <v>16</v>
      </c>
    </row>
    <row r="5" spans="1:11" ht="15.75" x14ac:dyDescent="0.25">
      <c r="A5" s="26">
        <v>2014</v>
      </c>
      <c r="B5" s="26" t="s">
        <v>6</v>
      </c>
      <c r="C5" s="27">
        <v>904</v>
      </c>
      <c r="D5" s="27">
        <v>89</v>
      </c>
    </row>
    <row r="6" spans="1:11" ht="15.75" x14ac:dyDescent="0.25">
      <c r="A6" s="26"/>
      <c r="B6" s="26" t="s">
        <v>0</v>
      </c>
      <c r="C6" s="27">
        <v>895</v>
      </c>
      <c r="D6" s="27">
        <v>89</v>
      </c>
    </row>
    <row r="7" spans="1:11" ht="15.75" x14ac:dyDescent="0.25">
      <c r="A7" s="26"/>
      <c r="B7" s="26" t="s">
        <v>1</v>
      </c>
      <c r="C7" s="27">
        <v>896</v>
      </c>
      <c r="D7" s="27">
        <v>89</v>
      </c>
    </row>
    <row r="8" spans="1:11" ht="15.75" x14ac:dyDescent="0.25">
      <c r="A8" s="26"/>
      <c r="B8" s="26" t="s">
        <v>2</v>
      </c>
      <c r="C8" s="27">
        <v>881</v>
      </c>
      <c r="D8" s="27">
        <v>86</v>
      </c>
    </row>
    <row r="9" spans="1:11" ht="15.75" x14ac:dyDescent="0.25">
      <c r="A9" s="26"/>
      <c r="B9" s="26" t="s">
        <v>3</v>
      </c>
      <c r="C9" s="27">
        <v>909</v>
      </c>
      <c r="D9" s="27">
        <v>92</v>
      </c>
    </row>
    <row r="10" spans="1:11" ht="15.75" x14ac:dyDescent="0.25">
      <c r="A10" s="26"/>
      <c r="B10" s="26" t="s">
        <v>4</v>
      </c>
      <c r="C10" s="27">
        <v>864</v>
      </c>
      <c r="D10" s="27">
        <v>86</v>
      </c>
    </row>
    <row r="11" spans="1:11" ht="15.75" x14ac:dyDescent="0.25">
      <c r="A11" s="26"/>
      <c r="B11" s="26" t="s">
        <v>17</v>
      </c>
      <c r="C11" s="27">
        <v>907</v>
      </c>
      <c r="D11" s="27">
        <v>91</v>
      </c>
    </row>
    <row r="12" spans="1:11" ht="15.75" x14ac:dyDescent="0.25">
      <c r="A12" s="26"/>
      <c r="B12" s="26" t="s">
        <v>18</v>
      </c>
      <c r="C12" s="27">
        <v>893</v>
      </c>
      <c r="D12" s="27">
        <v>91</v>
      </c>
    </row>
    <row r="13" spans="1:11" ht="15.75" x14ac:dyDescent="0.25">
      <c r="A13" s="26"/>
      <c r="B13" s="26" t="s">
        <v>19</v>
      </c>
      <c r="C13" s="27">
        <v>875</v>
      </c>
      <c r="D13" s="27">
        <v>86</v>
      </c>
    </row>
    <row r="14" spans="1:11" ht="15.75" x14ac:dyDescent="0.25">
      <c r="A14" s="26"/>
      <c r="B14" s="26" t="s">
        <v>20</v>
      </c>
      <c r="C14" s="27">
        <v>911</v>
      </c>
      <c r="D14" s="27">
        <v>88</v>
      </c>
    </row>
    <row r="15" spans="1:11" ht="15.75" x14ac:dyDescent="0.25">
      <c r="A15" s="26"/>
      <c r="B15" s="26" t="s">
        <v>21</v>
      </c>
      <c r="C15" s="27">
        <v>922</v>
      </c>
      <c r="D15" s="27">
        <v>93</v>
      </c>
    </row>
    <row r="16" spans="1:11" ht="15.75" x14ac:dyDescent="0.25">
      <c r="A16" s="26"/>
      <c r="B16" s="26" t="s">
        <v>22</v>
      </c>
      <c r="C16" s="27">
        <v>840</v>
      </c>
      <c r="D16" s="27">
        <v>91</v>
      </c>
    </row>
    <row r="17" spans="1:4" ht="15.75" x14ac:dyDescent="0.25">
      <c r="A17" s="26">
        <v>2015</v>
      </c>
      <c r="B17" s="26" t="s">
        <v>6</v>
      </c>
      <c r="C17" s="27">
        <v>909</v>
      </c>
      <c r="D17" s="27">
        <v>91</v>
      </c>
    </row>
    <row r="18" spans="1:4" ht="15.75" x14ac:dyDescent="0.25">
      <c r="A18" s="26"/>
      <c r="B18" s="26" t="s">
        <v>0</v>
      </c>
      <c r="C18" s="27">
        <v>897</v>
      </c>
      <c r="D18" s="27">
        <v>89</v>
      </c>
    </row>
    <row r="19" spans="1:4" ht="15.75" x14ac:dyDescent="0.25">
      <c r="A19" s="26"/>
      <c r="B19" s="26" t="s">
        <v>1</v>
      </c>
      <c r="C19" s="27">
        <v>885</v>
      </c>
      <c r="D19" s="27">
        <v>87</v>
      </c>
    </row>
    <row r="20" spans="1:4" ht="15.75" x14ac:dyDescent="0.25">
      <c r="A20" s="26"/>
      <c r="B20" s="26" t="s">
        <v>2</v>
      </c>
      <c r="C20" s="27">
        <v>856</v>
      </c>
      <c r="D20" s="27">
        <v>82</v>
      </c>
    </row>
    <row r="21" spans="1:4" ht="15.75" x14ac:dyDescent="0.25">
      <c r="A21" s="26"/>
      <c r="B21" s="26" t="s">
        <v>3</v>
      </c>
      <c r="C21" s="27">
        <v>825</v>
      </c>
      <c r="D21" s="27">
        <v>81</v>
      </c>
    </row>
    <row r="22" spans="1:4" ht="15.75" x14ac:dyDescent="0.25">
      <c r="A22" s="26"/>
      <c r="B22" s="26" t="s">
        <v>4</v>
      </c>
      <c r="C22" s="27">
        <v>815</v>
      </c>
      <c r="D22" s="27">
        <v>77</v>
      </c>
    </row>
    <row r="23" spans="1:4" ht="15.75" x14ac:dyDescent="0.25">
      <c r="A23" s="26"/>
      <c r="B23" s="26" t="s">
        <v>17</v>
      </c>
      <c r="C23" s="27">
        <v>799</v>
      </c>
      <c r="D23" s="27">
        <v>76</v>
      </c>
    </row>
    <row r="24" spans="1:4" ht="15.75" x14ac:dyDescent="0.25">
      <c r="A24" s="26"/>
      <c r="B24" s="26" t="s">
        <v>18</v>
      </c>
      <c r="C24" s="27">
        <v>813</v>
      </c>
      <c r="D24" s="27">
        <v>85</v>
      </c>
    </row>
    <row r="25" spans="1:4" ht="15.75" x14ac:dyDescent="0.25">
      <c r="A25" s="26"/>
      <c r="B25" s="26" t="s">
        <v>19</v>
      </c>
      <c r="C25" s="27">
        <v>788</v>
      </c>
      <c r="D25" s="27">
        <v>76</v>
      </c>
    </row>
    <row r="26" spans="1:4" ht="15.75" x14ac:dyDescent="0.25">
      <c r="A26" s="26"/>
      <c r="B26" s="26" t="s">
        <v>20</v>
      </c>
      <c r="C26" s="27">
        <v>777</v>
      </c>
      <c r="D26" s="27">
        <v>75</v>
      </c>
    </row>
    <row r="27" spans="1:4" ht="15.75" x14ac:dyDescent="0.25">
      <c r="A27" s="26"/>
      <c r="B27" s="26" t="s">
        <v>21</v>
      </c>
      <c r="C27" s="27">
        <v>786</v>
      </c>
      <c r="D27" s="27">
        <v>77</v>
      </c>
    </row>
    <row r="28" spans="1:4" ht="15.75" x14ac:dyDescent="0.25">
      <c r="A28" s="26"/>
      <c r="B28" s="26" t="s">
        <v>22</v>
      </c>
      <c r="C28" s="27">
        <v>798</v>
      </c>
      <c r="D28" s="27">
        <v>97</v>
      </c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图表</vt:lpstr>
      <vt:lpstr>散点图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2015-08-10T01:12:33Z</dcterms:modified>
</cp:coreProperties>
</file>