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an\Downloads\Sector Manual\"/>
    </mc:Choice>
  </mc:AlternateContent>
  <xr:revisionPtr revIDLastSave="0" documentId="8_{5E22D331-DB47-4672-922C-1440901BEC9B}" xr6:coauthVersionLast="47" xr6:coauthVersionMax="47" xr10:uidLastSave="{00000000-0000-0000-0000-000000000000}"/>
  <bookViews>
    <workbookView xWindow="-98" yWindow="-98" windowWidth="19396" windowHeight="10395" xr2:uid="{0C878F15-A504-4000-A49F-DD7F518D91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<sst xmlns="http://schemas.openxmlformats.org/spreadsheetml/2006/main" count="8" uniqueCount="8">
  <si>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Entry Date</t>
  </si>
  <si>
    <t>Entry Price</t>
  </si>
  <si>
    <t>Exit Date</t>
  </si>
  <si>
    <t>Exit Price</t>
  </si>
  <si>
    <t>Holding Period</t>
  </si>
  <si>
    <t>Ret %</t>
  </si>
  <si>
    <t>Cash period</t>
  </si>
  <si>
    <t>fall 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</si>
</sst>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0" fillId="2" borderId="0" xfId="0" applyFill="1"/>
    <xf numFmtId="10" fontId="0" fillId="2" borderId="0" xfId="1" applyNumberFormat="1" applyFont="1" applyFill="1"/>
    <xf numFmtId="10" fontId="0" fillId="0" borderId="0" xfId="1" applyNumberFormat="1" applyFont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30-D350-4D71-9B3E-5FAB0D3A883B}">
  <dimension ref="A1:J31"/>
  <sheetViews>
    <sheetView tabSelected="1" workbookViewId="0">
      <selection activeCell="A2" sqref="A2"/>
    </sheetView>
  </sheetViews>
  <sheetFormatPr defaultRowHeight="14.25" x14ac:dyDescent="0.45"/>
  <cols>
    <col min="1" max="1" width="9.9296875" bestFit="1" customWidth="1"/>
    <col min="2" max="2" width="9.19921875" bestFit="1" customWidth="1"/>
    <col min="3" max="3" width="9.9296875" bestFit="1" customWidth="1"/>
    <col min="4" max="4" width="8.6640625" bestFit="1" customWidth="1"/>
    <col min="5" max="5" width="12.33203125" hidden="1" customWidth="1"/>
    <col min="6" max="6" width="10.46484375" bestFit="1" customWidth="1"/>
    <col min="7" max="7" width="11.06640625" bestFit="1" customWidth="1"/>
    <col min="8" max="8" width="7.19921875" hidden="1" customWidth="1"/>
    <col min="9" max="9" width="6.796875" bestFit="1" customWidth="1"/>
    <col min="10" max="10" width="12.33203125" bestFit="1" customWidth="1"/>
    <col min="11" max="11" width="6.06640625" bestFit="1" customWidth="1"/>
    <col min="12" max="12" width="3.19921875" bestFit="1" customWidth="1"/>
    <col min="13" max="13" width="3.6640625" bestFit="1" customWidth="1"/>
    <col min="14" max="14" width="6.3984375" bestFit="1" customWidth="1"/>
  </cols>
  <sheetData>
    <row r="1" spans="1:10" x14ac:dyDescent="0.45">
      <c r="A1" s="4" t="s">
        <v>0</v>
      </c>
      <c r="B1" s="4" t="s">
        <v>1</v>
      </c>
      <c r="C1" s="4" t="s">
        <v>2</v>
      </c>
      <c r="D1" s="4" t="s">
        <v>3</v>
      </c>
      <c r="E1" s="5"/>
      <c r="F1" s="4" t="s">
        <v>6</v>
      </c>
      <c r="G1" s="4" t="s">
        <v>7</v>
      </c>
      <c r="H1" s="6"/>
      <c r="I1" s="4" t="s">
        <v>5</v>
      </c>
      <c r="J1" s="4" t="s">
        <v>4</v>
      </c>
    </row>
    <row r="2" spans="1:10" x14ac:dyDescent="0.45">
      <c r="A2" s="1">
        <v>40630</v>
      </c>
      <c r="B2" s="2">
        <v>5645.25</v>
      </c>
      <c r="C2" s="1">
        <v>40666</v>
      </c>
      <c r="D2" s="2">
        <v>5684.49</v>
      </c>
      <c r="E2" s="7">
        <f>A3-C2</f>
        <v>274</v>
      </c>
      <c r="H2" s="8">
        <f>(B3-D2)/D2</f>
        <v>-8.5555608330738581E-2</v>
      </c>
      <c r="I2" s="3">
        <v>5.0000000000000001E-3</v>
      </c>
      <c r="J2">
        <v>36</v>
      </c>
    </row>
    <row r="3" spans="1:10" x14ac:dyDescent="0.45">
      <c r="A3" s="1">
        <v>40940</v>
      </c>
      <c r="B3" s="2">
        <v>5198.1499999999996</v>
      </c>
      <c r="C3" s="1">
        <v>41033</v>
      </c>
      <c r="D3" s="2">
        <v>5411.19</v>
      </c>
      <c r="E3" s="7">
        <f>A4-C3</f>
        <v>39</v>
      </c>
      <c r="F3">
        <v>274</v>
      </c>
      <c r="G3" s="9">
        <v>-8.5555608330738581E-2</v>
      </c>
      <c r="H3" s="8">
        <f>(B4-D3)/D3</f>
        <v>-7.3124395927697899E-2</v>
      </c>
      <c r="I3" s="3">
        <v>3.9E-2</v>
      </c>
      <c r="J3">
        <v>93</v>
      </c>
    </row>
    <row r="4" spans="1:10" x14ac:dyDescent="0.45">
      <c r="A4" s="1">
        <v>41072</v>
      </c>
      <c r="B4" s="2">
        <v>5015.5</v>
      </c>
      <c r="C4" s="1">
        <v>41116</v>
      </c>
      <c r="D4" s="2">
        <v>5178.5600000000004</v>
      </c>
      <c r="E4" s="7">
        <f>A5-C4</f>
        <v>4</v>
      </c>
      <c r="F4">
        <v>39</v>
      </c>
      <c r="G4" s="9">
        <v>-7.3124395927697899E-2</v>
      </c>
      <c r="H4" s="8">
        <f>(B5-D4)/D4</f>
        <v>-9.4254001112279075E-3</v>
      </c>
      <c r="I4" s="3">
        <v>3.0499999999999999E-2</v>
      </c>
      <c r="J4">
        <v>44</v>
      </c>
    </row>
    <row r="5" spans="1:10" x14ac:dyDescent="0.45">
      <c r="A5" s="1">
        <v>41120</v>
      </c>
      <c r="B5" s="2">
        <v>5129.75</v>
      </c>
      <c r="C5" s="1">
        <v>41368</v>
      </c>
      <c r="D5" s="2">
        <v>5940.89</v>
      </c>
      <c r="E5" s="7">
        <f>A6-C5</f>
        <v>12</v>
      </c>
      <c r="F5">
        <v>4</v>
      </c>
      <c r="G5" s="10">
        <v>-9.4254001112279075E-3</v>
      </c>
      <c r="H5" s="8">
        <f>(B6-D5)/D5</f>
        <v>-6.3700893300498829E-2</v>
      </c>
      <c r="I5" s="3">
        <v>0.15609999999999999</v>
      </c>
      <c r="J5">
        <v>248</v>
      </c>
    </row>
    <row r="6" spans="1:10" x14ac:dyDescent="0.45">
      <c r="A6" s="1">
        <v>41380</v>
      </c>
      <c r="B6" s="2">
        <v>5562.45</v>
      </c>
      <c r="C6" s="1">
        <v>41437</v>
      </c>
      <c r="D6" s="2">
        <v>5991.9</v>
      </c>
      <c r="E6" s="7">
        <f>A7-C6</f>
        <v>2</v>
      </c>
      <c r="F6">
        <v>12</v>
      </c>
      <c r="G6" s="9">
        <v>-6.3700893300498829E-2</v>
      </c>
      <c r="H6" s="8">
        <f>(B7-D6)/D6</f>
        <v>-4.0546404312488502E-2</v>
      </c>
      <c r="I6" s="3">
        <v>7.5200000000000003E-2</v>
      </c>
      <c r="J6">
        <v>57</v>
      </c>
    </row>
    <row r="7" spans="1:10" x14ac:dyDescent="0.45">
      <c r="A7" s="1">
        <v>41439</v>
      </c>
      <c r="B7" s="2">
        <v>5748.95</v>
      </c>
      <c r="C7" s="1">
        <v>41484</v>
      </c>
      <c r="D7" s="2">
        <v>5878.56</v>
      </c>
      <c r="E7" s="7">
        <f>A8-C7</f>
        <v>43</v>
      </c>
      <c r="F7">
        <v>2</v>
      </c>
      <c r="G7" s="9">
        <v>-4.0546404312488502E-2</v>
      </c>
      <c r="H7" s="8">
        <f>(B8-D7)/D7</f>
        <v>-2.3825562722843755E-2</v>
      </c>
      <c r="I7" s="3">
        <v>2.0500000000000001E-2</v>
      </c>
      <c r="J7">
        <v>45</v>
      </c>
    </row>
    <row r="8" spans="1:10" x14ac:dyDescent="0.45">
      <c r="A8" s="1">
        <v>41527</v>
      </c>
      <c r="B8" s="2">
        <v>5738.5</v>
      </c>
      <c r="C8" s="1">
        <v>41547</v>
      </c>
      <c r="D8" s="2">
        <v>5782.85</v>
      </c>
      <c r="E8" s="7">
        <f>A9-C8</f>
        <v>3</v>
      </c>
      <c r="F8">
        <v>43</v>
      </c>
      <c r="G8" s="9">
        <v>-2.3825562722843755E-2</v>
      </c>
      <c r="H8" s="8">
        <f>(B9-D8)/D8</f>
        <v>6.2685354107403788E-3</v>
      </c>
      <c r="I8" s="3">
        <v>5.7000000000000002E-3</v>
      </c>
      <c r="J8">
        <v>20</v>
      </c>
    </row>
    <row r="9" spans="1:10" x14ac:dyDescent="0.45">
      <c r="A9" s="1">
        <v>41550</v>
      </c>
      <c r="B9" s="2">
        <v>5819.1</v>
      </c>
      <c r="C9" s="1">
        <v>42121</v>
      </c>
      <c r="D9" s="2">
        <v>8718.1</v>
      </c>
      <c r="E9" s="7">
        <f>A10-C9</f>
        <v>1</v>
      </c>
      <c r="F9">
        <v>3</v>
      </c>
      <c r="G9" s="9">
        <v>6.2685354107403788E-3</v>
      </c>
      <c r="H9" s="8">
        <f>(B10-D9)/D9</f>
        <v>-5.7644440875879041E-2</v>
      </c>
      <c r="I9" s="3">
        <v>0.49619999999999997</v>
      </c>
      <c r="J9">
        <v>571</v>
      </c>
    </row>
    <row r="10" spans="1:10" x14ac:dyDescent="0.45">
      <c r="A10" s="1">
        <v>42122</v>
      </c>
      <c r="B10" s="2">
        <v>8215.5499999999993</v>
      </c>
      <c r="C10" s="1">
        <v>42212</v>
      </c>
      <c r="D10" s="2">
        <v>8388.99</v>
      </c>
      <c r="E10" s="7">
        <f>A11-C10</f>
        <v>3</v>
      </c>
      <c r="F10">
        <v>1</v>
      </c>
      <c r="G10" s="9">
        <v>-5.7644440875879041E-2</v>
      </c>
      <c r="H10" s="8">
        <f>(B11-D10)/D10</f>
        <v>3.3389001536538033E-3</v>
      </c>
      <c r="I10" s="3">
        <v>1.9099999999999999E-2</v>
      </c>
      <c r="J10">
        <v>90</v>
      </c>
    </row>
    <row r="11" spans="1:10" x14ac:dyDescent="0.45">
      <c r="A11" s="1">
        <v>42215</v>
      </c>
      <c r="B11" s="2">
        <v>8417</v>
      </c>
      <c r="C11" s="1">
        <v>42240</v>
      </c>
      <c r="D11" s="2">
        <v>8181.84</v>
      </c>
      <c r="E11" s="7">
        <f>A12-C11</f>
        <v>238</v>
      </c>
      <c r="F11">
        <v>3</v>
      </c>
      <c r="G11" s="9">
        <v>3.3389001536538033E-3</v>
      </c>
      <c r="H11" s="8">
        <f>(B12-D11)/D11</f>
        <v>-3.3450910797571266E-2</v>
      </c>
      <c r="I11" s="3">
        <v>-2.9899999999999999E-2</v>
      </c>
      <c r="J11">
        <v>25</v>
      </c>
    </row>
    <row r="12" spans="1:10" x14ac:dyDescent="0.45">
      <c r="A12" s="1">
        <v>42478</v>
      </c>
      <c r="B12" s="2">
        <v>7908.15</v>
      </c>
      <c r="C12" s="1">
        <v>42689</v>
      </c>
      <c r="D12" s="2">
        <v>8754.09</v>
      </c>
      <c r="E12" s="7">
        <f>A13-C12</f>
        <v>15</v>
      </c>
      <c r="F12">
        <v>238</v>
      </c>
      <c r="G12" s="9">
        <v>-3.3450910797571266E-2</v>
      </c>
      <c r="H12" s="8">
        <f>(B13-D12)/D12</f>
        <v>-6.6476355623485764E-2</v>
      </c>
      <c r="I12" s="3">
        <v>0.105</v>
      </c>
      <c r="J12">
        <v>211</v>
      </c>
    </row>
    <row r="13" spans="1:10" x14ac:dyDescent="0.45">
      <c r="A13" s="1">
        <v>42704</v>
      </c>
      <c r="B13" s="2">
        <v>8172.15</v>
      </c>
      <c r="C13" s="1">
        <v>43178</v>
      </c>
      <c r="D13" s="2">
        <v>10900.4</v>
      </c>
      <c r="E13" s="7">
        <f>A14-C13</f>
        <v>8</v>
      </c>
      <c r="F13">
        <v>15</v>
      </c>
      <c r="G13" s="9">
        <v>-6.6476355623485764E-2</v>
      </c>
      <c r="H13" s="8">
        <f>(B14-D13)/D13</f>
        <v>-6.5355399801842101E-2</v>
      </c>
      <c r="I13" s="3">
        <v>0.33179999999999998</v>
      </c>
      <c r="J13">
        <v>474</v>
      </c>
    </row>
    <row r="14" spans="1:10" x14ac:dyDescent="0.45">
      <c r="A14" s="1">
        <v>43186</v>
      </c>
      <c r="B14" s="2">
        <v>10188</v>
      </c>
      <c r="C14" s="1">
        <v>43377</v>
      </c>
      <c r="D14" s="2">
        <v>11527.82</v>
      </c>
      <c r="E14" s="7">
        <f>A15-C14</f>
        <v>46</v>
      </c>
      <c r="F14">
        <v>8</v>
      </c>
      <c r="G14" s="9">
        <v>-6.5355399801842101E-2</v>
      </c>
      <c r="H14" s="8">
        <f>(B15-D14)/D14</f>
        <v>-6.9099795104364897E-2</v>
      </c>
      <c r="I14" s="3">
        <v>0.1295</v>
      </c>
      <c r="J14">
        <v>191</v>
      </c>
    </row>
    <row r="15" spans="1:10" x14ac:dyDescent="0.45">
      <c r="A15" s="1">
        <v>43423</v>
      </c>
      <c r="B15" s="2">
        <v>10731.25</v>
      </c>
      <c r="C15" s="1">
        <v>43445</v>
      </c>
      <c r="D15" s="2">
        <v>10374</v>
      </c>
      <c r="E15" s="7">
        <f>A16-C15</f>
        <v>2</v>
      </c>
      <c r="F15">
        <v>46</v>
      </c>
      <c r="G15" s="9">
        <v>-6.9099795104364897E-2</v>
      </c>
      <c r="H15" s="8">
        <f>(B16-D15)/D15</f>
        <v>4.210044341623289E-2</v>
      </c>
      <c r="I15" s="3">
        <v>-3.5299999999999998E-2</v>
      </c>
      <c r="J15">
        <v>22</v>
      </c>
    </row>
    <row r="16" spans="1:10" x14ac:dyDescent="0.45">
      <c r="A16" s="1">
        <v>43447</v>
      </c>
      <c r="B16" s="2">
        <v>10810.75</v>
      </c>
      <c r="C16" s="1">
        <v>43676</v>
      </c>
      <c r="D16" s="2">
        <v>11680.23</v>
      </c>
      <c r="E16" s="7">
        <f>A17-C16</f>
        <v>52</v>
      </c>
      <c r="F16">
        <v>2</v>
      </c>
      <c r="G16" s="9">
        <v>4.210044341623289E-2</v>
      </c>
      <c r="H16" s="8">
        <f>(B17-D16)/D16</f>
        <v>-7.9915378378679208E-2</v>
      </c>
      <c r="I16" s="3">
        <v>7.8399999999999997E-2</v>
      </c>
      <c r="J16">
        <v>229</v>
      </c>
    </row>
    <row r="17" spans="1:10" x14ac:dyDescent="0.45">
      <c r="A17" s="1">
        <v>43728</v>
      </c>
      <c r="B17" s="2">
        <v>10746.8</v>
      </c>
      <c r="C17" s="1">
        <v>43887</v>
      </c>
      <c r="D17" s="2">
        <v>12093.65</v>
      </c>
      <c r="E17" s="7">
        <f>A18-C17</f>
        <v>142</v>
      </c>
      <c r="F17">
        <v>52</v>
      </c>
      <c r="G17" s="9">
        <v>-7.9915378378679208E-2</v>
      </c>
      <c r="H17" s="8">
        <f>(B18-D17)/D17</f>
        <v>-0.11093838502023787</v>
      </c>
      <c r="I17" s="3">
        <v>0.12330000000000001</v>
      </c>
      <c r="J17">
        <v>159</v>
      </c>
    </row>
    <row r="18" spans="1:10" x14ac:dyDescent="0.45">
      <c r="A18" s="1">
        <v>44029</v>
      </c>
      <c r="B18" s="2">
        <v>10752</v>
      </c>
      <c r="C18" s="1">
        <v>44616</v>
      </c>
      <c r="D18" s="2">
        <v>18012.13</v>
      </c>
      <c r="E18" s="7">
        <f>A19-C18</f>
        <v>21</v>
      </c>
      <c r="F18">
        <v>142</v>
      </c>
      <c r="G18" s="9">
        <v>-0.11093838502023787</v>
      </c>
      <c r="H18" s="8">
        <f>(B19-D18)/D18</f>
        <v>-4.4926946452196352E-2</v>
      </c>
      <c r="I18" s="3">
        <v>0.67320000000000002</v>
      </c>
      <c r="J18">
        <v>587</v>
      </c>
    </row>
    <row r="19" spans="1:10" x14ac:dyDescent="0.45">
      <c r="A19" s="1">
        <v>44637</v>
      </c>
      <c r="B19" s="2">
        <v>17202.900000000001</v>
      </c>
      <c r="C19" s="1">
        <v>44683</v>
      </c>
      <c r="D19" s="2">
        <v>16924.45</v>
      </c>
      <c r="E19" s="7">
        <f>A20-C19</f>
        <v>88</v>
      </c>
      <c r="F19">
        <v>21</v>
      </c>
      <c r="G19" s="9">
        <v>-4.4926946452196352E-2</v>
      </c>
      <c r="H19" s="8">
        <f>(B20-D19)/D19</f>
        <v>9.1613021398036128E-3</v>
      </c>
      <c r="I19" s="3">
        <v>-1.8200000000000001E-2</v>
      </c>
      <c r="J19">
        <v>46</v>
      </c>
    </row>
    <row r="20" spans="1:10" x14ac:dyDescent="0.45">
      <c r="A20" s="1">
        <v>44771</v>
      </c>
      <c r="B20" s="2">
        <v>17079.5</v>
      </c>
      <c r="C20" s="1">
        <v>44832</v>
      </c>
      <c r="D20" s="2">
        <v>17568.990000000002</v>
      </c>
      <c r="E20" s="7">
        <f>A21-C20</f>
        <v>2</v>
      </c>
      <c r="F20">
        <v>88</v>
      </c>
      <c r="G20" s="9">
        <v>9.1613021398036128E-3</v>
      </c>
      <c r="H20" s="8">
        <f>(B21-D20)/D20</f>
        <v>-4.3880723934614466E-2</v>
      </c>
      <c r="I20" s="3">
        <v>2.6700000000000002E-2</v>
      </c>
      <c r="J20">
        <v>61</v>
      </c>
    </row>
    <row r="21" spans="1:10" x14ac:dyDescent="0.45">
      <c r="A21" s="1">
        <v>44834</v>
      </c>
      <c r="B21" s="2">
        <v>16798.05</v>
      </c>
      <c r="C21" s="1">
        <v>44985</v>
      </c>
      <c r="D21" s="2">
        <v>18390.07</v>
      </c>
      <c r="E21" s="7">
        <f>A22-C21</f>
        <v>1</v>
      </c>
      <c r="F21">
        <v>2</v>
      </c>
      <c r="G21" s="9">
        <v>-4.3880723934614466E-2</v>
      </c>
      <c r="H21" s="8">
        <f>(B22-D21)/D21</f>
        <v>-5.6006855873849376E-2</v>
      </c>
      <c r="I21" s="3">
        <v>9.2799999999999994E-2</v>
      </c>
      <c r="J21">
        <v>151</v>
      </c>
    </row>
    <row r="22" spans="1:10" x14ac:dyDescent="0.45">
      <c r="A22" s="1">
        <v>44986</v>
      </c>
      <c r="B22" s="2">
        <v>17360.099999999999</v>
      </c>
      <c r="C22" s="1">
        <v>45001</v>
      </c>
      <c r="D22" s="2">
        <v>16888.599999999999</v>
      </c>
      <c r="E22" s="7">
        <f>A23-C22</f>
        <v>20</v>
      </c>
      <c r="F22">
        <v>1</v>
      </c>
      <c r="G22" s="9">
        <v>-5.6006855873849376E-2</v>
      </c>
      <c r="H22" s="8">
        <f>(B23-D22)/D22</f>
        <v>3.1601198441552333E-2</v>
      </c>
      <c r="I22" s="3">
        <v>-2.92E-2</v>
      </c>
      <c r="J22">
        <v>15</v>
      </c>
    </row>
    <row r="23" spans="1:10" x14ac:dyDescent="0.45">
      <c r="A23" s="1">
        <v>45021</v>
      </c>
      <c r="B23" s="2">
        <v>17422.3</v>
      </c>
      <c r="C23" s="1">
        <v>45610</v>
      </c>
      <c r="D23" s="2">
        <v>25686.2</v>
      </c>
      <c r="E23" s="7">
        <f>A24-C23</f>
        <v>8</v>
      </c>
      <c r="F23">
        <v>20</v>
      </c>
      <c r="G23" s="9">
        <v>3.1601198441552333E-2</v>
      </c>
      <c r="H23" s="8">
        <f>(B24-D23)/D23</f>
        <v>-8.8545600361283547E-2</v>
      </c>
      <c r="I23" s="3">
        <v>0.4723</v>
      </c>
      <c r="J23">
        <v>589</v>
      </c>
    </row>
    <row r="24" spans="1:10" x14ac:dyDescent="0.45">
      <c r="A24" s="1">
        <v>45618</v>
      </c>
      <c r="B24" s="2">
        <v>23411.8</v>
      </c>
      <c r="C24" s="1">
        <v>45646</v>
      </c>
      <c r="D24" s="2">
        <v>24051.56</v>
      </c>
      <c r="E24" s="7">
        <f>A25-C24</f>
        <v>13</v>
      </c>
      <c r="F24">
        <v>8</v>
      </c>
      <c r="G24" s="9">
        <v>-8.8545600361283547E-2</v>
      </c>
      <c r="H24" s="8">
        <f>(B25-D24)/D24</f>
        <v>-1.1166011684897E-2</v>
      </c>
      <c r="I24" s="3">
        <v>2.53E-2</v>
      </c>
      <c r="J24">
        <v>28</v>
      </c>
    </row>
    <row r="25" spans="1:10" x14ac:dyDescent="0.45">
      <c r="A25" s="1">
        <v>45659</v>
      </c>
      <c r="B25" s="2">
        <v>23783</v>
      </c>
      <c r="C25" s="1">
        <v>45670</v>
      </c>
      <c r="D25" s="2">
        <v>23053.71</v>
      </c>
      <c r="E25" s="7"/>
      <c r="F25">
        <v>13</v>
      </c>
      <c r="G25" s="9">
        <v>-1.1166011684897E-2</v>
      </c>
      <c r="H25" s="8"/>
      <c r="I25" s="3">
        <v>-3.27E-2</v>
      </c>
      <c r="J25">
        <v>11</v>
      </c>
    </row>
    <row r="26" spans="1:10" x14ac:dyDescent="0.45">
      <c r="A26" s="1"/>
      <c r="B26" s="2"/>
      <c r="C26" s="1"/>
      <c r="D26" s="2"/>
      <c r="E26" s="7"/>
      <c r="G26" s="9"/>
      <c r="H26" s="8"/>
      <c r="I26" s="3"/>
    </row>
    <row r="27" spans="1:10" x14ac:dyDescent="0.45">
      <c r="A27" s="1"/>
      <c r="B27" s="2"/>
      <c r="C27" s="1"/>
      <c r="D27" s="2"/>
      <c r="E27" s="7"/>
      <c r="G27" s="9"/>
      <c r="H27" s="8"/>
      <c r="I27" s="3"/>
    </row>
    <row r="28" spans="1:10" x14ac:dyDescent="0.45">
      <c r="A28" s="1"/>
      <c r="B28" s="2"/>
      <c r="C28" s="1"/>
      <c r="D28" s="2"/>
      <c r="E28" s="7"/>
      <c r="G28" s="9"/>
      <c r="H28" s="8"/>
      <c r="I28" s="3"/>
    </row>
    <row r="29" spans="1:10" x14ac:dyDescent="0.45">
      <c r="A29" s="1"/>
      <c r="B29" s="2"/>
      <c r="C29" s="1"/>
      <c r="D29" s="2"/>
      <c r="E29" s="7"/>
      <c r="G29" s="9"/>
      <c r="H29" s="8"/>
      <c r="I29" s="3"/>
    </row>
    <row r="30" spans="1:10" x14ac:dyDescent="0.45">
      <c r="A30" s="1"/>
      <c r="B30" s="2"/>
      <c r="C30" s="1"/>
      <c r="D30" s="2"/>
      <c r="E30" s="7"/>
      <c r="G30" s="9"/>
      <c r="H30" s="8"/>
      <c r="I30" s="3"/>
    </row>
    <row r="31" spans="1:10" x14ac:dyDescent="0.45">
      <c r="A31" s="1"/>
      <c r="B31" s="2"/>
      <c r="C31" s="1"/>
      <c r="D31" s="2"/>
      <c r="E31" s="7"/>
      <c r="G31" s="9"/>
      <c r="H31" s="8"/>
      <c r="I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Goyal</dc:creator>
  <cp:lastModifiedBy>Rohan Goyal</cp:lastModifiedBy>
  <dcterms:created xsi:type="dcterms:W3CDTF">2025-09-04T09:35:51Z</dcterms:created>
  <dcterms:modified xsi:type="dcterms:W3CDTF">2025-09-12T09:12:02Z</dcterms:modified>
</cp:coreProperties>
</file>