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ra/ВШЭ/Магистратура/Thesis/Data/Personally Collected Data/"/>
    </mc:Choice>
  </mc:AlternateContent>
  <xr:revisionPtr revIDLastSave="0" documentId="13_ncr:1_{D6BB654D-22D2-EF49-98A1-C9BDEDDA5BB1}" xr6:coauthVersionLast="46" xr6:coauthVersionMax="46" xr10:uidLastSave="{00000000-0000-0000-0000-000000000000}"/>
  <bookViews>
    <workbookView xWindow="1160" yWindow="1800" windowWidth="27640" windowHeight="15460" activeTab="1" xr2:uid="{00000000-000D-0000-FFFF-FFFF00000000}"/>
  </bookViews>
  <sheets>
    <sheet name="RUB" sheetId="1" r:id="rId1"/>
    <sheet name="RUB_complete" sheetId="3" r:id="rId2"/>
    <sheet name="US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D5" i="3" a="1"/>
  <c r="G152" i="3" a="1"/>
  <c r="G55" i="3" a="1"/>
  <c r="F52" i="3" a="1"/>
  <c r="G28" i="3" a="1"/>
  <c r="I3" i="1" a="1"/>
  <c r="G33" i="3" a="1"/>
  <c r="G42" i="3" a="1"/>
  <c r="F68" i="3" a="1"/>
  <c r="G79" i="3" a="1"/>
  <c r="F10" i="3" a="1"/>
  <c r="G19" i="3" a="1"/>
  <c r="G47" i="3" a="1"/>
  <c r="G25" i="3" a="1"/>
  <c r="G57" i="3" a="1"/>
  <c r="F7" i="3" a="1"/>
  <c r="G40" i="3" a="1"/>
  <c r="G145" i="3" a="1"/>
  <c r="F75" i="3" a="1"/>
  <c r="G179" i="3" a="1"/>
  <c r="F33" i="3" a="1"/>
  <c r="G227" i="3" a="1"/>
  <c r="G72" i="3" a="1"/>
  <c r="G5" i="3" a="1"/>
  <c r="G51" i="3" a="1"/>
  <c r="G62" i="3" a="1"/>
  <c r="F40" i="3" a="1"/>
  <c r="F43" i="3" a="1"/>
  <c r="G140" i="3" a="1"/>
  <c r="F70" i="3" a="1"/>
  <c r="E19" i="3" a="1"/>
  <c r="G15" i="3" a="1"/>
  <c r="F63" i="3" a="1"/>
  <c r="G154" i="3" a="1"/>
  <c r="F16" i="3" a="1"/>
  <c r="F25" i="3" a="1"/>
  <c r="F139" i="3" a="1"/>
  <c r="F19" i="3" a="1"/>
  <c r="F29" i="3" a="1"/>
  <c r="F60" i="3" a="1"/>
  <c r="F135" i="3" a="1"/>
  <c r="G136" i="3" a="1"/>
  <c r="G36" i="3" a="1"/>
  <c r="F78" i="3" a="1"/>
  <c r="G13" i="3" a="1"/>
  <c r="F57" i="3" a="1"/>
  <c r="E16" i="3" a="1"/>
  <c r="D5" i="3" l="1"/>
  <c r="G13" i="3"/>
  <c r="G28" i="3"/>
  <c r="G33" i="3"/>
  <c r="G79" i="3"/>
  <c r="G152" i="3"/>
  <c r="G15" i="3"/>
  <c r="F25" i="3"/>
  <c r="G42" i="3"/>
  <c r="F63" i="3"/>
  <c r="F139" i="3"/>
  <c r="E19" i="3"/>
  <c r="F29" i="3"/>
  <c r="F40" i="3"/>
  <c r="F135" i="3"/>
  <c r="G154" i="3"/>
  <c r="F7" i="3"/>
  <c r="E16" i="3"/>
  <c r="G25" i="3"/>
  <c r="F43" i="3"/>
  <c r="F57" i="3"/>
  <c r="F75" i="3"/>
  <c r="F16" i="3"/>
  <c r="G51" i="3"/>
  <c r="G57" i="3"/>
  <c r="G72" i="3"/>
  <c r="F78" i="3"/>
  <c r="G179" i="3"/>
  <c r="F10" i="3"/>
  <c r="F19" i="3"/>
  <c r="G40" i="3"/>
  <c r="F70" i="3"/>
  <c r="G140" i="3"/>
  <c r="G5" i="3"/>
  <c r="G19" i="3"/>
  <c r="G36" i="3"/>
  <c r="G55" i="3"/>
  <c r="G62" i="3"/>
  <c r="F68" i="3"/>
  <c r="G227" i="3"/>
  <c r="F33" i="3"/>
  <c r="G47" i="3"/>
  <c r="F52" i="3"/>
  <c r="F60" i="3"/>
  <c r="G136" i="3"/>
  <c r="G145" i="3"/>
  <c r="I3" i="1"/>
  <c r="F62" i="3" a="1"/>
  <c r="F42" i="3" a="1"/>
  <c r="F51" i="3" a="1"/>
  <c r="G12" i="3" a="1"/>
  <c r="G27" i="3" a="1"/>
  <c r="G78" i="3" a="1"/>
  <c r="F15" i="3" a="1"/>
  <c r="E15" i="3" a="1"/>
  <c r="F9" i="3" a="1"/>
  <c r="G46" i="3" a="1"/>
  <c r="G39" i="3" a="1"/>
  <c r="F18" i="3" a="1"/>
  <c r="F77" i="3" a="1"/>
  <c r="G54" i="3" a="1"/>
  <c r="F28" i="3" a="1"/>
  <c r="F6" i="3" a="1"/>
  <c r="F56" i="3" a="1"/>
  <c r="G18" i="3" a="1"/>
  <c r="G71" i="3" a="1"/>
  <c r="F39" i="3" a="1"/>
  <c r="F24" i="3" a="1"/>
  <c r="G139" i="3" a="1"/>
  <c r="F32" i="3" a="1"/>
  <c r="G61" i="3" a="1"/>
  <c r="F67" i="3" a="1"/>
  <c r="G50" i="3" a="1"/>
  <c r="G24" i="3" a="1"/>
  <c r="G135" i="3" a="1"/>
  <c r="G32" i="3" a="1"/>
  <c r="F74" i="3" a="1"/>
  <c r="F6" i="3" l="1"/>
  <c r="F67" i="3"/>
  <c r="G39" i="3"/>
  <c r="G50" i="3"/>
  <c r="F24" i="3"/>
  <c r="G61" i="3"/>
  <c r="F18" i="3"/>
  <c r="F15" i="3"/>
  <c r="G135" i="3"/>
  <c r="G54" i="3"/>
  <c r="F9" i="3"/>
  <c r="F74" i="3"/>
  <c r="F39" i="3"/>
  <c r="F56" i="3"/>
  <c r="F28" i="3"/>
  <c r="G78" i="3"/>
  <c r="F51" i="3"/>
  <c r="G18" i="3"/>
  <c r="F42" i="3"/>
  <c r="G32" i="3"/>
  <c r="G46" i="3"/>
  <c r="F77" i="3"/>
  <c r="G24" i="3"/>
  <c r="G27" i="3"/>
  <c r="F32" i="3"/>
  <c r="G139" i="3"/>
  <c r="G71" i="3"/>
  <c r="E15" i="3"/>
  <c r="F62" i="3"/>
  <c r="G12" i="3"/>
  <c r="F73" i="3" a="1"/>
  <c r="F66" i="3" a="1"/>
  <c r="G23" i="3" a="1"/>
  <c r="F23" i="3" a="1"/>
  <c r="F38" i="3" a="1"/>
  <c r="F14" i="3" a="1"/>
  <c r="F55" i="3" a="1"/>
  <c r="F50" i="3" a="1"/>
  <c r="G11" i="3" a="1"/>
  <c r="G77" i="3" a="1"/>
  <c r="G60" i="3" a="1"/>
  <c r="G49" i="3" a="1"/>
  <c r="G70" i="3" a="1"/>
  <c r="G31" i="3" a="1"/>
  <c r="F31" i="3" a="1"/>
  <c r="G38" i="3" a="1"/>
  <c r="G38" i="3" l="1"/>
  <c r="F50" i="3"/>
  <c r="G23" i="3"/>
  <c r="G77" i="3"/>
  <c r="F14" i="3"/>
  <c r="G11" i="3"/>
  <c r="F55" i="3"/>
  <c r="G60" i="3"/>
  <c r="F38" i="3"/>
  <c r="F23" i="3"/>
  <c r="G70" i="3"/>
  <c r="G31" i="3"/>
  <c r="F73" i="3"/>
  <c r="G49" i="3"/>
  <c r="F31" i="3"/>
  <c r="F66" i="3"/>
  <c r="F37" i="3" a="1"/>
  <c r="G30" i="3" a="1"/>
  <c r="F13" i="3" a="1"/>
  <c r="F54" i="3" a="1"/>
  <c r="G76" i="3" a="1"/>
  <c r="F72" i="3" a="1"/>
  <c r="F65" i="3" a="1"/>
  <c r="G22" i="3" a="1"/>
  <c r="F49" i="3" a="1"/>
  <c r="G69" i="3" a="1"/>
  <c r="G10" i="3" a="1"/>
  <c r="F22" i="3" a="1"/>
  <c r="F65" i="3" l="1"/>
  <c r="F54" i="3"/>
  <c r="G10" i="3"/>
  <c r="F72" i="3"/>
  <c r="F13" i="3"/>
  <c r="G30" i="3"/>
  <c r="G76" i="3"/>
  <c r="G69" i="3"/>
  <c r="G22" i="3"/>
  <c r="F22" i="3"/>
  <c r="F49" i="3"/>
  <c r="F37" i="3"/>
  <c r="G9" i="3" a="1"/>
  <c r="G75" i="3" a="1"/>
  <c r="F48" i="3" a="1"/>
  <c r="F36" i="3" a="1"/>
  <c r="F21" i="3" a="1"/>
  <c r="G21" i="3" a="1"/>
  <c r="G68" i="3" a="1"/>
  <c r="F12" i="3" a="1"/>
  <c r="G75" i="3" l="1"/>
  <c r="F48" i="3"/>
  <c r="G68" i="3"/>
  <c r="F12" i="3"/>
  <c r="F36" i="3"/>
  <c r="G9" i="3"/>
  <c r="F21" i="3"/>
  <c r="G21" i="3"/>
  <c r="G67" i="3" a="1"/>
  <c r="F35" i="3" a="1"/>
  <c r="G8" i="3" a="1"/>
  <c r="G8" i="3" l="1"/>
  <c r="F35" i="3"/>
  <c r="G67" i="3"/>
  <c r="G7" i="3" a="1"/>
  <c r="G66" i="3" a="1"/>
  <c r="G66" i="3" l="1"/>
  <c r="G7" i="3"/>
  <c r="G65" i="3" a="1"/>
  <c r="G6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<sst xmlns="http://schemas.openxmlformats.org/spreadsheetml/2006/main" count="744" uniqueCount="291">
  <si>
    <t>ул. Неглинная, 12, Москва, 107016</t>
  </si>
  <si>
    <t>1 день</t>
  </si>
  <si>
    <t>Среднемесячные фактические ставки по кредитам в рублях, предоставленным московскими банками</t>
  </si>
  <si>
    <t>(MIACR - Moscow InterBank Actual Credit Rate)</t>
  </si>
  <si>
    <t>(в процентах годовых)</t>
  </si>
  <si>
    <t>Дата</t>
  </si>
  <si>
    <t>от 2 до 7 дн.</t>
  </si>
  <si>
    <t>от 8 до 30 дн.</t>
  </si>
  <si>
    <t>от 31 до 90 дн.</t>
  </si>
  <si>
    <t>от 91 до 180 дн.</t>
  </si>
  <si>
    <t>от 181 дн. до 1 года</t>
  </si>
  <si>
    <t>март 2021 г.</t>
  </si>
  <si>
    <t>—</t>
  </si>
  <si>
    <t>февраль 2021 г.</t>
  </si>
  <si>
    <t>январь 2021 г.</t>
  </si>
  <si>
    <t>декабрь 2020 г.</t>
  </si>
  <si>
    <t>ноябрь 2020 г.</t>
  </si>
  <si>
    <t>октябрь 2020 г.</t>
  </si>
  <si>
    <t>сентябрь 2020 г.</t>
  </si>
  <si>
    <t>август 2020 г.</t>
  </si>
  <si>
    <t>июль 2020 г.</t>
  </si>
  <si>
    <t>июнь 2020 г.</t>
  </si>
  <si>
    <t>май 2020 г.</t>
  </si>
  <si>
    <t>апрель 2020 г.</t>
  </si>
  <si>
    <t>март 2020 г.</t>
  </si>
  <si>
    <t>февраль 2020 г.</t>
  </si>
  <si>
    <t>январь 2020 г.</t>
  </si>
  <si>
    <t>декабрь 2019 г.</t>
  </si>
  <si>
    <t>ноябрь 2019 г.</t>
  </si>
  <si>
    <t>октябрь 2019 г.</t>
  </si>
  <si>
    <t>сентябрь 2019 г.</t>
  </si>
  <si>
    <t>август 2019 г.</t>
  </si>
  <si>
    <t>июль 2019 г.</t>
  </si>
  <si>
    <t>июнь 2019 г.</t>
  </si>
  <si>
    <t>май 2019 г.</t>
  </si>
  <si>
    <t>апрель 2019 г.</t>
  </si>
  <si>
    <t>март 2019 г.</t>
  </si>
  <si>
    <t>февраль 2019 г.</t>
  </si>
  <si>
    <t>январь 2019 г.</t>
  </si>
  <si>
    <t>декабрь 2018 г.</t>
  </si>
  <si>
    <t>ноябрь 2018 г.</t>
  </si>
  <si>
    <t>октябрь 2018 г.</t>
  </si>
  <si>
    <t>сентябрь 2018 г.</t>
  </si>
  <si>
    <t>август 2018 г.</t>
  </si>
  <si>
    <t>июль 2018 г.</t>
  </si>
  <si>
    <t>июнь 2018 г.</t>
  </si>
  <si>
    <t>май 2018 г.</t>
  </si>
  <si>
    <t>апрель 2018 г.</t>
  </si>
  <si>
    <t>март 2018 г.</t>
  </si>
  <si>
    <t>февраль 2018 г.</t>
  </si>
  <si>
    <t>январь 2018 г.</t>
  </si>
  <si>
    <t>декабрь 2017 г.</t>
  </si>
  <si>
    <t>ноябрь 2017 г.</t>
  </si>
  <si>
    <t>октябрь 2017 г.</t>
  </si>
  <si>
    <t>сентябрь 2017 г.</t>
  </si>
  <si>
    <t>август 2017 г.</t>
  </si>
  <si>
    <t>июль 2017 г.</t>
  </si>
  <si>
    <t>июнь 2017 г.</t>
  </si>
  <si>
    <t>май 2017 г.</t>
  </si>
  <si>
    <t>апрель 2017 г.</t>
  </si>
  <si>
    <t>март 2017 г.</t>
  </si>
  <si>
    <t>февраль 2017 г.</t>
  </si>
  <si>
    <t>январь 2017 г.</t>
  </si>
  <si>
    <t>декабрь 2016 г.</t>
  </si>
  <si>
    <t>ноябрь 2016 г.</t>
  </si>
  <si>
    <t>октябрь 2016 г.</t>
  </si>
  <si>
    <t>сентябрь 2016 г.</t>
  </si>
  <si>
    <t>август 2016 г.</t>
  </si>
  <si>
    <t>июль 2016 г.</t>
  </si>
  <si>
    <t>июнь 2016 г.</t>
  </si>
  <si>
    <t>май 2016 г.</t>
  </si>
  <si>
    <t>апрель 2016 г.</t>
  </si>
  <si>
    <t>март 2016 г.</t>
  </si>
  <si>
    <t>февраль 2016 г.</t>
  </si>
  <si>
    <t>январь 2016 г.</t>
  </si>
  <si>
    <t>декабрь 2015 г.</t>
  </si>
  <si>
    <t>ноябрь 2015 г.</t>
  </si>
  <si>
    <t>октябрь 2015 г.</t>
  </si>
  <si>
    <t>сентябрь 2015 г.</t>
  </si>
  <si>
    <t>август 2015 г.</t>
  </si>
  <si>
    <t>июль 2015 г.</t>
  </si>
  <si>
    <t>июнь 2015 г.</t>
  </si>
  <si>
    <t>май 2015 г.</t>
  </si>
  <si>
    <t>апрель 2015 г.</t>
  </si>
  <si>
    <t>март 2015 г.</t>
  </si>
  <si>
    <t>февраль 2015 г.</t>
  </si>
  <si>
    <t>январь 2015 г.</t>
  </si>
  <si>
    <t>декабрь 2014 г.</t>
  </si>
  <si>
    <t>ноябрь 2014 г.</t>
  </si>
  <si>
    <t>октябрь 2014 г.</t>
  </si>
  <si>
    <t>сентябрь 2014 г.</t>
  </si>
  <si>
    <t>август 2014 г.</t>
  </si>
  <si>
    <t>июль 2014 г.</t>
  </si>
  <si>
    <t>июнь 2014 г.</t>
  </si>
  <si>
    <t>май 2014 г.</t>
  </si>
  <si>
    <t>апрель 2014 г.</t>
  </si>
  <si>
    <t>март 2014 г.</t>
  </si>
  <si>
    <t>февраль 2014 г.</t>
  </si>
  <si>
    <t>январь 2014 г.</t>
  </si>
  <si>
    <t>декабрь 2013 г.</t>
  </si>
  <si>
    <t>ноябрь 2013 г.</t>
  </si>
  <si>
    <t>октябрь 2013 г.</t>
  </si>
  <si>
    <t>сентябрь 2013 г.</t>
  </si>
  <si>
    <t>август 2013 г.</t>
  </si>
  <si>
    <t>июль 2013 г.</t>
  </si>
  <si>
    <t>июнь 2013 г.</t>
  </si>
  <si>
    <t>май 2013 г.</t>
  </si>
  <si>
    <t>апрель 2013 г.</t>
  </si>
  <si>
    <t>март 2013 г.</t>
  </si>
  <si>
    <t>февраль 2013 г.</t>
  </si>
  <si>
    <t>январь 2013 г.</t>
  </si>
  <si>
    <t>декабрь 2012 г.</t>
  </si>
  <si>
    <t>ноябрь 2012 г.</t>
  </si>
  <si>
    <t>октябрь 2012 г.</t>
  </si>
  <si>
    <t>сентябрь 2012 г.</t>
  </si>
  <si>
    <t>август 2012 г.</t>
  </si>
  <si>
    <t>июль 2012 г.</t>
  </si>
  <si>
    <t>июнь 2012 г.</t>
  </si>
  <si>
    <t>май 2012 г.</t>
  </si>
  <si>
    <t>апрель 2012 г.</t>
  </si>
  <si>
    <t>март 2012 г.</t>
  </si>
  <si>
    <t>февраль 2012 г.</t>
  </si>
  <si>
    <t>январь 2012 г.</t>
  </si>
  <si>
    <t>декабрь 2011 г.</t>
  </si>
  <si>
    <t>ноябрь 2011 г.</t>
  </si>
  <si>
    <t>октябрь 2011 г.</t>
  </si>
  <si>
    <t>сентябрь 2011 г.</t>
  </si>
  <si>
    <t>август 2011 г.</t>
  </si>
  <si>
    <t>июль 2011 г.</t>
  </si>
  <si>
    <t>июнь 2011 г.</t>
  </si>
  <si>
    <t>май 2011 г.</t>
  </si>
  <si>
    <t>апрель 2011 г.</t>
  </si>
  <si>
    <t>март 2011 г.</t>
  </si>
  <si>
    <t>февраль 2011 г.</t>
  </si>
  <si>
    <t>январь 2011 г.</t>
  </si>
  <si>
    <t>декабрь 2010 г.</t>
  </si>
  <si>
    <t>ноябрь 2010 г.</t>
  </si>
  <si>
    <t>октябрь 2010 г.</t>
  </si>
  <si>
    <t>сентябрь 2010 г.</t>
  </si>
  <si>
    <t>август 2010 г.</t>
  </si>
  <si>
    <t>июль 2010 г.</t>
  </si>
  <si>
    <t>июнь 2010 г.</t>
  </si>
  <si>
    <t>май 2010 г.</t>
  </si>
  <si>
    <t>апрель 2010 г.</t>
  </si>
  <si>
    <t>март 2010 г.</t>
  </si>
  <si>
    <t>февраль 2010 г.</t>
  </si>
  <si>
    <t>январь 2010 г.</t>
  </si>
  <si>
    <t>декабрь 2009 г.</t>
  </si>
  <si>
    <t>ноябрь 2009 г.</t>
  </si>
  <si>
    <t>октябрь 2009 г.</t>
  </si>
  <si>
    <t>сентябрь 2009 г.</t>
  </si>
  <si>
    <t>август 2009 г.</t>
  </si>
  <si>
    <t>июль 2009 г.</t>
  </si>
  <si>
    <t>июнь 2009 г.</t>
  </si>
  <si>
    <t>май 2009 г.</t>
  </si>
  <si>
    <t>апрель 2009 г.</t>
  </si>
  <si>
    <t>март 2009 г.</t>
  </si>
  <si>
    <t>февраль 2009 г.</t>
  </si>
  <si>
    <t>январь 2009 г.</t>
  </si>
  <si>
    <t>декабрь 2008 г.</t>
  </si>
  <si>
    <t>ноябрь 2008 г.</t>
  </si>
  <si>
    <t>октябрь 2008 г.</t>
  </si>
  <si>
    <t>сентябрь 2008 г.</t>
  </si>
  <si>
    <t>август 2008 г.</t>
  </si>
  <si>
    <t>июль 2008 г.</t>
  </si>
  <si>
    <t>июнь 2008 г.</t>
  </si>
  <si>
    <t>май 2008 г.</t>
  </si>
  <si>
    <t>апрель 2008 г.</t>
  </si>
  <si>
    <t>март 2008 г.</t>
  </si>
  <si>
    <t>февраль 2008 г.</t>
  </si>
  <si>
    <t>январь 2008 г.</t>
  </si>
  <si>
    <t>декабрь 2007 г.</t>
  </si>
  <si>
    <t>ноябрь 2007 г.</t>
  </si>
  <si>
    <t>октябрь 2007 г.</t>
  </si>
  <si>
    <t>сентябрь 2007 г.</t>
  </si>
  <si>
    <t>август 2007 г.</t>
  </si>
  <si>
    <t>июль 2007 г.</t>
  </si>
  <si>
    <t>июнь 2007 г.</t>
  </si>
  <si>
    <t>май 2007 г.</t>
  </si>
  <si>
    <t>апрель 2007 г.</t>
  </si>
  <si>
    <t>март 2007 г.</t>
  </si>
  <si>
    <t>февраль 2007 г.</t>
  </si>
  <si>
    <t>январь 2007 г.</t>
  </si>
  <si>
    <t>декабрь 2006 г.</t>
  </si>
  <si>
    <t>ноябрь 2006 г.</t>
  </si>
  <si>
    <t>октябрь 2006 г.</t>
  </si>
  <si>
    <t>сентябрь 2006 г.</t>
  </si>
  <si>
    <t>август 2006 г.</t>
  </si>
  <si>
    <t>июль 2006 г.</t>
  </si>
  <si>
    <t>июнь 2006 г.</t>
  </si>
  <si>
    <t>май 2006 г.</t>
  </si>
  <si>
    <t>апрель 2006 г.</t>
  </si>
  <si>
    <t>март 2006 г.</t>
  </si>
  <si>
    <t>февраль 2006 г.</t>
  </si>
  <si>
    <t>январь 2006 г.</t>
  </si>
  <si>
    <t>декабрь 2005 г.</t>
  </si>
  <si>
    <t>ноябрь 2005 г.</t>
  </si>
  <si>
    <t>октябрь 2005 г.</t>
  </si>
  <si>
    <t>сентябрь 2005 г.</t>
  </si>
  <si>
    <t>август 2005 г.</t>
  </si>
  <si>
    <t>июль 2005 г.</t>
  </si>
  <si>
    <t>июнь 2005 г.</t>
  </si>
  <si>
    <t>май 2005 г.</t>
  </si>
  <si>
    <t>апрель 2005 г.</t>
  </si>
  <si>
    <t>март 2005 г.</t>
  </si>
  <si>
    <t>февраль 2005 г.</t>
  </si>
  <si>
    <t>январь 2005 г.</t>
  </si>
  <si>
    <t>декабрь 2004 г.</t>
  </si>
  <si>
    <t>ноябрь 2004 г.</t>
  </si>
  <si>
    <t>октябрь 2004 г.</t>
  </si>
  <si>
    <t>сентябрь 2004 г.</t>
  </si>
  <si>
    <t>август 2004 г.</t>
  </si>
  <si>
    <t>июль 2004 г.</t>
  </si>
  <si>
    <t>июнь 2004 г.</t>
  </si>
  <si>
    <t>май 2004 г.</t>
  </si>
  <si>
    <t>апрель 2004 г.</t>
  </si>
  <si>
    <t>март 2004 г.</t>
  </si>
  <si>
    <t>февраль 2004 г.</t>
  </si>
  <si>
    <t>январь 2004 г.</t>
  </si>
  <si>
    <t>декабрь 2003 г.</t>
  </si>
  <si>
    <t>ноябрь 2003 г.</t>
  </si>
  <si>
    <t>октябрь 2003 г.</t>
  </si>
  <si>
    <t>сентябрь 2003 г.</t>
  </si>
  <si>
    <t>август 2003 г.</t>
  </si>
  <si>
    <t>июль 2003 г.</t>
  </si>
  <si>
    <t>июнь 2003 г.</t>
  </si>
  <si>
    <t>май 2003 г.</t>
  </si>
  <si>
    <t>апрель 2003 г.</t>
  </si>
  <si>
    <t>март 2003 г.</t>
  </si>
  <si>
    <t>февраль 2003 г.</t>
  </si>
  <si>
    <t>январь 2003 г.</t>
  </si>
  <si>
    <t>декабрь 2002 г.</t>
  </si>
  <si>
    <t>ноябрь 2002 г.</t>
  </si>
  <si>
    <t>октябрь 2002 г.</t>
  </si>
  <si>
    <t>сентябрь 2002 г.</t>
  </si>
  <si>
    <t>август 2002 г.</t>
  </si>
  <si>
    <t>июль 2002 г.</t>
  </si>
  <si>
    <t>июнь 2002 г.</t>
  </si>
  <si>
    <t>май 2002 г.</t>
  </si>
  <si>
    <t>апрель 2002 г.</t>
  </si>
  <si>
    <t>март 2002 г.</t>
  </si>
  <si>
    <t>февраль 2002 г.</t>
  </si>
  <si>
    <t>январь 2002 г.</t>
  </si>
  <si>
    <t>декабрь 2001 г.</t>
  </si>
  <si>
    <t>ноябрь 2001 г.</t>
  </si>
  <si>
    <t>октябрь 2001 г.</t>
  </si>
  <si>
    <t>сентябрь 2001 г.</t>
  </si>
  <si>
    <t>август 2001 г.</t>
  </si>
  <si>
    <t>июль 2001 г.</t>
  </si>
  <si>
    <t>июнь 2001 г.</t>
  </si>
  <si>
    <t>май 2001 г.</t>
  </si>
  <si>
    <t>апрель 2001 г.</t>
  </si>
  <si>
    <t>март 2001 г.</t>
  </si>
  <si>
    <t>февраль 2001 г.</t>
  </si>
  <si>
    <t>январь 2001 г.</t>
  </si>
  <si>
    <t>декабрь 2000 г.</t>
  </si>
  <si>
    <t>ноябрь 2000 г.</t>
  </si>
  <si>
    <t>октябрь 2000 г.</t>
  </si>
  <si>
    <t>сентябрь 2000 г.</t>
  </si>
  <si>
    <t>август 2000 г.</t>
  </si>
  <si>
    <t>Среднемесячные фактические ставки по кредитам в долларах США, предоставленным московскими банками</t>
  </si>
  <si>
    <t>(MIACR USD)</t>
  </si>
  <si>
    <t xml:space="preserve">Ретроспективный блок. Среднемесячные фактические ставки по кредитам (MIACR-IG USD, MIACR-B USD) </t>
  </si>
  <si>
    <t>Порядок расчета среднемесячных фактических ставок по кредитам, предоставленным московскими банками (MIACR, MIACR-IG и MIACR-B)</t>
  </si>
  <si>
    <r>
      <t>Среднемесячные фактические ставки по кредитам, предоставленным московскими банками (MIACR, MIACR-IG и MIACR-B),</t>
    </r>
    <r>
      <rPr>
        <sz val="10"/>
        <color theme="1"/>
        <rFont val="Calibri"/>
        <family val="2"/>
        <scheme val="minor"/>
      </rPr>
      <t xml:space="preserve"> рассчитываются как средние арифметические за месяц от показателей дневных значений ставок MIACR, MIACR-IG и MIACR-B на соответствующий срок.</t>
    </r>
  </si>
  <si>
    <t>Показатели ставок межбанковского кредитного рынка MIACR, MIACR-IG и MIACR-B рассчитываются на основе информации о сделках, заключенных на рынке межбанковского кредитования кредитными организациями города Москвы и Московской области, представляющими отчетность по форме 0409701 «Отчет об операциях на валютных и денежных рынках» в Банк России в соответствии с Указанием Банка России от 8 октября 2018 года № 4927-У «О перечне, формах и порядке составления и представления форм отчетности кредитных организаций в Центральный банк Российской Федерации».</t>
  </si>
  <si>
    <t>Страница была полезной?</t>
  </si>
  <si>
    <t>Да Нет</t>
  </si>
  <si>
    <t>Последнее обновление страницы: 01.03.2021</t>
  </si>
  <si>
    <t>Наверх</t>
  </si>
  <si>
    <t>8 800 300-30-00(круглосуточно, бесплатно для звонков из регионов России)</t>
  </si>
  <si>
    <t>+7 499 300-30-00(круглосуточно, в соответствии с тарифами вашего оператора)</t>
  </si>
  <si>
    <t>300(круглосуточно, бесплатно для звонков с мобильных телефонов)</t>
  </si>
  <si>
    <t>Личный кабинет участников рынка</t>
  </si>
  <si>
    <t>Отношения с инвесторами</t>
  </si>
  <si>
    <t>Перечень инсайдерской информации Банка России</t>
  </si>
  <si>
    <t>Официальное опубликование нормативных актов Банка России</t>
  </si>
  <si>
    <t>Проекты нормативных актов Банка России</t>
  </si>
  <si>
    <t>Перечень нерабочих праздничных дней и перенесенных выходных дней</t>
  </si>
  <si>
    <t>О сайте</t>
  </si>
  <si>
    <t>Контакты</t>
  </si>
  <si>
    <t>Противодействие коррупции</t>
  </si>
  <si>
    <t>Технические ресурсы</t>
  </si>
  <si>
    <t>Версия для слабовидящихОбычная версия</t>
  </si>
  <si>
    <t>© Банк России, 2000–2021.</t>
  </si>
  <si>
    <t xml:space="preserve">Дизайн сайта — </t>
  </si>
  <si>
    <t>На сайте Банка России используются файлы cookie</t>
  </si>
  <si>
    <t>Оставаясь на www.cbr.ru, вы принимаете пользовательское соглашение</t>
  </si>
  <si>
    <t>Подтвердить</t>
  </si>
  <si>
    <t>$(function () { Content_PageInfo.init($('[data-page-feedback]')); });</t>
  </si>
  <si>
    <t xml:space="preserve">Дизайн сайта =ДВССЫЛ(АДРЕС(СТРОКА()+1;СТОЛБЕЦ()))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</si>
</sst>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42"/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7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19" fillId="0" borderId="0" xfId="42" applyAlignment="1">
      <alignment wrapText="1"/>
    </xf>
    <xf numFmtId="0" fontId="21" fillId="0" borderId="0" xfId="0" applyFont="1" applyAlignment="1">
      <alignment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aic.ru/" TargetMode="External"/><Relationship Id="rId2" Type="http://schemas.openxmlformats.org/officeDocument/2006/relationships/image" Target="file:////common/images/logo.svg" TargetMode="External"/><Relationship Id="rId1" Type="http://schemas.openxmlformats.org/officeDocument/2006/relationships/image" Target="https://mc.yandex.ru/watch/5774506" TargetMode="External"/><Relationship Id="rId4" Type="http://schemas.openxmlformats.org/officeDocument/2006/relationships/image" Target="file:////common/images/icons/aic-logo.sv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file:////common/images/icons/aic-logo.svg" TargetMode="External"/><Relationship Id="rId2" Type="http://schemas.openxmlformats.org/officeDocument/2006/relationships/hyperlink" Target="https://aic.ru/" TargetMode="External"/><Relationship Id="rId1" Type="http://schemas.openxmlformats.org/officeDocument/2006/relationships/image" Target="https://mc.yandex.ru/watch/577450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D033456-9E6A-5249-96DE-621E52531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1026" name="Picture 2" descr="cbr">
          <a:extLst>
            <a:ext uri="{FF2B5EF4-FFF2-40B4-BE49-F238E27FC236}">
              <a16:creationId xmlns:a16="http://schemas.microsoft.com/office/drawing/2014/main" id="{3B3A6C53-47F5-2C46-9064-4E9776E21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2"/>
            </a:ext>
          </a:extLst>
        </a:blip>
        <a:srcRect/>
        <a:stretch>
          <a:fillRect/>
        </a:stretch>
      </xdr:blipFill>
      <xdr:spPr bwMode="auto">
        <a:xfrm>
          <a:off x="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304800</xdr:colOff>
      <xdr:row>361</xdr:row>
      <xdr:rowOff>101600</xdr:rowOff>
    </xdr:to>
    <xdr:pic>
      <xdr:nvPicPr>
        <xdr:cNvPr id="1027" name="Pictur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4F617D-ACDB-904F-96BC-AB874FF93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4"/>
            </a:ext>
          </a:extLst>
        </a:blip>
        <a:srcRect/>
        <a:stretch>
          <a:fillRect/>
        </a:stretch>
      </xdr:blipFill>
      <xdr:spPr bwMode="auto">
        <a:xfrm>
          <a:off x="0" y="942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FDD964-FB60-7B4D-B32E-809271F65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304800</xdr:colOff>
      <xdr:row>361</xdr:row>
      <xdr:rowOff>101600</xdr:rowOff>
    </xdr:to>
    <xdr:pic>
      <xdr:nvPicPr>
        <xdr:cNvPr id="4" name="Picture 3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3B2627-EE2E-7943-9640-4DBECD21A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3"/>
            </a:ext>
          </a:extLst>
        </a:blip>
        <a:srcRect/>
        <a:stretch>
          <a:fillRect/>
        </a:stretch>
      </xdr:blipFill>
      <xdr:spPr bwMode="auto">
        <a:xfrm>
          <a:off x="0" y="745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project_na" TargetMode="External"/><Relationship Id="rId13" Type="http://schemas.openxmlformats.org/officeDocument/2006/relationships/hyperlink" Target="file:///development" TargetMode="External"/><Relationship Id="rId3" Type="http://schemas.openxmlformats.org/officeDocument/2006/relationships/hyperlink" Target="tel:300" TargetMode="External"/><Relationship Id="rId7" Type="http://schemas.openxmlformats.org/officeDocument/2006/relationships/hyperlink" Target="file:///analytics/na_vr" TargetMode="External"/><Relationship Id="rId12" Type="http://schemas.openxmlformats.org/officeDocument/2006/relationships/hyperlink" Target="file:///about_br/anticor" TargetMode="External"/><Relationship Id="rId2" Type="http://schemas.openxmlformats.org/officeDocument/2006/relationships/hyperlink" Target="tel:+74993003000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tel:88003003000" TargetMode="External"/><Relationship Id="rId6" Type="http://schemas.openxmlformats.org/officeDocument/2006/relationships/hyperlink" Target="file:///rbr/list_inside" TargetMode="External"/><Relationship Id="rId11" Type="http://schemas.openxmlformats.org/officeDocument/2006/relationships/hyperlink" Target="file:///contacts" TargetMode="External"/><Relationship Id="rId5" Type="http://schemas.openxmlformats.org/officeDocument/2006/relationships/hyperlink" Target="file:///about_br/irp" TargetMode="External"/><Relationship Id="rId15" Type="http://schemas.openxmlformats.org/officeDocument/2006/relationships/hyperlink" Target="https://aic.ru/" TargetMode="External"/><Relationship Id="rId10" Type="http://schemas.openxmlformats.org/officeDocument/2006/relationships/hyperlink" Target="file:///about" TargetMode="External"/><Relationship Id="rId4" Type="http://schemas.openxmlformats.org/officeDocument/2006/relationships/hyperlink" Target="file:///lk_uio" TargetMode="External"/><Relationship Id="rId9" Type="http://schemas.openxmlformats.org/officeDocument/2006/relationships/hyperlink" Target="file:///other/holidays" TargetMode="External"/><Relationship Id="rId14" Type="http://schemas.openxmlformats.org/officeDocument/2006/relationships/hyperlink" Target="https://aic.r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project_na" TargetMode="External"/><Relationship Id="rId13" Type="http://schemas.openxmlformats.org/officeDocument/2006/relationships/hyperlink" Target="file:///development" TargetMode="External"/><Relationship Id="rId3" Type="http://schemas.openxmlformats.org/officeDocument/2006/relationships/hyperlink" Target="tel:300" TargetMode="External"/><Relationship Id="rId7" Type="http://schemas.openxmlformats.org/officeDocument/2006/relationships/hyperlink" Target="file:///analytics/na_vr" TargetMode="External"/><Relationship Id="rId12" Type="http://schemas.openxmlformats.org/officeDocument/2006/relationships/hyperlink" Target="file:///about_br/anticor" TargetMode="External"/><Relationship Id="rId2" Type="http://schemas.openxmlformats.org/officeDocument/2006/relationships/hyperlink" Target="tel:+74993003000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tel:88003003000" TargetMode="External"/><Relationship Id="rId6" Type="http://schemas.openxmlformats.org/officeDocument/2006/relationships/hyperlink" Target="file:///rbr/list_inside" TargetMode="External"/><Relationship Id="rId11" Type="http://schemas.openxmlformats.org/officeDocument/2006/relationships/hyperlink" Target="file:///contacts" TargetMode="External"/><Relationship Id="rId5" Type="http://schemas.openxmlformats.org/officeDocument/2006/relationships/hyperlink" Target="file:///about_br/irp" TargetMode="External"/><Relationship Id="rId15" Type="http://schemas.openxmlformats.org/officeDocument/2006/relationships/hyperlink" Target="https://aic.ru/" TargetMode="External"/><Relationship Id="rId10" Type="http://schemas.openxmlformats.org/officeDocument/2006/relationships/hyperlink" Target="file:///about" TargetMode="External"/><Relationship Id="rId4" Type="http://schemas.openxmlformats.org/officeDocument/2006/relationships/hyperlink" Target="file:///lk_uio" TargetMode="External"/><Relationship Id="rId9" Type="http://schemas.openxmlformats.org/officeDocument/2006/relationships/hyperlink" Target="file:///other/holidays" TargetMode="External"/><Relationship Id="rId14" Type="http://schemas.openxmlformats.org/officeDocument/2006/relationships/hyperlink" Target="https://aic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hd_base/mkr/mkr_mont_re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showGridLines="0" workbookViewId="0">
      <selection activeCell="I3" sqref="I3"/>
    </sheetView>
  </sheetViews>
  <sheetFormatPr baseColWidth="10" defaultRowHeight="16" x14ac:dyDescent="0.2"/>
  <cols>
    <col min="1" max="1" width="12.6640625" bestFit="1" customWidth="1"/>
    <col min="2" max="2" width="6" bestFit="1" customWidth="1"/>
    <col min="3" max="3" width="10.1640625" bestFit="1" customWidth="1"/>
    <col min="4" max="4" width="11" bestFit="1" customWidth="1"/>
    <col min="5" max="5" width="11.83203125" bestFit="1" customWidth="1"/>
    <col min="6" max="6" width="12.6640625" bestFit="1" customWidth="1"/>
    <col min="7" max="7" width="15.5" bestFit="1" customWidth="1"/>
  </cols>
  <sheetData>
    <row r="1" spans="1:9" ht="48" customHeight="1" x14ac:dyDescent="0.3">
      <c r="A1" s="8" t="s">
        <v>2</v>
      </c>
      <c r="B1" s="7"/>
      <c r="C1" s="7"/>
      <c r="D1" s="7"/>
      <c r="E1" s="7"/>
      <c r="F1" s="7"/>
      <c r="G1" s="7"/>
    </row>
    <row r="2" spans="1:9" x14ac:dyDescent="0.2">
      <c r="A2" s="1" t="s">
        <v>3</v>
      </c>
    </row>
    <row r="3" spans="1:9" x14ac:dyDescent="0.2">
      <c r="A3" s="1" t="s">
        <v>4</v>
      </c>
      <c r="I3" t="str" cm="1">
        <f t="array" aca="1" ref="I3" ca="1">INDIRECT(ADDRESS(ROW()+1,COLUMN()))</f>
        <v>от 181 дн. до 1 года</v>
      </c>
    </row>
    <row r="4" spans="1:9" ht="30" x14ac:dyDescent="0.2">
      <c r="A4" s="3" t="s">
        <v>5</v>
      </c>
      <c r="B4" s="3" t="s">
        <v>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I4" s="3" t="s">
        <v>10</v>
      </c>
    </row>
    <row r="5" spans="1:9" x14ac:dyDescent="0.2">
      <c r="A5" s="4" t="s">
        <v>11</v>
      </c>
      <c r="B5" s="4">
        <v>4.22</v>
      </c>
      <c r="C5" s="4">
        <v>4.3099999999999996</v>
      </c>
      <c r="D5" s="4" t="s">
        <v>12</v>
      </c>
      <c r="E5" s="4">
        <v>4.84</v>
      </c>
      <c r="F5" s="4">
        <v>5.19</v>
      </c>
      <c r="G5" s="4" t="s">
        <v>12</v>
      </c>
      <c r="I5" t="str">
        <f ca="1">OFFSET(I5,-1,)</f>
        <v>от 181 дн. до 1 года</v>
      </c>
    </row>
    <row r="6" spans="1:9" x14ac:dyDescent="0.2">
      <c r="A6" s="4" t="s">
        <v>13</v>
      </c>
      <c r="B6" s="4">
        <v>4.0599999999999996</v>
      </c>
      <c r="C6" s="4">
        <v>4.1900000000000004</v>
      </c>
      <c r="D6" s="4">
        <v>4.2</v>
      </c>
      <c r="E6" s="4">
        <v>4.67</v>
      </c>
      <c r="F6" s="4" t="s">
        <v>12</v>
      </c>
      <c r="G6" s="4">
        <v>5.17</v>
      </c>
    </row>
    <row r="7" spans="1:9" x14ac:dyDescent="0.2">
      <c r="A7" s="4" t="s">
        <v>14</v>
      </c>
      <c r="B7" s="4">
        <v>4.3099999999999996</v>
      </c>
      <c r="C7" s="4">
        <v>4.34</v>
      </c>
      <c r="D7" s="4">
        <v>4.51</v>
      </c>
      <c r="E7" s="4">
        <v>4.66</v>
      </c>
      <c r="F7" s="4" t="s">
        <v>12</v>
      </c>
      <c r="G7" s="4" t="s">
        <v>12</v>
      </c>
    </row>
    <row r="8" spans="1:9" x14ac:dyDescent="0.2">
      <c r="A8" s="4" t="s">
        <v>15</v>
      </c>
      <c r="B8" s="4">
        <v>4.17</v>
      </c>
      <c r="C8" s="4">
        <v>4.21</v>
      </c>
      <c r="D8" s="4">
        <v>4.4000000000000004</v>
      </c>
      <c r="E8" s="4">
        <v>4.63</v>
      </c>
      <c r="F8" s="4">
        <v>6.06</v>
      </c>
      <c r="G8" s="4" t="s">
        <v>12</v>
      </c>
    </row>
    <row r="9" spans="1:9" x14ac:dyDescent="0.2">
      <c r="A9" s="4" t="s">
        <v>16</v>
      </c>
      <c r="B9" s="4">
        <v>4.0599999999999996</v>
      </c>
      <c r="C9" s="4">
        <v>4.21</v>
      </c>
      <c r="D9" s="4">
        <v>4.24</v>
      </c>
      <c r="E9" s="4">
        <v>4.79</v>
      </c>
      <c r="F9" s="4" t="s">
        <v>12</v>
      </c>
      <c r="G9" s="4" t="s">
        <v>12</v>
      </c>
    </row>
    <row r="10" spans="1:9" x14ac:dyDescent="0.2">
      <c r="A10" s="4" t="s">
        <v>17</v>
      </c>
      <c r="B10" s="4">
        <v>4.17</v>
      </c>
      <c r="C10" s="4">
        <v>4.22</v>
      </c>
      <c r="D10" s="4">
        <v>4.25</v>
      </c>
      <c r="E10" s="4">
        <v>4.6399999999999997</v>
      </c>
      <c r="F10" s="4" t="s">
        <v>12</v>
      </c>
      <c r="G10" s="4" t="s">
        <v>12</v>
      </c>
    </row>
    <row r="11" spans="1:9" x14ac:dyDescent="0.2">
      <c r="A11" s="4" t="s">
        <v>18</v>
      </c>
      <c r="B11" s="4">
        <v>4.17</v>
      </c>
      <c r="C11" s="4">
        <v>4.2</v>
      </c>
      <c r="D11" s="4">
        <v>4.1900000000000004</v>
      </c>
      <c r="E11" s="4">
        <v>4.2300000000000004</v>
      </c>
      <c r="F11" s="4">
        <v>4.6100000000000003</v>
      </c>
      <c r="G11" s="4" t="s">
        <v>12</v>
      </c>
    </row>
    <row r="12" spans="1:9" x14ac:dyDescent="0.2">
      <c r="A12" s="4" t="s">
        <v>19</v>
      </c>
      <c r="B12" s="4">
        <v>4.16</v>
      </c>
      <c r="C12" s="4">
        <v>4.1399999999999997</v>
      </c>
      <c r="D12" s="4">
        <v>4.24</v>
      </c>
      <c r="E12" s="4">
        <v>4.2699999999999996</v>
      </c>
      <c r="F12" s="4" t="s">
        <v>12</v>
      </c>
      <c r="G12" s="4" t="s">
        <v>12</v>
      </c>
    </row>
    <row r="13" spans="1:9" x14ac:dyDescent="0.2">
      <c r="A13" s="4" t="s">
        <v>20</v>
      </c>
      <c r="B13" s="4">
        <v>4.2300000000000004</v>
      </c>
      <c r="C13" s="4">
        <v>4.18</v>
      </c>
      <c r="D13" s="4">
        <v>4.4000000000000004</v>
      </c>
      <c r="E13" s="4">
        <v>5.07</v>
      </c>
      <c r="F13" s="4" t="s">
        <v>12</v>
      </c>
      <c r="G13" s="4" t="s">
        <v>12</v>
      </c>
    </row>
    <row r="14" spans="1:9" x14ac:dyDescent="0.2">
      <c r="A14" s="4" t="s">
        <v>21</v>
      </c>
      <c r="B14" s="4">
        <v>4.99</v>
      </c>
      <c r="C14" s="4">
        <v>4.8600000000000003</v>
      </c>
      <c r="D14" s="4">
        <v>4.7</v>
      </c>
      <c r="E14" s="4">
        <v>4.46</v>
      </c>
      <c r="F14" s="4" t="s">
        <v>12</v>
      </c>
      <c r="G14" s="4">
        <v>5.31</v>
      </c>
    </row>
    <row r="15" spans="1:9" x14ac:dyDescent="0.2">
      <c r="A15" s="4" t="s">
        <v>22</v>
      </c>
      <c r="B15" s="4">
        <v>5.47</v>
      </c>
      <c r="C15" s="4">
        <v>5.46</v>
      </c>
      <c r="D15" s="4">
        <v>5.59</v>
      </c>
      <c r="E15" s="4" t="s">
        <v>12</v>
      </c>
      <c r="F15" s="4" t="s">
        <v>12</v>
      </c>
      <c r="G15" s="4" t="s">
        <v>12</v>
      </c>
    </row>
    <row r="16" spans="1:9" x14ac:dyDescent="0.2">
      <c r="A16" s="4" t="s">
        <v>23</v>
      </c>
      <c r="B16" s="4">
        <v>5.99</v>
      </c>
      <c r="C16" s="4">
        <v>5.85</v>
      </c>
      <c r="D16" s="4">
        <v>5.88</v>
      </c>
      <c r="E16" s="4" t="s">
        <v>12</v>
      </c>
      <c r="F16" s="4" t="s">
        <v>12</v>
      </c>
      <c r="G16" s="4">
        <v>6.6</v>
      </c>
    </row>
    <row r="17" spans="1:7" x14ac:dyDescent="0.2">
      <c r="A17" s="4" t="s">
        <v>24</v>
      </c>
      <c r="B17" s="4">
        <v>5.79</v>
      </c>
      <c r="C17" s="4">
        <v>5.86</v>
      </c>
      <c r="D17" s="4">
        <v>5.99</v>
      </c>
      <c r="E17" s="4">
        <v>6.72</v>
      </c>
      <c r="F17" s="4">
        <v>4.38</v>
      </c>
      <c r="G17" s="4">
        <v>6.77</v>
      </c>
    </row>
    <row r="18" spans="1:7" x14ac:dyDescent="0.2">
      <c r="A18" s="4" t="s">
        <v>25</v>
      </c>
      <c r="B18" s="4">
        <v>5.94</v>
      </c>
      <c r="C18" s="4">
        <v>5.84</v>
      </c>
      <c r="D18" s="4">
        <v>6</v>
      </c>
      <c r="E18" s="4">
        <v>6.07</v>
      </c>
      <c r="F18" s="4" t="s">
        <v>12</v>
      </c>
      <c r="G18" s="4" t="s">
        <v>12</v>
      </c>
    </row>
    <row r="19" spans="1:7" x14ac:dyDescent="0.2">
      <c r="A19" s="4" t="s">
        <v>26</v>
      </c>
      <c r="B19" s="4">
        <v>6.04</v>
      </c>
      <c r="C19" s="4">
        <v>5.96</v>
      </c>
      <c r="D19" s="4">
        <v>6.1</v>
      </c>
      <c r="E19" s="4" t="s">
        <v>12</v>
      </c>
      <c r="F19" s="4" t="s">
        <v>12</v>
      </c>
      <c r="G19" s="4" t="s">
        <v>12</v>
      </c>
    </row>
    <row r="20" spans="1:7" x14ac:dyDescent="0.2">
      <c r="A20" s="4" t="s">
        <v>27</v>
      </c>
      <c r="B20" s="4">
        <v>6.15</v>
      </c>
      <c r="C20" s="4">
        <v>6.25</v>
      </c>
      <c r="D20" s="4">
        <v>6.28</v>
      </c>
      <c r="E20" s="4">
        <v>6.35</v>
      </c>
      <c r="F20" s="4">
        <v>6.56</v>
      </c>
      <c r="G20" s="4">
        <v>7.16</v>
      </c>
    </row>
    <row r="21" spans="1:7" x14ac:dyDescent="0.2">
      <c r="A21" s="4" t="s">
        <v>28</v>
      </c>
      <c r="B21" s="4">
        <v>6.46</v>
      </c>
      <c r="C21" s="4">
        <v>6.51</v>
      </c>
      <c r="D21" s="4">
        <v>6.51</v>
      </c>
      <c r="E21" s="4">
        <v>6.74</v>
      </c>
      <c r="F21" s="4" t="s">
        <v>12</v>
      </c>
      <c r="G21" s="4" t="s">
        <v>12</v>
      </c>
    </row>
    <row r="22" spans="1:7" x14ac:dyDescent="0.2">
      <c r="A22" s="4" t="s">
        <v>29</v>
      </c>
      <c r="B22" s="4">
        <v>6.79</v>
      </c>
      <c r="C22" s="4">
        <v>6.74</v>
      </c>
      <c r="D22" s="4">
        <v>6.86</v>
      </c>
      <c r="E22" s="4">
        <v>6.89</v>
      </c>
      <c r="F22" s="4" t="s">
        <v>12</v>
      </c>
      <c r="G22" s="4" t="s">
        <v>12</v>
      </c>
    </row>
    <row r="23" spans="1:7" x14ac:dyDescent="0.2">
      <c r="A23" s="4" t="s">
        <v>30</v>
      </c>
      <c r="B23" s="4">
        <v>6.86</v>
      </c>
      <c r="C23" s="4">
        <v>6.87</v>
      </c>
      <c r="D23" s="4">
        <v>7.13</v>
      </c>
      <c r="E23" s="4">
        <v>6.96</v>
      </c>
      <c r="F23" s="4" t="s">
        <v>12</v>
      </c>
      <c r="G23" s="4" t="s">
        <v>12</v>
      </c>
    </row>
    <row r="24" spans="1:7" x14ac:dyDescent="0.2">
      <c r="A24" s="4" t="s">
        <v>31</v>
      </c>
      <c r="B24" s="4">
        <v>7.13</v>
      </c>
      <c r="C24" s="4">
        <v>6.92</v>
      </c>
      <c r="D24" s="4">
        <v>7.07</v>
      </c>
      <c r="E24" s="4">
        <v>7.34</v>
      </c>
      <c r="F24" s="4" t="s">
        <v>12</v>
      </c>
      <c r="G24" s="4" t="s">
        <v>12</v>
      </c>
    </row>
    <row r="25" spans="1:7" x14ac:dyDescent="0.2">
      <c r="A25" s="4" t="s">
        <v>32</v>
      </c>
      <c r="B25" s="4">
        <v>7.32</v>
      </c>
      <c r="C25" s="4">
        <v>7.36</v>
      </c>
      <c r="D25" s="4">
        <v>7.41</v>
      </c>
      <c r="E25" s="4">
        <v>7.68</v>
      </c>
      <c r="F25" s="4" t="s">
        <v>12</v>
      </c>
      <c r="G25" s="4" t="s">
        <v>12</v>
      </c>
    </row>
    <row r="26" spans="1:7" x14ac:dyDescent="0.2">
      <c r="A26" s="4" t="s">
        <v>33</v>
      </c>
      <c r="B26" s="4">
        <v>7.58</v>
      </c>
      <c r="C26" s="4">
        <v>7.54</v>
      </c>
      <c r="D26" s="4">
        <v>7.22</v>
      </c>
      <c r="E26" s="4">
        <v>7.99</v>
      </c>
      <c r="F26" s="4">
        <v>8.83</v>
      </c>
      <c r="G26" s="4">
        <v>7.45</v>
      </c>
    </row>
    <row r="27" spans="1:7" x14ac:dyDescent="0.2">
      <c r="A27" s="4" t="s">
        <v>34</v>
      </c>
      <c r="B27" s="4">
        <v>7.72</v>
      </c>
      <c r="C27" s="4">
        <v>7.55</v>
      </c>
      <c r="D27" s="4">
        <v>7.52</v>
      </c>
      <c r="E27" s="4">
        <v>8.32</v>
      </c>
      <c r="F27" s="4">
        <v>7.73</v>
      </c>
      <c r="G27" s="4" t="s">
        <v>12</v>
      </c>
    </row>
    <row r="28" spans="1:7" x14ac:dyDescent="0.2">
      <c r="A28" s="4" t="s">
        <v>35</v>
      </c>
      <c r="B28" s="4">
        <v>7.75</v>
      </c>
      <c r="C28" s="4">
        <v>7.52</v>
      </c>
      <c r="D28" s="4">
        <v>7.14</v>
      </c>
      <c r="E28" s="4">
        <v>8.3800000000000008</v>
      </c>
      <c r="F28" s="4" t="s">
        <v>12</v>
      </c>
      <c r="G28" s="4" t="s">
        <v>12</v>
      </c>
    </row>
    <row r="29" spans="1:7" x14ac:dyDescent="0.2">
      <c r="A29" s="4" t="s">
        <v>36</v>
      </c>
      <c r="B29" s="4">
        <v>7.68</v>
      </c>
      <c r="C29" s="4">
        <v>7.61</v>
      </c>
      <c r="D29" s="4">
        <v>7.08</v>
      </c>
      <c r="E29" s="4">
        <v>8.39</v>
      </c>
      <c r="F29" s="4" t="s">
        <v>12</v>
      </c>
      <c r="G29" s="4">
        <v>8.02</v>
      </c>
    </row>
    <row r="30" spans="1:7" x14ac:dyDescent="0.2">
      <c r="A30" s="4" t="s">
        <v>37</v>
      </c>
      <c r="B30" s="4">
        <v>7.59</v>
      </c>
      <c r="C30" s="4">
        <v>7.6</v>
      </c>
      <c r="D30" s="4">
        <v>7.3</v>
      </c>
      <c r="E30" s="4">
        <v>8.49</v>
      </c>
      <c r="F30" s="4">
        <v>8.65</v>
      </c>
      <c r="G30" s="4" t="s">
        <v>12</v>
      </c>
    </row>
    <row r="31" spans="1:7" x14ac:dyDescent="0.2">
      <c r="A31" s="4" t="s">
        <v>38</v>
      </c>
      <c r="B31" s="4">
        <v>7.65</v>
      </c>
      <c r="C31" s="4">
        <v>7.69</v>
      </c>
      <c r="D31" s="4">
        <v>7.23</v>
      </c>
      <c r="E31" s="4">
        <v>8.73</v>
      </c>
      <c r="F31" s="4" t="s">
        <v>12</v>
      </c>
      <c r="G31" s="4" t="s">
        <v>12</v>
      </c>
    </row>
    <row r="32" spans="1:7" x14ac:dyDescent="0.2">
      <c r="A32" s="4" t="s">
        <v>39</v>
      </c>
      <c r="B32" s="4">
        <v>7.49</v>
      </c>
      <c r="C32" s="4">
        <v>7.53</v>
      </c>
      <c r="D32" s="4">
        <v>7.64</v>
      </c>
      <c r="E32" s="4">
        <v>8.7200000000000006</v>
      </c>
      <c r="F32" s="4" t="s">
        <v>12</v>
      </c>
      <c r="G32" s="4" t="s">
        <v>12</v>
      </c>
    </row>
    <row r="33" spans="1:7" x14ac:dyDescent="0.2">
      <c r="A33" s="4" t="s">
        <v>40</v>
      </c>
      <c r="B33" s="4">
        <v>7.25</v>
      </c>
      <c r="C33" s="4">
        <v>7.35</v>
      </c>
      <c r="D33" s="4">
        <v>7.26</v>
      </c>
      <c r="E33" s="4">
        <v>8.26</v>
      </c>
      <c r="F33" s="4" t="s">
        <v>12</v>
      </c>
      <c r="G33" s="4" t="s">
        <v>12</v>
      </c>
    </row>
    <row r="34" spans="1:7" x14ac:dyDescent="0.2">
      <c r="A34" s="4" t="s">
        <v>41</v>
      </c>
      <c r="B34" s="4">
        <v>7.27</v>
      </c>
      <c r="C34" s="4">
        <v>7.3</v>
      </c>
      <c r="D34" s="4">
        <v>7.4</v>
      </c>
      <c r="E34" s="4">
        <v>8.1</v>
      </c>
      <c r="F34" s="4">
        <v>8.42</v>
      </c>
      <c r="G34" s="4">
        <v>8.69</v>
      </c>
    </row>
    <row r="35" spans="1:7" x14ac:dyDescent="0.2">
      <c r="A35" s="4" t="s">
        <v>42</v>
      </c>
      <c r="B35" s="4">
        <v>7.15</v>
      </c>
      <c r="C35" s="4">
        <v>7.17</v>
      </c>
      <c r="D35" s="4">
        <v>6.77</v>
      </c>
      <c r="E35" s="4">
        <v>8.1999999999999993</v>
      </c>
      <c r="F35" s="4" t="s">
        <v>12</v>
      </c>
      <c r="G35" s="4">
        <v>8.23</v>
      </c>
    </row>
    <row r="36" spans="1:7" x14ac:dyDescent="0.2">
      <c r="A36" s="4" t="s">
        <v>43</v>
      </c>
      <c r="B36" s="4">
        <v>7.03</v>
      </c>
      <c r="C36" s="4">
        <v>7.11</v>
      </c>
      <c r="D36" s="4">
        <v>6.87</v>
      </c>
      <c r="E36" s="4">
        <v>7.6</v>
      </c>
      <c r="F36" s="4" t="s">
        <v>12</v>
      </c>
      <c r="G36" s="4" t="s">
        <v>12</v>
      </c>
    </row>
    <row r="37" spans="1:7" x14ac:dyDescent="0.2">
      <c r="A37" s="4" t="s">
        <v>44</v>
      </c>
      <c r="B37" s="4">
        <v>7.09</v>
      </c>
      <c r="C37" s="4">
        <v>7.05</v>
      </c>
      <c r="D37" s="4">
        <v>7.06</v>
      </c>
      <c r="E37" s="4">
        <v>7.1</v>
      </c>
      <c r="F37" s="4" t="s">
        <v>12</v>
      </c>
      <c r="G37" s="4">
        <v>7.16</v>
      </c>
    </row>
    <row r="38" spans="1:7" x14ac:dyDescent="0.2">
      <c r="A38" s="4" t="s">
        <v>45</v>
      </c>
      <c r="B38" s="4">
        <v>7.02</v>
      </c>
      <c r="C38" s="4">
        <v>7.12</v>
      </c>
      <c r="D38" s="4">
        <v>6.98</v>
      </c>
      <c r="E38" s="4">
        <v>7.18</v>
      </c>
      <c r="F38" s="4" t="s">
        <v>12</v>
      </c>
      <c r="G38" s="4" t="s">
        <v>12</v>
      </c>
    </row>
    <row r="39" spans="1:7" x14ac:dyDescent="0.2">
      <c r="A39" s="4" t="s">
        <v>46</v>
      </c>
      <c r="B39" s="4">
        <v>6.95</v>
      </c>
      <c r="C39" s="4">
        <v>6.94</v>
      </c>
      <c r="D39" s="4">
        <v>6.94</v>
      </c>
      <c r="E39" s="4">
        <v>6.99</v>
      </c>
      <c r="F39" s="4" t="s">
        <v>12</v>
      </c>
      <c r="G39" s="4" t="s">
        <v>12</v>
      </c>
    </row>
    <row r="40" spans="1:7" x14ac:dyDescent="0.2">
      <c r="A40" s="4" t="s">
        <v>47</v>
      </c>
      <c r="B40" s="4">
        <v>7</v>
      </c>
      <c r="C40" s="4">
        <v>6.75</v>
      </c>
      <c r="D40" s="4">
        <v>6.93</v>
      </c>
      <c r="E40" s="4">
        <v>7.22</v>
      </c>
      <c r="F40" s="4" t="s">
        <v>12</v>
      </c>
      <c r="G40" s="4" t="s">
        <v>12</v>
      </c>
    </row>
    <row r="41" spans="1:7" x14ac:dyDescent="0.2">
      <c r="A41" s="4" t="s">
        <v>48</v>
      </c>
      <c r="B41" s="4">
        <v>7.15</v>
      </c>
      <c r="C41" s="4">
        <v>7.03</v>
      </c>
      <c r="D41" s="4">
        <v>6.94</v>
      </c>
      <c r="E41" s="4">
        <v>7.07</v>
      </c>
      <c r="F41" s="4">
        <v>6.67</v>
      </c>
      <c r="G41" s="4">
        <v>7.68</v>
      </c>
    </row>
    <row r="42" spans="1:7" x14ac:dyDescent="0.2">
      <c r="A42" s="4" t="s">
        <v>49</v>
      </c>
      <c r="B42" s="4">
        <v>7.15</v>
      </c>
      <c r="C42" s="4">
        <v>7.02</v>
      </c>
      <c r="D42" s="4">
        <v>7.25</v>
      </c>
      <c r="E42" s="4">
        <v>7.07</v>
      </c>
      <c r="F42" s="4" t="s">
        <v>12</v>
      </c>
      <c r="G42" s="4" t="s">
        <v>12</v>
      </c>
    </row>
    <row r="43" spans="1:7" x14ac:dyDescent="0.2">
      <c r="A43" s="4" t="s">
        <v>50</v>
      </c>
      <c r="B43" s="4">
        <v>7.09</v>
      </c>
      <c r="C43" s="4">
        <v>7.11</v>
      </c>
      <c r="D43" s="4">
        <v>7.68</v>
      </c>
      <c r="E43" s="4">
        <v>7.2</v>
      </c>
      <c r="F43" s="4" t="s">
        <v>12</v>
      </c>
      <c r="G43" s="4">
        <v>8.36</v>
      </c>
    </row>
    <row r="44" spans="1:7" x14ac:dyDescent="0.2">
      <c r="A44" s="4" t="s">
        <v>51</v>
      </c>
      <c r="B44" s="4">
        <v>7.73</v>
      </c>
      <c r="C44" s="4">
        <v>7.68</v>
      </c>
      <c r="D44" s="4">
        <v>7.75</v>
      </c>
      <c r="E44" s="4">
        <v>7.52</v>
      </c>
      <c r="F44" s="4">
        <v>7.9</v>
      </c>
      <c r="G44" s="4">
        <v>8.0500000000000007</v>
      </c>
    </row>
    <row r="45" spans="1:7" x14ac:dyDescent="0.2">
      <c r="A45" s="4" t="s">
        <v>52</v>
      </c>
      <c r="B45" s="4">
        <v>8.01</v>
      </c>
      <c r="C45" s="4">
        <v>8.07</v>
      </c>
      <c r="D45" s="4">
        <v>8.09</v>
      </c>
      <c r="E45" s="4">
        <v>8.32</v>
      </c>
      <c r="F45" s="4">
        <v>8.7799999999999994</v>
      </c>
      <c r="G45" s="4">
        <v>8.5299999999999994</v>
      </c>
    </row>
    <row r="46" spans="1:7" x14ac:dyDescent="0.2">
      <c r="A46" s="4" t="s">
        <v>53</v>
      </c>
      <c r="B46" s="4">
        <v>8.0399999999999991</v>
      </c>
      <c r="C46" s="4">
        <v>8.2799999999999994</v>
      </c>
      <c r="D46" s="4">
        <v>8.49</v>
      </c>
      <c r="E46" s="4">
        <v>8.2799999999999994</v>
      </c>
      <c r="F46" s="4">
        <v>7.95</v>
      </c>
      <c r="G46" s="4" t="s">
        <v>12</v>
      </c>
    </row>
    <row r="47" spans="1:7" x14ac:dyDescent="0.2">
      <c r="A47" s="4" t="s">
        <v>54</v>
      </c>
      <c r="B47" s="4">
        <v>8.3699999999999992</v>
      </c>
      <c r="C47" s="4">
        <v>8.49</v>
      </c>
      <c r="D47" s="4">
        <v>8.67</v>
      </c>
      <c r="E47" s="4">
        <v>8.67</v>
      </c>
      <c r="F47" s="4">
        <v>8.49</v>
      </c>
      <c r="G47" s="4" t="s">
        <v>12</v>
      </c>
    </row>
    <row r="48" spans="1:7" x14ac:dyDescent="0.2">
      <c r="A48" s="4" t="s">
        <v>55</v>
      </c>
      <c r="B48" s="4">
        <v>8.5399999999999991</v>
      </c>
      <c r="C48" s="4">
        <v>8.77</v>
      </c>
      <c r="D48" s="4">
        <v>8.68</v>
      </c>
      <c r="E48" s="4">
        <v>8.7899999999999991</v>
      </c>
      <c r="F48" s="4" t="s">
        <v>12</v>
      </c>
      <c r="G48" s="4">
        <v>8.76</v>
      </c>
    </row>
    <row r="49" spans="1:7" x14ac:dyDescent="0.2">
      <c r="A49" s="4" t="s">
        <v>56</v>
      </c>
      <c r="B49" s="4">
        <v>8.9499999999999993</v>
      </c>
      <c r="C49" s="4">
        <v>9.0299999999999994</v>
      </c>
      <c r="D49" s="4">
        <v>8.92</v>
      </c>
      <c r="E49" s="4">
        <v>8.7200000000000006</v>
      </c>
      <c r="F49" s="4" t="s">
        <v>12</v>
      </c>
      <c r="G49" s="4" t="s">
        <v>12</v>
      </c>
    </row>
    <row r="50" spans="1:7" x14ac:dyDescent="0.2">
      <c r="A50" s="4" t="s">
        <v>57</v>
      </c>
      <c r="B50" s="4">
        <v>9.11</v>
      </c>
      <c r="C50" s="4">
        <v>8.94</v>
      </c>
      <c r="D50" s="4">
        <v>9.26</v>
      </c>
      <c r="E50" s="4">
        <v>8.75</v>
      </c>
      <c r="F50" s="4" t="s">
        <v>12</v>
      </c>
      <c r="G50" s="4" t="s">
        <v>12</v>
      </c>
    </row>
    <row r="51" spans="1:7" x14ac:dyDescent="0.2">
      <c r="A51" s="4" t="s">
        <v>58</v>
      </c>
      <c r="B51" s="4">
        <v>9.1300000000000008</v>
      </c>
      <c r="C51" s="4">
        <v>9.09</v>
      </c>
      <c r="D51" s="4">
        <v>9.2899999999999991</v>
      </c>
      <c r="E51" s="4">
        <v>8.17</v>
      </c>
      <c r="F51" s="4" t="s">
        <v>12</v>
      </c>
      <c r="G51" s="4" t="s">
        <v>12</v>
      </c>
    </row>
    <row r="52" spans="1:7" x14ac:dyDescent="0.2">
      <c r="A52" s="4" t="s">
        <v>59</v>
      </c>
      <c r="B52" s="4">
        <v>9.58</v>
      </c>
      <c r="C52" s="4">
        <v>9.73</v>
      </c>
      <c r="D52" s="4">
        <v>9.89</v>
      </c>
      <c r="E52" s="4">
        <v>10.51</v>
      </c>
      <c r="F52" s="4" t="s">
        <v>12</v>
      </c>
      <c r="G52" s="4">
        <v>10.32</v>
      </c>
    </row>
    <row r="53" spans="1:7" x14ac:dyDescent="0.2">
      <c r="A53" s="4" t="s">
        <v>60</v>
      </c>
      <c r="B53" s="4">
        <v>9.9</v>
      </c>
      <c r="C53" s="4">
        <v>9.9700000000000006</v>
      </c>
      <c r="D53" s="4">
        <v>10.199999999999999</v>
      </c>
      <c r="E53" s="4">
        <v>10.58</v>
      </c>
      <c r="F53" s="4">
        <v>9.5500000000000007</v>
      </c>
      <c r="G53" s="4">
        <v>10.46</v>
      </c>
    </row>
    <row r="54" spans="1:7" x14ac:dyDescent="0.2">
      <c r="A54" s="4" t="s">
        <v>61</v>
      </c>
      <c r="B54" s="4">
        <v>10.14</v>
      </c>
      <c r="C54" s="4">
        <v>10.24</v>
      </c>
      <c r="D54" s="4">
        <v>10.23</v>
      </c>
      <c r="E54" s="4">
        <v>10.82</v>
      </c>
      <c r="F54" s="4" t="s">
        <v>12</v>
      </c>
      <c r="G54" s="4" t="s">
        <v>12</v>
      </c>
    </row>
    <row r="55" spans="1:7" x14ac:dyDescent="0.2">
      <c r="A55" s="4" t="s">
        <v>62</v>
      </c>
      <c r="B55" s="4">
        <v>10.11</v>
      </c>
      <c r="C55" s="4">
        <v>10.199999999999999</v>
      </c>
      <c r="D55" s="4">
        <v>10.23</v>
      </c>
      <c r="E55" s="4">
        <v>10.32</v>
      </c>
      <c r="F55" s="4" t="s">
        <v>12</v>
      </c>
      <c r="G55" s="4" t="s">
        <v>12</v>
      </c>
    </row>
    <row r="56" spans="1:7" x14ac:dyDescent="0.2">
      <c r="A56" s="4" t="s">
        <v>63</v>
      </c>
      <c r="B56" s="4">
        <v>10.16</v>
      </c>
      <c r="C56" s="4">
        <v>10.11</v>
      </c>
      <c r="D56" s="4">
        <v>10.44</v>
      </c>
      <c r="E56" s="4">
        <v>10.45</v>
      </c>
      <c r="F56" s="4" t="s">
        <v>12</v>
      </c>
      <c r="G56" s="4">
        <v>10.71</v>
      </c>
    </row>
    <row r="57" spans="1:7" x14ac:dyDescent="0.2">
      <c r="A57" s="4" t="s">
        <v>64</v>
      </c>
      <c r="B57" s="4">
        <v>10.02</v>
      </c>
      <c r="C57" s="4">
        <v>10.17</v>
      </c>
      <c r="D57" s="4">
        <v>10.210000000000001</v>
      </c>
      <c r="E57" s="4">
        <v>10.43</v>
      </c>
      <c r="F57" s="4" t="s">
        <v>12</v>
      </c>
      <c r="G57" s="4" t="s">
        <v>12</v>
      </c>
    </row>
    <row r="58" spans="1:7" x14ac:dyDescent="0.2">
      <c r="A58" s="4" t="s">
        <v>65</v>
      </c>
      <c r="B58" s="4">
        <v>10.32</v>
      </c>
      <c r="C58" s="4">
        <v>10.55</v>
      </c>
      <c r="D58" s="4">
        <v>10.48</v>
      </c>
      <c r="E58" s="4">
        <v>11.09</v>
      </c>
      <c r="F58" s="4">
        <v>9.66</v>
      </c>
      <c r="G58" s="4">
        <v>10.61</v>
      </c>
    </row>
    <row r="59" spans="1:7" x14ac:dyDescent="0.2">
      <c r="A59" s="4" t="s">
        <v>66</v>
      </c>
      <c r="B59" s="4">
        <v>10.24</v>
      </c>
      <c r="C59" s="4">
        <v>10.36</v>
      </c>
      <c r="D59" s="4">
        <v>10.25</v>
      </c>
      <c r="E59" s="4">
        <v>10.7</v>
      </c>
      <c r="F59" s="4">
        <v>10.3</v>
      </c>
      <c r="G59" s="4">
        <v>9.8000000000000007</v>
      </c>
    </row>
    <row r="60" spans="1:7" x14ac:dyDescent="0.2">
      <c r="A60" s="4" t="s">
        <v>67</v>
      </c>
      <c r="B60" s="4">
        <v>10.34</v>
      </c>
      <c r="C60" s="4">
        <v>10.6</v>
      </c>
      <c r="D60" s="4">
        <v>11.34</v>
      </c>
      <c r="E60" s="4">
        <v>11.46</v>
      </c>
      <c r="F60" s="4" t="s">
        <v>12</v>
      </c>
      <c r="G60" s="4" t="s">
        <v>12</v>
      </c>
    </row>
    <row r="61" spans="1:7" x14ac:dyDescent="0.2">
      <c r="A61" s="4" t="s">
        <v>68</v>
      </c>
      <c r="B61" s="4">
        <v>10.38</v>
      </c>
      <c r="C61" s="4">
        <v>10.8</v>
      </c>
      <c r="D61" s="4">
        <v>11.09</v>
      </c>
      <c r="E61" s="4">
        <v>10.79</v>
      </c>
      <c r="F61" s="4">
        <v>11.25</v>
      </c>
      <c r="G61" s="4" t="s">
        <v>12</v>
      </c>
    </row>
    <row r="62" spans="1:7" x14ac:dyDescent="0.2">
      <c r="A62" s="4" t="s">
        <v>69</v>
      </c>
      <c r="B62" s="4">
        <v>10.64</v>
      </c>
      <c r="C62" s="4">
        <v>10.84</v>
      </c>
      <c r="D62" s="4">
        <v>11.34</v>
      </c>
      <c r="E62" s="4">
        <v>11.72</v>
      </c>
      <c r="F62" s="4" t="s">
        <v>12</v>
      </c>
      <c r="G62" s="4" t="s">
        <v>12</v>
      </c>
    </row>
    <row r="63" spans="1:7" x14ac:dyDescent="0.2">
      <c r="A63" s="4" t="s">
        <v>70</v>
      </c>
      <c r="B63" s="4">
        <v>11.06</v>
      </c>
      <c r="C63" s="4">
        <v>11.08</v>
      </c>
      <c r="D63" s="4">
        <v>11.87</v>
      </c>
      <c r="E63" s="4">
        <v>12.67</v>
      </c>
      <c r="F63" s="4" t="s">
        <v>12</v>
      </c>
      <c r="G63" s="4">
        <v>10.68</v>
      </c>
    </row>
    <row r="64" spans="1:7" x14ac:dyDescent="0.2">
      <c r="A64" s="4" t="s">
        <v>71</v>
      </c>
      <c r="B64" s="4">
        <v>10.73</v>
      </c>
      <c r="C64" s="4">
        <v>10.9</v>
      </c>
      <c r="D64" s="4">
        <v>11.46</v>
      </c>
      <c r="E64" s="4">
        <v>12.15</v>
      </c>
      <c r="F64" s="4">
        <v>11.21</v>
      </c>
      <c r="G64" s="4">
        <v>10.65</v>
      </c>
    </row>
    <row r="65" spans="1:7" x14ac:dyDescent="0.2">
      <c r="A65" s="4" t="s">
        <v>72</v>
      </c>
      <c r="B65" s="4">
        <v>10.94</v>
      </c>
      <c r="C65" s="4">
        <v>11.34</v>
      </c>
      <c r="D65" s="4">
        <v>11.4</v>
      </c>
      <c r="E65" s="4">
        <v>12.34</v>
      </c>
      <c r="F65" s="4" t="s">
        <v>12</v>
      </c>
      <c r="G65" s="4" t="s">
        <v>12</v>
      </c>
    </row>
    <row r="66" spans="1:7" x14ac:dyDescent="0.2">
      <c r="A66" s="4" t="s">
        <v>73</v>
      </c>
      <c r="B66" s="4">
        <v>10.84</v>
      </c>
      <c r="C66" s="4">
        <v>11.08</v>
      </c>
      <c r="D66" s="4">
        <v>11.72</v>
      </c>
      <c r="E66" s="4">
        <v>12.75</v>
      </c>
      <c r="F66" s="4" t="s">
        <v>12</v>
      </c>
      <c r="G66" s="4" t="s">
        <v>12</v>
      </c>
    </row>
    <row r="67" spans="1:7" x14ac:dyDescent="0.2">
      <c r="A67" s="4" t="s">
        <v>74</v>
      </c>
      <c r="B67" s="4">
        <v>11.02</v>
      </c>
      <c r="C67" s="4">
        <v>11.69</v>
      </c>
      <c r="D67" s="4">
        <v>11.65</v>
      </c>
      <c r="E67" s="4">
        <v>12.68</v>
      </c>
      <c r="F67" s="4" t="s">
        <v>12</v>
      </c>
      <c r="G67" s="4" t="s">
        <v>12</v>
      </c>
    </row>
    <row r="68" spans="1:7" x14ac:dyDescent="0.2">
      <c r="A68" s="4" t="s">
        <v>75</v>
      </c>
      <c r="B68" s="4">
        <v>11.07</v>
      </c>
      <c r="C68" s="4">
        <v>11.78</v>
      </c>
      <c r="D68" s="4">
        <v>11.42</v>
      </c>
      <c r="E68" s="4">
        <v>12.8</v>
      </c>
      <c r="F68" s="4" t="s">
        <v>12</v>
      </c>
      <c r="G68" s="4" t="s">
        <v>12</v>
      </c>
    </row>
    <row r="69" spans="1:7" x14ac:dyDescent="0.2">
      <c r="A69" s="4" t="s">
        <v>76</v>
      </c>
      <c r="B69" s="4">
        <v>11.43</v>
      </c>
      <c r="C69" s="4">
        <v>11.72</v>
      </c>
      <c r="D69" s="4">
        <v>11.72</v>
      </c>
      <c r="E69" s="4">
        <v>13.29</v>
      </c>
      <c r="F69" s="4">
        <v>11.08</v>
      </c>
      <c r="G69" s="4" t="s">
        <v>12</v>
      </c>
    </row>
    <row r="70" spans="1:7" x14ac:dyDescent="0.2">
      <c r="A70" s="4" t="s">
        <v>77</v>
      </c>
      <c r="B70" s="4">
        <v>11.14</v>
      </c>
      <c r="C70" s="4">
        <v>11.44</v>
      </c>
      <c r="D70" s="4">
        <v>11.59</v>
      </c>
      <c r="E70" s="4">
        <v>13.84</v>
      </c>
      <c r="F70" s="4" t="s">
        <v>12</v>
      </c>
      <c r="G70" s="4" t="s">
        <v>12</v>
      </c>
    </row>
    <row r="71" spans="1:7" x14ac:dyDescent="0.2">
      <c r="A71" s="4" t="s">
        <v>78</v>
      </c>
      <c r="B71" s="4">
        <v>11.15</v>
      </c>
      <c r="C71" s="4">
        <v>11.61</v>
      </c>
      <c r="D71" s="4">
        <v>11.71</v>
      </c>
      <c r="E71" s="4">
        <v>12.52</v>
      </c>
      <c r="F71" s="4">
        <v>11.27</v>
      </c>
      <c r="G71" s="4" t="s">
        <v>12</v>
      </c>
    </row>
    <row r="72" spans="1:7" x14ac:dyDescent="0.2">
      <c r="A72" s="4" t="s">
        <v>79</v>
      </c>
      <c r="B72" s="4">
        <v>10.86</v>
      </c>
      <c r="C72" s="4">
        <v>11.39</v>
      </c>
      <c r="D72" s="4">
        <v>11.36</v>
      </c>
      <c r="E72" s="4">
        <v>13.89</v>
      </c>
      <c r="F72" s="4" t="s">
        <v>12</v>
      </c>
      <c r="G72" s="4" t="s">
        <v>12</v>
      </c>
    </row>
    <row r="73" spans="1:7" x14ac:dyDescent="0.2">
      <c r="A73" s="4" t="s">
        <v>80</v>
      </c>
      <c r="B73" s="4">
        <v>11.52</v>
      </c>
      <c r="C73" s="4">
        <v>12.19</v>
      </c>
      <c r="D73" s="4">
        <v>12.32</v>
      </c>
      <c r="E73" s="4">
        <v>13.35</v>
      </c>
      <c r="F73" s="4" t="s">
        <v>12</v>
      </c>
      <c r="G73" s="4">
        <v>12.89</v>
      </c>
    </row>
    <row r="74" spans="1:7" x14ac:dyDescent="0.2">
      <c r="A74" s="4" t="s">
        <v>81</v>
      </c>
      <c r="B74" s="4">
        <v>12.5</v>
      </c>
      <c r="C74" s="4">
        <v>12.62</v>
      </c>
      <c r="D74" s="4">
        <v>12.87</v>
      </c>
      <c r="E74" s="4">
        <v>13.46</v>
      </c>
      <c r="F74" s="4" t="s">
        <v>12</v>
      </c>
      <c r="G74" s="4">
        <v>11.59</v>
      </c>
    </row>
    <row r="75" spans="1:7" x14ac:dyDescent="0.2">
      <c r="A75" s="4" t="s">
        <v>82</v>
      </c>
      <c r="B75" s="4">
        <v>12.83</v>
      </c>
      <c r="C75" s="4">
        <v>12.98</v>
      </c>
      <c r="D75" s="4">
        <v>13.4</v>
      </c>
      <c r="E75" s="4">
        <v>13.48</v>
      </c>
      <c r="F75" s="4" t="s">
        <v>12</v>
      </c>
      <c r="G75" s="4" t="s">
        <v>12</v>
      </c>
    </row>
    <row r="76" spans="1:7" x14ac:dyDescent="0.2">
      <c r="A76" s="4" t="s">
        <v>83</v>
      </c>
      <c r="B76" s="4">
        <v>14.36</v>
      </c>
      <c r="C76" s="4">
        <v>14.78</v>
      </c>
      <c r="D76" s="4">
        <v>14.79</v>
      </c>
      <c r="E76" s="4">
        <v>15.25</v>
      </c>
      <c r="F76" s="4">
        <v>14.95</v>
      </c>
      <c r="G76" s="4" t="s">
        <v>12</v>
      </c>
    </row>
    <row r="77" spans="1:7" x14ac:dyDescent="0.2">
      <c r="A77" s="4" t="s">
        <v>84</v>
      </c>
      <c r="B77" s="4">
        <v>14.9</v>
      </c>
      <c r="C77" s="4">
        <v>15.51</v>
      </c>
      <c r="D77" s="4">
        <v>15.96</v>
      </c>
      <c r="E77" s="4">
        <v>15.81</v>
      </c>
      <c r="F77" s="4" t="s">
        <v>12</v>
      </c>
      <c r="G77" s="4" t="s">
        <v>12</v>
      </c>
    </row>
    <row r="78" spans="1:7" x14ac:dyDescent="0.2">
      <c r="A78" s="4" t="s">
        <v>85</v>
      </c>
      <c r="B78" s="4">
        <v>15.12</v>
      </c>
      <c r="C78" s="4">
        <v>16.059999999999999</v>
      </c>
      <c r="D78" s="4">
        <v>15.83</v>
      </c>
      <c r="E78" s="4">
        <v>17.48</v>
      </c>
      <c r="F78" s="4" t="s">
        <v>12</v>
      </c>
      <c r="G78" s="4" t="s">
        <v>12</v>
      </c>
    </row>
    <row r="79" spans="1:7" x14ac:dyDescent="0.2">
      <c r="A79" s="4" t="s">
        <v>86</v>
      </c>
      <c r="B79" s="4">
        <v>16.96</v>
      </c>
      <c r="C79" s="4">
        <v>17.440000000000001</v>
      </c>
      <c r="D79" s="4">
        <v>19.97</v>
      </c>
      <c r="E79" s="4">
        <v>21.91</v>
      </c>
      <c r="F79" s="4">
        <v>15.98</v>
      </c>
      <c r="G79" s="4" t="s">
        <v>12</v>
      </c>
    </row>
    <row r="80" spans="1:7" x14ac:dyDescent="0.2">
      <c r="A80" s="4" t="s">
        <v>87</v>
      </c>
      <c r="B80" s="4">
        <v>15.47</v>
      </c>
      <c r="C80" s="4">
        <v>16.73</v>
      </c>
      <c r="D80" s="4">
        <v>16.68</v>
      </c>
      <c r="E80" s="4">
        <v>16.87</v>
      </c>
      <c r="F80" s="4">
        <v>15.22</v>
      </c>
      <c r="G80" s="4">
        <v>16.95</v>
      </c>
    </row>
    <row r="81" spans="1:7" x14ac:dyDescent="0.2">
      <c r="A81" s="4" t="s">
        <v>88</v>
      </c>
      <c r="B81" s="4">
        <v>10.210000000000001</v>
      </c>
      <c r="C81" s="4">
        <v>10.51</v>
      </c>
      <c r="D81" s="4">
        <v>10.94</v>
      </c>
      <c r="E81" s="4">
        <v>11.49</v>
      </c>
      <c r="F81" s="4">
        <v>12.29</v>
      </c>
      <c r="G81" s="4">
        <v>13.32</v>
      </c>
    </row>
    <row r="82" spans="1:7" x14ac:dyDescent="0.2">
      <c r="A82" s="4" t="s">
        <v>89</v>
      </c>
      <c r="B82" s="4">
        <v>8.24</v>
      </c>
      <c r="C82" s="4">
        <v>8.61</v>
      </c>
      <c r="D82" s="4">
        <v>9.18</v>
      </c>
      <c r="E82" s="4">
        <v>10.56</v>
      </c>
      <c r="F82" s="4">
        <v>11.79</v>
      </c>
      <c r="G82" s="4">
        <v>11.42</v>
      </c>
    </row>
    <row r="83" spans="1:7" x14ac:dyDescent="0.2">
      <c r="A83" s="4" t="s">
        <v>90</v>
      </c>
      <c r="B83" s="4">
        <v>7.95</v>
      </c>
      <c r="C83" s="4">
        <v>8.42</v>
      </c>
      <c r="D83" s="4">
        <v>8.9600000000000009</v>
      </c>
      <c r="E83" s="4">
        <v>10.19</v>
      </c>
      <c r="F83" s="4">
        <v>10.73</v>
      </c>
      <c r="G83" s="4">
        <v>11.22</v>
      </c>
    </row>
    <row r="84" spans="1:7" x14ac:dyDescent="0.2">
      <c r="A84" s="4" t="s">
        <v>91</v>
      </c>
      <c r="B84" s="4">
        <v>7.88</v>
      </c>
      <c r="C84" s="4">
        <v>8.35</v>
      </c>
      <c r="D84" s="4">
        <v>9.24</v>
      </c>
      <c r="E84" s="4">
        <v>10.45</v>
      </c>
      <c r="F84" s="4">
        <v>9.3800000000000008</v>
      </c>
      <c r="G84" s="4">
        <v>10.82</v>
      </c>
    </row>
    <row r="85" spans="1:7" x14ac:dyDescent="0.2">
      <c r="A85" s="4" t="s">
        <v>92</v>
      </c>
      <c r="B85" s="4">
        <v>8.17</v>
      </c>
      <c r="C85" s="4">
        <v>8.83</v>
      </c>
      <c r="D85" s="4">
        <v>8.94</v>
      </c>
      <c r="E85" s="4">
        <v>9.91</v>
      </c>
      <c r="F85" s="4">
        <v>10.119999999999999</v>
      </c>
      <c r="G85" s="4">
        <v>9.5399999999999991</v>
      </c>
    </row>
    <row r="86" spans="1:7" x14ac:dyDescent="0.2">
      <c r="A86" s="4" t="s">
        <v>93</v>
      </c>
      <c r="B86" s="4">
        <v>8.23</v>
      </c>
      <c r="C86" s="4">
        <v>8.58</v>
      </c>
      <c r="D86" s="4">
        <v>9.1</v>
      </c>
      <c r="E86" s="4">
        <v>9.6300000000000008</v>
      </c>
      <c r="F86" s="4">
        <v>10.43</v>
      </c>
      <c r="G86" s="4">
        <v>4.05</v>
      </c>
    </row>
    <row r="87" spans="1:7" x14ac:dyDescent="0.2">
      <c r="A87" s="4" t="s">
        <v>94</v>
      </c>
      <c r="B87" s="4">
        <v>8.2100000000000009</v>
      </c>
      <c r="C87" s="4">
        <v>8.65</v>
      </c>
      <c r="D87" s="4">
        <v>9.11</v>
      </c>
      <c r="E87" s="4">
        <v>9.64</v>
      </c>
      <c r="F87" s="4">
        <v>10.32</v>
      </c>
      <c r="G87" s="4">
        <v>8.67</v>
      </c>
    </row>
    <row r="88" spans="1:7" x14ac:dyDescent="0.2">
      <c r="A88" s="4" t="s">
        <v>95</v>
      </c>
      <c r="B88" s="4">
        <v>7.87</v>
      </c>
      <c r="C88" s="4">
        <v>8.5</v>
      </c>
      <c r="D88" s="4">
        <v>8.67</v>
      </c>
      <c r="E88" s="4">
        <v>10.1</v>
      </c>
      <c r="F88" s="4">
        <v>9.5299999999999994</v>
      </c>
      <c r="G88" s="4">
        <v>9.11</v>
      </c>
    </row>
    <row r="89" spans="1:7" x14ac:dyDescent="0.2">
      <c r="A89" s="4" t="s">
        <v>96</v>
      </c>
      <c r="B89" s="4">
        <v>7.85</v>
      </c>
      <c r="C89" s="4">
        <v>8.24</v>
      </c>
      <c r="D89" s="4">
        <v>8.49</v>
      </c>
      <c r="E89" s="4">
        <v>8.59</v>
      </c>
      <c r="F89" s="4">
        <v>8.44</v>
      </c>
      <c r="G89" s="4">
        <v>9.36</v>
      </c>
    </row>
    <row r="90" spans="1:7" x14ac:dyDescent="0.2">
      <c r="A90" s="4" t="s">
        <v>97</v>
      </c>
      <c r="B90" s="4">
        <v>5.99</v>
      </c>
      <c r="C90" s="4">
        <v>6.45</v>
      </c>
      <c r="D90" s="4">
        <v>7.12</v>
      </c>
      <c r="E90" s="4">
        <v>7.41</v>
      </c>
      <c r="F90" s="4">
        <v>7.99</v>
      </c>
      <c r="G90" s="4">
        <v>7.59</v>
      </c>
    </row>
    <row r="91" spans="1:7" x14ac:dyDescent="0.2">
      <c r="A91" s="4" t="s">
        <v>98</v>
      </c>
      <c r="B91" s="4">
        <v>6.06</v>
      </c>
      <c r="C91" s="4">
        <v>6.73</v>
      </c>
      <c r="D91" s="4">
        <v>7.02</v>
      </c>
      <c r="E91" s="4">
        <v>7.14</v>
      </c>
      <c r="F91" s="4">
        <v>7.61</v>
      </c>
      <c r="G91" s="4">
        <v>8.1199999999999992</v>
      </c>
    </row>
    <row r="92" spans="1:7" x14ac:dyDescent="0.2">
      <c r="A92" s="4" t="s">
        <v>99</v>
      </c>
      <c r="B92" s="4">
        <v>6.4</v>
      </c>
      <c r="C92" s="4">
        <v>6.55</v>
      </c>
      <c r="D92" s="4">
        <v>6.89</v>
      </c>
      <c r="E92" s="4">
        <v>7.73</v>
      </c>
      <c r="F92" s="4">
        <v>8.61</v>
      </c>
      <c r="G92" s="4">
        <v>8.57</v>
      </c>
    </row>
    <row r="93" spans="1:7" x14ac:dyDescent="0.2">
      <c r="A93" s="4" t="s">
        <v>100</v>
      </c>
      <c r="B93" s="4">
        <v>6.2</v>
      </c>
      <c r="C93" s="4">
        <v>6.54</v>
      </c>
      <c r="D93" s="4">
        <v>7.13</v>
      </c>
      <c r="E93" s="4">
        <v>7.17</v>
      </c>
      <c r="F93" s="4">
        <v>7.45</v>
      </c>
      <c r="G93" s="4">
        <v>8.02</v>
      </c>
    </row>
    <row r="94" spans="1:7" x14ac:dyDescent="0.2">
      <c r="A94" s="4" t="s">
        <v>101</v>
      </c>
      <c r="B94" s="4">
        <v>6.06</v>
      </c>
      <c r="C94" s="4">
        <v>6.48</v>
      </c>
      <c r="D94" s="4">
        <v>6.81</v>
      </c>
      <c r="E94" s="4">
        <v>7.19</v>
      </c>
      <c r="F94" s="4">
        <v>7.35</v>
      </c>
      <c r="G94" s="4">
        <v>9.66</v>
      </c>
    </row>
    <row r="95" spans="1:7" x14ac:dyDescent="0.2">
      <c r="A95" s="4" t="s">
        <v>102</v>
      </c>
      <c r="B95" s="4">
        <v>6.25</v>
      </c>
      <c r="C95" s="4">
        <v>6.55</v>
      </c>
      <c r="D95" s="4">
        <v>6.56</v>
      </c>
      <c r="E95" s="4">
        <v>8.1</v>
      </c>
      <c r="F95" s="4">
        <v>7.71</v>
      </c>
      <c r="G95" s="4">
        <v>7.54</v>
      </c>
    </row>
    <row r="96" spans="1:7" x14ac:dyDescent="0.2">
      <c r="A96" s="4" t="s">
        <v>103</v>
      </c>
      <c r="B96" s="4">
        <v>6.11</v>
      </c>
      <c r="C96" s="4">
        <v>6.42</v>
      </c>
      <c r="D96" s="4">
        <v>7.3</v>
      </c>
      <c r="E96" s="4">
        <v>7.27</v>
      </c>
      <c r="F96" s="4">
        <v>7.83</v>
      </c>
      <c r="G96" s="4">
        <v>7.41</v>
      </c>
    </row>
    <row r="97" spans="1:7" x14ac:dyDescent="0.2">
      <c r="A97" s="4" t="s">
        <v>104</v>
      </c>
      <c r="B97" s="4">
        <v>6.08</v>
      </c>
      <c r="C97" s="4">
        <v>6.56</v>
      </c>
      <c r="D97" s="4">
        <v>6.92</v>
      </c>
      <c r="E97" s="4">
        <v>7.34</v>
      </c>
      <c r="F97" s="4">
        <v>7.9</v>
      </c>
      <c r="G97" s="4">
        <v>8.06</v>
      </c>
    </row>
    <row r="98" spans="1:7" x14ac:dyDescent="0.2">
      <c r="A98" s="4" t="s">
        <v>105</v>
      </c>
      <c r="B98" s="4">
        <v>6.3</v>
      </c>
      <c r="C98" s="4">
        <v>6.63</v>
      </c>
      <c r="D98" s="4">
        <v>7.02</v>
      </c>
      <c r="E98" s="4">
        <v>8.06</v>
      </c>
      <c r="F98" s="4">
        <v>7.9</v>
      </c>
      <c r="G98" s="4">
        <v>7.82</v>
      </c>
    </row>
    <row r="99" spans="1:7" x14ac:dyDescent="0.2">
      <c r="A99" s="4" t="s">
        <v>106</v>
      </c>
      <c r="B99" s="4">
        <v>6.37</v>
      </c>
      <c r="C99" s="4">
        <v>6.74</v>
      </c>
      <c r="D99" s="4">
        <v>7.08</v>
      </c>
      <c r="E99" s="4">
        <v>7.34</v>
      </c>
      <c r="F99" s="4">
        <v>8.07</v>
      </c>
      <c r="G99" s="4">
        <v>7.1</v>
      </c>
    </row>
    <row r="100" spans="1:7" x14ac:dyDescent="0.2">
      <c r="A100" s="4" t="s">
        <v>107</v>
      </c>
      <c r="B100" s="4">
        <v>6.22</v>
      </c>
      <c r="C100" s="4">
        <v>6.55</v>
      </c>
      <c r="D100" s="4">
        <v>6.56</v>
      </c>
      <c r="E100" s="4">
        <v>7.71</v>
      </c>
      <c r="F100" s="4">
        <v>8.2100000000000009</v>
      </c>
      <c r="G100" s="4">
        <v>9.35</v>
      </c>
    </row>
    <row r="101" spans="1:7" x14ac:dyDescent="0.2">
      <c r="A101" s="4" t="s">
        <v>108</v>
      </c>
      <c r="B101" s="4">
        <v>6.03</v>
      </c>
      <c r="C101" s="4">
        <v>6.46</v>
      </c>
      <c r="D101" s="4">
        <v>7.09</v>
      </c>
      <c r="E101" s="4">
        <v>7.31</v>
      </c>
      <c r="F101" s="4">
        <v>7.96</v>
      </c>
      <c r="G101" s="4">
        <v>8.0399999999999991</v>
      </c>
    </row>
    <row r="102" spans="1:7" x14ac:dyDescent="0.2">
      <c r="A102" s="4" t="s">
        <v>109</v>
      </c>
      <c r="B102" s="4">
        <v>5.66</v>
      </c>
      <c r="C102" s="4">
        <v>6.07</v>
      </c>
      <c r="D102" s="4">
        <v>6.34</v>
      </c>
      <c r="E102" s="4">
        <v>7.65</v>
      </c>
      <c r="F102" s="4">
        <v>7.86</v>
      </c>
      <c r="G102" s="4">
        <v>7.25</v>
      </c>
    </row>
    <row r="103" spans="1:7" x14ac:dyDescent="0.2">
      <c r="A103" s="4" t="s">
        <v>110</v>
      </c>
      <c r="B103" s="4">
        <v>5.42</v>
      </c>
      <c r="C103" s="4">
        <v>5.91</v>
      </c>
      <c r="D103" s="4">
        <v>6.57</v>
      </c>
      <c r="E103" s="4">
        <v>7.41</v>
      </c>
      <c r="F103" s="4">
        <v>7.76</v>
      </c>
      <c r="G103" s="4">
        <v>8.74</v>
      </c>
    </row>
    <row r="104" spans="1:7" x14ac:dyDescent="0.2">
      <c r="A104" s="4" t="s">
        <v>111</v>
      </c>
      <c r="B104" s="4">
        <v>6.17</v>
      </c>
      <c r="C104" s="4">
        <v>6.56</v>
      </c>
      <c r="D104" s="4">
        <v>6.93</v>
      </c>
      <c r="E104" s="4">
        <v>7.56</v>
      </c>
      <c r="F104" s="4">
        <v>8.35</v>
      </c>
      <c r="G104" s="4">
        <v>9.34</v>
      </c>
    </row>
    <row r="105" spans="1:7" x14ac:dyDescent="0.2">
      <c r="A105" s="4" t="s">
        <v>112</v>
      </c>
      <c r="B105" s="4">
        <v>6.12</v>
      </c>
      <c r="C105" s="4">
        <v>6.63</v>
      </c>
      <c r="D105" s="4">
        <v>6.75</v>
      </c>
      <c r="E105" s="4">
        <v>7</v>
      </c>
      <c r="F105" s="4">
        <v>7.57</v>
      </c>
      <c r="G105" s="4">
        <v>10.25</v>
      </c>
    </row>
    <row r="106" spans="1:7" x14ac:dyDescent="0.2">
      <c r="A106" s="4" t="s">
        <v>113</v>
      </c>
      <c r="B106" s="4">
        <v>6.1</v>
      </c>
      <c r="C106" s="4">
        <v>6.59</v>
      </c>
      <c r="D106" s="4">
        <v>6.83</v>
      </c>
      <c r="E106" s="4">
        <v>7.5</v>
      </c>
      <c r="F106" s="4">
        <v>7.86</v>
      </c>
      <c r="G106" s="4">
        <v>9.1</v>
      </c>
    </row>
    <row r="107" spans="1:7" x14ac:dyDescent="0.2">
      <c r="A107" s="4" t="s">
        <v>114</v>
      </c>
      <c r="B107" s="4">
        <v>5.53</v>
      </c>
      <c r="C107" s="4">
        <v>5.89</v>
      </c>
      <c r="D107" s="4">
        <v>6.22</v>
      </c>
      <c r="E107" s="4">
        <v>6.85</v>
      </c>
      <c r="F107" s="4">
        <v>8.27</v>
      </c>
      <c r="G107" s="4">
        <v>7.9</v>
      </c>
    </row>
    <row r="108" spans="1:7" x14ac:dyDescent="0.2">
      <c r="A108" s="4" t="s">
        <v>115</v>
      </c>
      <c r="B108" s="4">
        <v>5.33</v>
      </c>
      <c r="C108" s="4">
        <v>6.02</v>
      </c>
      <c r="D108" s="4">
        <v>6.52</v>
      </c>
      <c r="E108" s="4">
        <v>7.09</v>
      </c>
      <c r="F108" s="4">
        <v>7.77</v>
      </c>
      <c r="G108" s="4">
        <v>8.93</v>
      </c>
    </row>
    <row r="109" spans="1:7" x14ac:dyDescent="0.2">
      <c r="A109" s="4" t="s">
        <v>116</v>
      </c>
      <c r="B109" s="4">
        <v>5.61</v>
      </c>
      <c r="C109" s="4">
        <v>6.23</v>
      </c>
      <c r="D109" s="4">
        <v>6.69</v>
      </c>
      <c r="E109" s="4">
        <v>7.32</v>
      </c>
      <c r="F109" s="4">
        <v>8.08</v>
      </c>
      <c r="G109" s="4">
        <v>8.74</v>
      </c>
    </row>
    <row r="110" spans="1:7" x14ac:dyDescent="0.2">
      <c r="A110" s="4" t="s">
        <v>117</v>
      </c>
      <c r="B110" s="4">
        <v>5.77</v>
      </c>
      <c r="C110" s="4">
        <v>6.44</v>
      </c>
      <c r="D110" s="4">
        <v>6.77</v>
      </c>
      <c r="E110" s="4">
        <v>7.24</v>
      </c>
      <c r="F110" s="4">
        <v>8.93</v>
      </c>
      <c r="G110" s="4">
        <v>8.83</v>
      </c>
    </row>
    <row r="111" spans="1:7" x14ac:dyDescent="0.2">
      <c r="A111" s="4" t="s">
        <v>118</v>
      </c>
      <c r="B111" s="4">
        <v>5.8</v>
      </c>
      <c r="C111" s="4">
        <v>6.11</v>
      </c>
      <c r="D111" s="4">
        <v>6.31</v>
      </c>
      <c r="E111" s="4">
        <v>7.08</v>
      </c>
      <c r="F111" s="4">
        <v>7.54</v>
      </c>
      <c r="G111" s="4">
        <v>8.61</v>
      </c>
    </row>
    <row r="112" spans="1:7" x14ac:dyDescent="0.2">
      <c r="A112" s="4" t="s">
        <v>119</v>
      </c>
      <c r="B112" s="4">
        <v>5.34</v>
      </c>
      <c r="C112" s="4">
        <v>5.71</v>
      </c>
      <c r="D112" s="4">
        <v>6.54</v>
      </c>
      <c r="E112" s="4">
        <v>7.53</v>
      </c>
      <c r="F112" s="4">
        <v>7.51</v>
      </c>
      <c r="G112" s="4">
        <v>9.15</v>
      </c>
    </row>
    <row r="113" spans="1:7" x14ac:dyDescent="0.2">
      <c r="A113" s="4" t="s">
        <v>120</v>
      </c>
      <c r="B113" s="4">
        <v>5.12</v>
      </c>
      <c r="C113" s="4">
        <v>5.71</v>
      </c>
      <c r="D113" s="4">
        <v>6.06</v>
      </c>
      <c r="E113" s="4">
        <v>6.6</v>
      </c>
      <c r="F113" s="4">
        <v>7.08</v>
      </c>
      <c r="G113" s="4">
        <v>8.0500000000000007</v>
      </c>
    </row>
    <row r="114" spans="1:7" x14ac:dyDescent="0.2">
      <c r="A114" s="4" t="s">
        <v>121</v>
      </c>
      <c r="B114" s="4">
        <v>4.41</v>
      </c>
      <c r="C114" s="4">
        <v>4.97</v>
      </c>
      <c r="D114" s="4">
        <v>5.93</v>
      </c>
      <c r="E114" s="4">
        <v>7.51</v>
      </c>
      <c r="F114" s="4">
        <v>8.48</v>
      </c>
      <c r="G114" s="4">
        <v>9.5399999999999991</v>
      </c>
    </row>
    <row r="115" spans="1:7" x14ac:dyDescent="0.2">
      <c r="A115" s="4" t="s">
        <v>122</v>
      </c>
      <c r="B115" s="4">
        <v>4.84</v>
      </c>
      <c r="C115" s="4">
        <v>5.78</v>
      </c>
      <c r="D115" s="4">
        <v>6.48</v>
      </c>
      <c r="E115" s="4">
        <v>7.33</v>
      </c>
      <c r="F115" s="4">
        <v>8.17</v>
      </c>
      <c r="G115" s="4">
        <v>9.4499999999999993</v>
      </c>
    </row>
    <row r="116" spans="1:7" x14ac:dyDescent="0.2">
      <c r="A116" s="4" t="s">
        <v>123</v>
      </c>
      <c r="B116" s="4">
        <v>5.41</v>
      </c>
      <c r="C116" s="4">
        <v>6.17</v>
      </c>
      <c r="D116" s="4">
        <v>6.91</v>
      </c>
      <c r="E116" s="4">
        <v>7.76</v>
      </c>
      <c r="F116" s="4">
        <v>7.98</v>
      </c>
      <c r="G116" s="4">
        <v>8.68</v>
      </c>
    </row>
    <row r="117" spans="1:7" x14ac:dyDescent="0.2">
      <c r="A117" s="4" t="s">
        <v>124</v>
      </c>
      <c r="B117" s="4">
        <v>5.05</v>
      </c>
      <c r="C117" s="4">
        <v>5.93</v>
      </c>
      <c r="D117" s="4">
        <v>6.41</v>
      </c>
      <c r="E117" s="4">
        <v>7.02</v>
      </c>
      <c r="F117" s="4">
        <v>7.53</v>
      </c>
      <c r="G117" s="4">
        <v>8.43</v>
      </c>
    </row>
    <row r="118" spans="1:7" x14ac:dyDescent="0.2">
      <c r="A118" s="4" t="s">
        <v>125</v>
      </c>
      <c r="B118" s="4">
        <v>4.93</v>
      </c>
      <c r="C118" s="4">
        <v>5.84</v>
      </c>
      <c r="D118" s="4">
        <v>6.06</v>
      </c>
      <c r="E118" s="4">
        <v>6.97</v>
      </c>
      <c r="F118" s="4">
        <v>7.63</v>
      </c>
      <c r="G118" s="4">
        <v>7.59</v>
      </c>
    </row>
    <row r="119" spans="1:7" x14ac:dyDescent="0.2">
      <c r="A119" s="4" t="s">
        <v>126</v>
      </c>
      <c r="B119" s="4">
        <v>4.43</v>
      </c>
      <c r="C119" s="4">
        <v>5.03</v>
      </c>
      <c r="D119" s="4">
        <v>5.43</v>
      </c>
      <c r="E119" s="4">
        <v>5.89</v>
      </c>
      <c r="F119" s="4">
        <v>5.78</v>
      </c>
      <c r="G119" s="4">
        <v>6.29</v>
      </c>
    </row>
    <row r="120" spans="1:7" x14ac:dyDescent="0.2">
      <c r="A120" s="4" t="s">
        <v>127</v>
      </c>
      <c r="B120" s="4">
        <v>3.94</v>
      </c>
      <c r="C120" s="4">
        <v>4.74</v>
      </c>
      <c r="D120" s="4">
        <v>4.72</v>
      </c>
      <c r="E120" s="4">
        <v>5.28</v>
      </c>
      <c r="F120" s="4">
        <v>4.96</v>
      </c>
      <c r="G120" s="4">
        <v>6.13</v>
      </c>
    </row>
    <row r="121" spans="1:7" x14ac:dyDescent="0.2">
      <c r="A121" s="4" t="s">
        <v>128</v>
      </c>
      <c r="B121" s="4">
        <v>3.85</v>
      </c>
      <c r="C121" s="4">
        <v>4.2699999999999996</v>
      </c>
      <c r="D121" s="4">
        <v>4.8099999999999996</v>
      </c>
      <c r="E121" s="4">
        <v>4.9000000000000004</v>
      </c>
      <c r="F121" s="4">
        <v>4.74</v>
      </c>
      <c r="G121" s="4">
        <v>6.14</v>
      </c>
    </row>
    <row r="122" spans="1:7" x14ac:dyDescent="0.2">
      <c r="A122" s="4" t="s">
        <v>129</v>
      </c>
      <c r="B122" s="4">
        <v>3.71</v>
      </c>
      <c r="C122" s="4">
        <v>4.0999999999999996</v>
      </c>
      <c r="D122" s="4">
        <v>4.82</v>
      </c>
      <c r="E122" s="4">
        <v>4.79</v>
      </c>
      <c r="F122" s="4">
        <v>4.79</v>
      </c>
      <c r="G122" s="4">
        <v>6.96</v>
      </c>
    </row>
    <row r="123" spans="1:7" x14ac:dyDescent="0.2">
      <c r="A123" s="4" t="s">
        <v>130</v>
      </c>
      <c r="B123" s="4">
        <v>3.73</v>
      </c>
      <c r="C123" s="4">
        <v>4.21</v>
      </c>
      <c r="D123" s="4">
        <v>4.78</v>
      </c>
      <c r="E123" s="4">
        <v>4.55</v>
      </c>
      <c r="F123" s="4">
        <v>4.75</v>
      </c>
      <c r="G123" s="4">
        <v>6.61</v>
      </c>
    </row>
    <row r="124" spans="1:7" x14ac:dyDescent="0.2">
      <c r="A124" s="4" t="s">
        <v>131</v>
      </c>
      <c r="B124" s="4">
        <v>3.22</v>
      </c>
      <c r="C124" s="4">
        <v>3.78</v>
      </c>
      <c r="D124" s="4">
        <v>4.4800000000000004</v>
      </c>
      <c r="E124" s="4">
        <v>4.68</v>
      </c>
      <c r="F124" s="4">
        <v>5.24</v>
      </c>
      <c r="G124" s="4">
        <v>7.76</v>
      </c>
    </row>
    <row r="125" spans="1:7" x14ac:dyDescent="0.2">
      <c r="A125" s="4" t="s">
        <v>132</v>
      </c>
      <c r="B125" s="4">
        <v>3.08</v>
      </c>
      <c r="C125" s="4">
        <v>3.51</v>
      </c>
      <c r="D125" s="4">
        <v>4.25</v>
      </c>
      <c r="E125" s="4">
        <v>4.54</v>
      </c>
      <c r="F125" s="4">
        <v>5.31</v>
      </c>
      <c r="G125" s="4">
        <v>6.17</v>
      </c>
    </row>
    <row r="126" spans="1:7" x14ac:dyDescent="0.2">
      <c r="A126" s="4" t="s">
        <v>133</v>
      </c>
      <c r="B126" s="4">
        <v>2.81</v>
      </c>
      <c r="C126" s="4">
        <v>3.16</v>
      </c>
      <c r="D126" s="4">
        <v>4.5</v>
      </c>
      <c r="E126" s="4">
        <v>5.51</v>
      </c>
      <c r="F126" s="4">
        <v>5.43</v>
      </c>
      <c r="G126" s="4">
        <v>6.99</v>
      </c>
    </row>
    <row r="127" spans="1:7" x14ac:dyDescent="0.2">
      <c r="A127" s="4" t="s">
        <v>134</v>
      </c>
      <c r="B127" s="4">
        <v>2.71</v>
      </c>
      <c r="C127" s="4">
        <v>3.59</v>
      </c>
      <c r="D127" s="4">
        <v>4.16</v>
      </c>
      <c r="E127" s="4">
        <v>4.76</v>
      </c>
      <c r="F127" s="4">
        <v>5.7</v>
      </c>
      <c r="G127" s="4">
        <v>7.27</v>
      </c>
    </row>
    <row r="128" spans="1:7" x14ac:dyDescent="0.2">
      <c r="A128" s="4" t="s">
        <v>135</v>
      </c>
      <c r="B128" s="4">
        <v>2.89</v>
      </c>
      <c r="C128" s="4">
        <v>3.85</v>
      </c>
      <c r="D128" s="4">
        <v>4.18</v>
      </c>
      <c r="E128" s="4">
        <v>4.97</v>
      </c>
      <c r="F128" s="4">
        <v>7.05</v>
      </c>
      <c r="G128" s="4">
        <v>7.12</v>
      </c>
    </row>
    <row r="129" spans="1:7" x14ac:dyDescent="0.2">
      <c r="A129" s="4" t="s">
        <v>136</v>
      </c>
      <c r="B129" s="4">
        <v>3.04</v>
      </c>
      <c r="C129" s="4">
        <v>3.62</v>
      </c>
      <c r="D129" s="4">
        <v>4.8</v>
      </c>
      <c r="E129" s="4">
        <v>5.0199999999999996</v>
      </c>
      <c r="F129" s="4">
        <v>5.56</v>
      </c>
      <c r="G129" s="4">
        <v>6.28</v>
      </c>
    </row>
    <row r="130" spans="1:7" x14ac:dyDescent="0.2">
      <c r="A130" s="4" t="s">
        <v>137</v>
      </c>
      <c r="B130" s="4">
        <v>2.69</v>
      </c>
      <c r="C130" s="4">
        <v>3.16</v>
      </c>
      <c r="D130" s="4">
        <v>5.07</v>
      </c>
      <c r="E130" s="4">
        <v>4.16</v>
      </c>
      <c r="F130" s="4">
        <v>5.46</v>
      </c>
      <c r="G130" s="4">
        <v>5.78</v>
      </c>
    </row>
    <row r="131" spans="1:7" x14ac:dyDescent="0.2">
      <c r="A131" s="4" t="s">
        <v>138</v>
      </c>
      <c r="B131" s="4">
        <v>2.63</v>
      </c>
      <c r="C131" s="4">
        <v>3.25</v>
      </c>
      <c r="D131" s="4">
        <v>3.86</v>
      </c>
      <c r="E131" s="4">
        <v>4.57</v>
      </c>
      <c r="F131" s="4">
        <v>5.93</v>
      </c>
      <c r="G131" s="4">
        <v>7.06</v>
      </c>
    </row>
    <row r="132" spans="1:7" x14ac:dyDescent="0.2">
      <c r="A132" s="4" t="s">
        <v>139</v>
      </c>
      <c r="B132" s="4">
        <v>2.58</v>
      </c>
      <c r="C132" s="4">
        <v>3.37</v>
      </c>
      <c r="D132" s="4">
        <v>3.92</v>
      </c>
      <c r="E132" s="4">
        <v>4.4000000000000004</v>
      </c>
      <c r="F132" s="4">
        <v>6.71</v>
      </c>
      <c r="G132" s="4">
        <v>5.68</v>
      </c>
    </row>
    <row r="133" spans="1:7" x14ac:dyDescent="0.2">
      <c r="A133" s="4" t="s">
        <v>140</v>
      </c>
      <c r="B133" s="4">
        <v>2.62</v>
      </c>
      <c r="C133" s="4">
        <v>3.29</v>
      </c>
      <c r="D133" s="4">
        <v>4.08</v>
      </c>
      <c r="E133" s="4">
        <v>4.8099999999999996</v>
      </c>
      <c r="F133" s="4">
        <v>4.8499999999999996</v>
      </c>
      <c r="G133" s="4">
        <v>8</v>
      </c>
    </row>
    <row r="134" spans="1:7" x14ac:dyDescent="0.2">
      <c r="A134" s="4" t="s">
        <v>141</v>
      </c>
      <c r="B134" s="4">
        <v>2.5499999999999998</v>
      </c>
      <c r="C134" s="4">
        <v>3.13</v>
      </c>
      <c r="D134" s="4">
        <v>4.57</v>
      </c>
      <c r="E134" s="4">
        <v>5.48</v>
      </c>
      <c r="F134" s="4">
        <v>6.19</v>
      </c>
      <c r="G134" s="4">
        <v>8.3000000000000007</v>
      </c>
    </row>
    <row r="135" spans="1:7" x14ac:dyDescent="0.2">
      <c r="A135" s="4" t="s">
        <v>142</v>
      </c>
      <c r="B135" s="4">
        <v>2.75</v>
      </c>
      <c r="C135" s="4">
        <v>3.36</v>
      </c>
      <c r="D135" s="4">
        <v>4.93</v>
      </c>
      <c r="E135" s="4">
        <v>4.01</v>
      </c>
      <c r="F135" s="4" t="s">
        <v>12</v>
      </c>
      <c r="G135" s="4" t="s">
        <v>12</v>
      </c>
    </row>
    <row r="136" spans="1:7" x14ac:dyDescent="0.2">
      <c r="A136" s="4" t="s">
        <v>143</v>
      </c>
      <c r="B136" s="4">
        <v>3.28</v>
      </c>
      <c r="C136" s="4">
        <v>3.52</v>
      </c>
      <c r="D136" s="4">
        <v>4.6500000000000004</v>
      </c>
      <c r="E136" s="4">
        <v>8</v>
      </c>
      <c r="F136" s="4">
        <v>4.5999999999999996</v>
      </c>
      <c r="G136" s="4" t="s">
        <v>12</v>
      </c>
    </row>
    <row r="137" spans="1:7" x14ac:dyDescent="0.2">
      <c r="A137" s="4" t="s">
        <v>144</v>
      </c>
      <c r="B137" s="4">
        <v>3.54</v>
      </c>
      <c r="C137" s="4">
        <v>4.0999999999999996</v>
      </c>
      <c r="D137" s="4">
        <v>5.52</v>
      </c>
      <c r="E137" s="4">
        <v>6.63</v>
      </c>
      <c r="F137" s="4">
        <v>5.47</v>
      </c>
      <c r="G137" s="4">
        <v>8.75</v>
      </c>
    </row>
    <row r="138" spans="1:7" x14ac:dyDescent="0.2">
      <c r="A138" s="4" t="s">
        <v>145</v>
      </c>
      <c r="B138" s="4">
        <v>3.83</v>
      </c>
      <c r="C138" s="4">
        <v>4.22</v>
      </c>
      <c r="D138" s="4">
        <v>4.78</v>
      </c>
      <c r="E138" s="4">
        <v>6.74</v>
      </c>
      <c r="F138" s="4">
        <v>11.19</v>
      </c>
      <c r="G138" s="4">
        <v>10.55</v>
      </c>
    </row>
    <row r="139" spans="1:7" x14ac:dyDescent="0.2">
      <c r="A139" s="4" t="s">
        <v>146</v>
      </c>
      <c r="B139" s="4">
        <v>4</v>
      </c>
      <c r="C139" s="4">
        <v>4.6500000000000004</v>
      </c>
      <c r="D139" s="4">
        <v>5.33</v>
      </c>
      <c r="E139" s="4">
        <v>9.86</v>
      </c>
      <c r="F139" s="4" t="s">
        <v>12</v>
      </c>
      <c r="G139" s="4" t="s">
        <v>12</v>
      </c>
    </row>
    <row r="140" spans="1:7" x14ac:dyDescent="0.2">
      <c r="A140" s="4" t="s">
        <v>147</v>
      </c>
      <c r="B140" s="4">
        <v>4.83</v>
      </c>
      <c r="C140" s="4">
        <v>5.65</v>
      </c>
      <c r="D140" s="4">
        <v>6.97</v>
      </c>
      <c r="E140" s="4">
        <v>10.039999999999999</v>
      </c>
      <c r="F140" s="4">
        <v>13</v>
      </c>
      <c r="G140" s="4" t="s">
        <v>12</v>
      </c>
    </row>
    <row r="141" spans="1:7" x14ac:dyDescent="0.2">
      <c r="A141" s="4" t="s">
        <v>148</v>
      </c>
      <c r="B141" s="4">
        <v>5.22</v>
      </c>
      <c r="C141" s="4">
        <v>5.66</v>
      </c>
      <c r="D141" s="4">
        <v>5.6</v>
      </c>
      <c r="E141" s="4">
        <v>10.68</v>
      </c>
      <c r="F141" s="4">
        <v>8.91</v>
      </c>
      <c r="G141" s="4">
        <v>11.63</v>
      </c>
    </row>
    <row r="142" spans="1:7" x14ac:dyDescent="0.2">
      <c r="A142" s="4" t="s">
        <v>149</v>
      </c>
      <c r="B142" s="4">
        <v>5.81</v>
      </c>
      <c r="C142" s="4">
        <v>6.27</v>
      </c>
      <c r="D142" s="4">
        <v>6.79</v>
      </c>
      <c r="E142" s="4">
        <v>9.34</v>
      </c>
      <c r="F142" s="4">
        <v>8.75</v>
      </c>
      <c r="G142" s="4">
        <v>15</v>
      </c>
    </row>
    <row r="143" spans="1:7" x14ac:dyDescent="0.2">
      <c r="A143" s="4" t="s">
        <v>150</v>
      </c>
      <c r="B143" s="4">
        <v>7.25</v>
      </c>
      <c r="C143" s="4">
        <v>7.94</v>
      </c>
      <c r="D143" s="4">
        <v>8.3000000000000007</v>
      </c>
      <c r="E143" s="4">
        <v>10.79</v>
      </c>
      <c r="F143" s="4">
        <v>12</v>
      </c>
      <c r="G143" s="4">
        <v>15.75</v>
      </c>
    </row>
    <row r="144" spans="1:7" x14ac:dyDescent="0.2">
      <c r="A144" s="4" t="s">
        <v>151</v>
      </c>
      <c r="B144" s="4">
        <v>6.61</v>
      </c>
      <c r="C144" s="4">
        <v>7.12</v>
      </c>
      <c r="D144" s="4">
        <v>8.68</v>
      </c>
      <c r="E144" s="4">
        <v>10.59</v>
      </c>
      <c r="F144" s="4">
        <v>10.58</v>
      </c>
      <c r="G144" s="4">
        <v>11.5</v>
      </c>
    </row>
    <row r="145" spans="1:7" x14ac:dyDescent="0.2">
      <c r="A145" s="4" t="s">
        <v>152</v>
      </c>
      <c r="B145" s="4">
        <v>6.46</v>
      </c>
      <c r="C145" s="4">
        <v>7.4</v>
      </c>
      <c r="D145" s="4">
        <v>8.14</v>
      </c>
      <c r="E145" s="4">
        <v>11.02</v>
      </c>
      <c r="F145" s="4">
        <v>12.38</v>
      </c>
      <c r="G145" s="4" t="s">
        <v>12</v>
      </c>
    </row>
    <row r="146" spans="1:7" x14ac:dyDescent="0.2">
      <c r="A146" s="4" t="s">
        <v>153</v>
      </c>
      <c r="B146" s="4">
        <v>6.75</v>
      </c>
      <c r="C146" s="4">
        <v>7.48</v>
      </c>
      <c r="D146" s="4">
        <v>9.0399999999999991</v>
      </c>
      <c r="E146" s="4">
        <v>15.35</v>
      </c>
      <c r="F146" s="4">
        <v>13.23</v>
      </c>
      <c r="G146" s="4">
        <v>11.04</v>
      </c>
    </row>
    <row r="147" spans="1:7" x14ac:dyDescent="0.2">
      <c r="A147" s="4" t="s">
        <v>154</v>
      </c>
      <c r="B147" s="4">
        <v>7.06</v>
      </c>
      <c r="C147" s="4">
        <v>7.79</v>
      </c>
      <c r="D147" s="4">
        <v>9.4700000000000006</v>
      </c>
      <c r="E147" s="4">
        <v>11.91</v>
      </c>
      <c r="F147" s="4">
        <v>15.3</v>
      </c>
      <c r="G147" s="4">
        <v>16.329999999999998</v>
      </c>
    </row>
    <row r="148" spans="1:7" x14ac:dyDescent="0.2">
      <c r="A148" s="4" t="s">
        <v>155</v>
      </c>
      <c r="B148" s="4">
        <v>8.58</v>
      </c>
      <c r="C148" s="4">
        <v>9.02</v>
      </c>
      <c r="D148" s="4">
        <v>10.88</v>
      </c>
      <c r="E148" s="4">
        <v>14.97</v>
      </c>
      <c r="F148" s="4">
        <v>12.99</v>
      </c>
      <c r="G148" s="4">
        <v>13.47</v>
      </c>
    </row>
    <row r="149" spans="1:7" x14ac:dyDescent="0.2">
      <c r="A149" s="4" t="s">
        <v>156</v>
      </c>
      <c r="B149" s="4">
        <v>8.6300000000000008</v>
      </c>
      <c r="C149" s="4">
        <v>10.96</v>
      </c>
      <c r="D149" s="4">
        <v>13.47</v>
      </c>
      <c r="E149" s="4">
        <v>15.79</v>
      </c>
      <c r="F149" s="4">
        <v>16.79</v>
      </c>
      <c r="G149" s="4">
        <v>6.5</v>
      </c>
    </row>
    <row r="150" spans="1:7" x14ac:dyDescent="0.2">
      <c r="A150" s="4" t="s">
        <v>157</v>
      </c>
      <c r="B150" s="4">
        <v>9.26</v>
      </c>
      <c r="C150" s="4">
        <v>11.96</v>
      </c>
      <c r="D150" s="4">
        <v>19.36</v>
      </c>
      <c r="E150" s="4">
        <v>21.19</v>
      </c>
      <c r="F150" s="4">
        <v>14</v>
      </c>
      <c r="G150" s="4">
        <v>7.33</v>
      </c>
    </row>
    <row r="151" spans="1:7" x14ac:dyDescent="0.2">
      <c r="A151" s="4" t="s">
        <v>158</v>
      </c>
      <c r="B151" s="4">
        <v>16.93</v>
      </c>
      <c r="C151" s="4">
        <v>18.3</v>
      </c>
      <c r="D151" s="4">
        <v>23.37</v>
      </c>
      <c r="E151" s="4">
        <v>27.48</v>
      </c>
      <c r="F151" s="4">
        <v>21.95</v>
      </c>
      <c r="G151" s="4">
        <v>28</v>
      </c>
    </row>
    <row r="152" spans="1:7" x14ac:dyDescent="0.2">
      <c r="A152" s="4" t="s">
        <v>159</v>
      </c>
      <c r="B152" s="4">
        <v>8.89</v>
      </c>
      <c r="C152" s="4">
        <v>11.07</v>
      </c>
      <c r="D152" s="4">
        <v>19.07</v>
      </c>
      <c r="E152" s="4">
        <v>21.26</v>
      </c>
      <c r="F152" s="4">
        <v>17</v>
      </c>
      <c r="G152" s="4" t="s">
        <v>12</v>
      </c>
    </row>
    <row r="153" spans="1:7" x14ac:dyDescent="0.2">
      <c r="A153" s="4" t="s">
        <v>160</v>
      </c>
      <c r="B153" s="4">
        <v>8.98</v>
      </c>
      <c r="C153" s="4">
        <v>13.39</v>
      </c>
      <c r="D153" s="4">
        <v>16.55</v>
      </c>
      <c r="E153" s="4">
        <v>22.54</v>
      </c>
      <c r="F153" s="4">
        <v>13.58</v>
      </c>
      <c r="G153" s="4">
        <v>18</v>
      </c>
    </row>
    <row r="154" spans="1:7" x14ac:dyDescent="0.2">
      <c r="A154" s="4" t="s">
        <v>161</v>
      </c>
      <c r="B154" s="4">
        <v>7.78</v>
      </c>
      <c r="C154" s="4">
        <v>10.83</v>
      </c>
      <c r="D154" s="4">
        <v>12.38</v>
      </c>
      <c r="E154" s="4">
        <v>13.23</v>
      </c>
      <c r="F154" s="4">
        <v>8.98</v>
      </c>
      <c r="G154" s="4" t="s">
        <v>12</v>
      </c>
    </row>
    <row r="155" spans="1:7" x14ac:dyDescent="0.2">
      <c r="A155" s="4" t="s">
        <v>162</v>
      </c>
      <c r="B155" s="4">
        <v>7.44</v>
      </c>
      <c r="C155" s="4">
        <v>8.2100000000000009</v>
      </c>
      <c r="D155" s="4">
        <v>9.5399999999999991</v>
      </c>
      <c r="E155" s="4">
        <v>10.69</v>
      </c>
      <c r="F155" s="4">
        <v>9.2899999999999991</v>
      </c>
      <c r="G155" s="4">
        <v>8</v>
      </c>
    </row>
    <row r="156" spans="1:7" x14ac:dyDescent="0.2">
      <c r="A156" s="4" t="s">
        <v>163</v>
      </c>
      <c r="B156" s="4">
        <v>5.9</v>
      </c>
      <c r="C156" s="4">
        <v>6.35</v>
      </c>
      <c r="D156" s="4">
        <v>7.53</v>
      </c>
      <c r="E156" s="4">
        <v>8.15</v>
      </c>
      <c r="F156" s="4">
        <v>9.81</v>
      </c>
      <c r="G156" s="4">
        <v>10.6</v>
      </c>
    </row>
    <row r="157" spans="1:7" x14ac:dyDescent="0.2">
      <c r="A157" s="4" t="s">
        <v>164</v>
      </c>
      <c r="B157" s="4">
        <v>4.1900000000000004</v>
      </c>
      <c r="C157" s="4">
        <v>4.74</v>
      </c>
      <c r="D157" s="4">
        <v>6.12</v>
      </c>
      <c r="E157" s="4">
        <v>6.33</v>
      </c>
      <c r="F157" s="4">
        <v>7.78</v>
      </c>
      <c r="G157" s="4">
        <v>12.75</v>
      </c>
    </row>
    <row r="158" spans="1:7" x14ac:dyDescent="0.2">
      <c r="A158" s="4" t="s">
        <v>165</v>
      </c>
      <c r="B158" s="4">
        <v>3.64</v>
      </c>
      <c r="C158" s="4">
        <v>4.38</v>
      </c>
      <c r="D158" s="4">
        <v>6.01</v>
      </c>
      <c r="E158" s="4">
        <v>7.28</v>
      </c>
      <c r="F158" s="4">
        <v>7.21</v>
      </c>
      <c r="G158" s="4">
        <v>11.07</v>
      </c>
    </row>
    <row r="159" spans="1:7" x14ac:dyDescent="0.2">
      <c r="A159" s="4" t="s">
        <v>166</v>
      </c>
      <c r="B159" s="4">
        <v>3.71</v>
      </c>
      <c r="C159" s="4">
        <v>4.37</v>
      </c>
      <c r="D159" s="4">
        <v>6.46</v>
      </c>
      <c r="E159" s="4">
        <v>6.35</v>
      </c>
      <c r="F159" s="4">
        <v>7.88</v>
      </c>
      <c r="G159" s="4">
        <v>7.5</v>
      </c>
    </row>
    <row r="160" spans="1:7" x14ac:dyDescent="0.2">
      <c r="A160" s="4" t="s">
        <v>167</v>
      </c>
      <c r="B160" s="4">
        <v>4.17</v>
      </c>
      <c r="C160" s="4">
        <v>4.8099999999999996</v>
      </c>
      <c r="D160" s="4">
        <v>6.32</v>
      </c>
      <c r="E160" s="4">
        <v>6.66</v>
      </c>
      <c r="F160" s="4">
        <v>7.99</v>
      </c>
      <c r="G160" s="4">
        <v>10.57</v>
      </c>
    </row>
    <row r="161" spans="1:7" x14ac:dyDescent="0.2">
      <c r="A161" s="4" t="s">
        <v>168</v>
      </c>
      <c r="B161" s="4">
        <v>4.3600000000000003</v>
      </c>
      <c r="C161" s="4">
        <v>5.22</v>
      </c>
      <c r="D161" s="4">
        <v>6.47</v>
      </c>
      <c r="E161" s="4">
        <v>7.15</v>
      </c>
      <c r="F161" s="4">
        <v>8.19</v>
      </c>
      <c r="G161" s="4">
        <v>7.75</v>
      </c>
    </row>
    <row r="162" spans="1:7" x14ac:dyDescent="0.2">
      <c r="A162" s="4" t="s">
        <v>169</v>
      </c>
      <c r="B162" s="4">
        <v>4.3099999999999996</v>
      </c>
      <c r="C162" s="4">
        <v>4.68</v>
      </c>
      <c r="D162" s="4">
        <v>5.92</v>
      </c>
      <c r="E162" s="4">
        <v>6.8</v>
      </c>
      <c r="F162" s="4">
        <v>9.09</v>
      </c>
      <c r="G162" s="4">
        <v>7.25</v>
      </c>
    </row>
    <row r="163" spans="1:7" x14ac:dyDescent="0.2">
      <c r="A163" s="4" t="s">
        <v>170</v>
      </c>
      <c r="B163" s="4">
        <v>2.62</v>
      </c>
      <c r="C163" s="4">
        <v>3.42</v>
      </c>
      <c r="D163" s="4">
        <v>5.17</v>
      </c>
      <c r="E163" s="4">
        <v>5.57</v>
      </c>
      <c r="F163" s="4">
        <v>6.26</v>
      </c>
      <c r="G163" s="4">
        <v>6.35</v>
      </c>
    </row>
    <row r="164" spans="1:7" x14ac:dyDescent="0.2">
      <c r="A164" s="4" t="s">
        <v>171</v>
      </c>
      <c r="B164" s="4">
        <v>4.08</v>
      </c>
      <c r="C164" s="4">
        <v>5.08</v>
      </c>
      <c r="D164" s="4">
        <v>6.24</v>
      </c>
      <c r="E164" s="4">
        <v>6.9</v>
      </c>
      <c r="F164" s="4">
        <v>9.27</v>
      </c>
      <c r="G164" s="4">
        <v>12.8</v>
      </c>
    </row>
    <row r="165" spans="1:7" x14ac:dyDescent="0.2">
      <c r="A165" s="4" t="s">
        <v>172</v>
      </c>
      <c r="B165" s="4">
        <v>6.34</v>
      </c>
      <c r="C165" s="4">
        <v>6.82</v>
      </c>
      <c r="D165" s="4">
        <v>8.18</v>
      </c>
      <c r="E165" s="4">
        <v>7.54</v>
      </c>
      <c r="F165" s="4">
        <v>7.84</v>
      </c>
      <c r="G165" s="4">
        <v>10.14</v>
      </c>
    </row>
    <row r="166" spans="1:7" x14ac:dyDescent="0.2">
      <c r="A166" s="4" t="s">
        <v>173</v>
      </c>
      <c r="B166" s="4">
        <v>5.83</v>
      </c>
      <c r="C166" s="4">
        <v>6.76</v>
      </c>
      <c r="D166" s="4">
        <v>7.75</v>
      </c>
      <c r="E166" s="4">
        <v>7.86</v>
      </c>
      <c r="F166" s="4">
        <v>7.24</v>
      </c>
      <c r="G166" s="4">
        <v>10.26</v>
      </c>
    </row>
    <row r="167" spans="1:7" x14ac:dyDescent="0.2">
      <c r="A167" s="4" t="s">
        <v>174</v>
      </c>
      <c r="B167" s="4">
        <v>6.17</v>
      </c>
      <c r="C167" s="4">
        <v>6.88</v>
      </c>
      <c r="D167" s="4">
        <v>7.19</v>
      </c>
      <c r="E167" s="4">
        <v>6.98</v>
      </c>
      <c r="F167" s="4">
        <v>7.92</v>
      </c>
      <c r="G167" s="4">
        <v>6.35</v>
      </c>
    </row>
    <row r="168" spans="1:7" x14ac:dyDescent="0.2">
      <c r="A168" s="4" t="s">
        <v>175</v>
      </c>
      <c r="B168" s="4">
        <v>5.22</v>
      </c>
      <c r="C168" s="4">
        <v>5.61</v>
      </c>
      <c r="D168" s="4">
        <v>5.7</v>
      </c>
      <c r="E168" s="4">
        <v>5.75</v>
      </c>
      <c r="F168" s="4">
        <v>6.39</v>
      </c>
      <c r="G168" s="4">
        <v>8.2799999999999994</v>
      </c>
    </row>
    <row r="169" spans="1:7" x14ac:dyDescent="0.2">
      <c r="A169" s="4" t="s">
        <v>176</v>
      </c>
      <c r="B169" s="4">
        <v>3.39</v>
      </c>
      <c r="C169" s="4">
        <v>3.88</v>
      </c>
      <c r="D169" s="4">
        <v>3.86</v>
      </c>
      <c r="E169" s="4">
        <v>3.89</v>
      </c>
      <c r="F169" s="4">
        <v>6.85</v>
      </c>
      <c r="G169" s="4">
        <v>8.4499999999999993</v>
      </c>
    </row>
    <row r="170" spans="1:7" x14ac:dyDescent="0.2">
      <c r="A170" s="4" t="s">
        <v>177</v>
      </c>
      <c r="B170" s="4">
        <v>3.36</v>
      </c>
      <c r="C170" s="4">
        <v>3.84</v>
      </c>
      <c r="D170" s="4">
        <v>4.0999999999999996</v>
      </c>
      <c r="E170" s="4">
        <v>4.5</v>
      </c>
      <c r="F170" s="4">
        <v>5.49</v>
      </c>
      <c r="G170" s="4">
        <v>8.92</v>
      </c>
    </row>
    <row r="171" spans="1:7" x14ac:dyDescent="0.2">
      <c r="A171" s="4" t="s">
        <v>178</v>
      </c>
      <c r="B171" s="4">
        <v>3.31</v>
      </c>
      <c r="C171" s="4">
        <v>3.69</v>
      </c>
      <c r="D171" s="4">
        <v>4.01</v>
      </c>
      <c r="E171" s="4">
        <v>5.04</v>
      </c>
      <c r="F171" s="4">
        <v>5.69</v>
      </c>
      <c r="G171" s="4">
        <v>9.2799999999999994</v>
      </c>
    </row>
    <row r="172" spans="1:7" x14ac:dyDescent="0.2">
      <c r="A172" s="4" t="s">
        <v>179</v>
      </c>
      <c r="B172" s="4">
        <v>3.39</v>
      </c>
      <c r="C172" s="4">
        <v>4.01</v>
      </c>
      <c r="D172" s="4">
        <v>4.4000000000000004</v>
      </c>
      <c r="E172" s="4">
        <v>4.8</v>
      </c>
      <c r="F172" s="4">
        <v>6.31</v>
      </c>
      <c r="G172" s="4">
        <v>10.55</v>
      </c>
    </row>
    <row r="173" spans="1:7" x14ac:dyDescent="0.2">
      <c r="A173" s="4" t="s">
        <v>180</v>
      </c>
      <c r="B173" s="4">
        <v>4.92</v>
      </c>
      <c r="C173" s="4">
        <v>5.0599999999999996</v>
      </c>
      <c r="D173" s="4">
        <v>5.44</v>
      </c>
      <c r="E173" s="4">
        <v>5.55</v>
      </c>
      <c r="F173" s="4">
        <v>7.12</v>
      </c>
      <c r="G173" s="4">
        <v>7.73</v>
      </c>
    </row>
    <row r="174" spans="1:7" x14ac:dyDescent="0.2">
      <c r="A174" s="4" t="s">
        <v>181</v>
      </c>
      <c r="B174" s="4">
        <v>3.63</v>
      </c>
      <c r="C174" s="4">
        <v>3.77</v>
      </c>
      <c r="D174" s="4">
        <v>4.3899999999999997</v>
      </c>
      <c r="E174" s="4">
        <v>6.3</v>
      </c>
      <c r="F174" s="4">
        <v>7.46</v>
      </c>
      <c r="G174" s="4">
        <v>5.65</v>
      </c>
    </row>
    <row r="175" spans="1:7" x14ac:dyDescent="0.2">
      <c r="A175" s="4" t="s">
        <v>182</v>
      </c>
      <c r="B175" s="4">
        <v>3.21</v>
      </c>
      <c r="C175" s="4">
        <v>3.76</v>
      </c>
      <c r="D175" s="4">
        <v>4.42</v>
      </c>
      <c r="E175" s="4">
        <v>5.05</v>
      </c>
      <c r="F175" s="4">
        <v>9.09</v>
      </c>
      <c r="G175" s="4">
        <v>9.5</v>
      </c>
    </row>
    <row r="176" spans="1:7" x14ac:dyDescent="0.2">
      <c r="A176" s="4" t="s">
        <v>183</v>
      </c>
      <c r="B176" s="4">
        <v>4.9000000000000004</v>
      </c>
      <c r="C176" s="4">
        <v>5.23</v>
      </c>
      <c r="D176" s="4">
        <v>5.67</v>
      </c>
      <c r="E176" s="4">
        <v>5.95</v>
      </c>
      <c r="F176" s="4">
        <v>8.0500000000000007</v>
      </c>
      <c r="G176" s="4">
        <v>8.23</v>
      </c>
    </row>
    <row r="177" spans="1:7" x14ac:dyDescent="0.2">
      <c r="A177" s="4" t="s">
        <v>184</v>
      </c>
      <c r="B177" s="4">
        <v>6.39</v>
      </c>
      <c r="C177" s="4">
        <v>6.28</v>
      </c>
      <c r="D177" s="4">
        <v>6.31</v>
      </c>
      <c r="E177" s="4">
        <v>6.37</v>
      </c>
      <c r="F177" s="4">
        <v>6.99</v>
      </c>
      <c r="G177" s="4">
        <v>7.38</v>
      </c>
    </row>
    <row r="178" spans="1:7" x14ac:dyDescent="0.2">
      <c r="A178" s="4" t="s">
        <v>185</v>
      </c>
      <c r="B178" s="4">
        <v>4.26</v>
      </c>
      <c r="C178" s="4">
        <v>4.57</v>
      </c>
      <c r="D178" s="4">
        <v>4.49</v>
      </c>
      <c r="E178" s="4">
        <v>5.07</v>
      </c>
      <c r="F178" s="4">
        <v>5.31</v>
      </c>
      <c r="G178" s="4">
        <v>8.57</v>
      </c>
    </row>
    <row r="179" spans="1:7" x14ac:dyDescent="0.2">
      <c r="A179" s="4" t="s">
        <v>186</v>
      </c>
      <c r="B179" s="4">
        <v>3.35</v>
      </c>
      <c r="C179" s="4">
        <v>3.57</v>
      </c>
      <c r="D179" s="4">
        <v>4.03</v>
      </c>
      <c r="E179" s="4">
        <v>4.1500000000000004</v>
      </c>
      <c r="F179" s="4">
        <v>10.65</v>
      </c>
      <c r="G179" s="4" t="s">
        <v>12</v>
      </c>
    </row>
    <row r="180" spans="1:7" x14ac:dyDescent="0.2">
      <c r="A180" s="4" t="s">
        <v>187</v>
      </c>
      <c r="B180" s="4">
        <v>2.33</v>
      </c>
      <c r="C180" s="4">
        <v>2.74</v>
      </c>
      <c r="D180" s="4">
        <v>3</v>
      </c>
      <c r="E180" s="4">
        <v>3.86</v>
      </c>
      <c r="F180" s="4">
        <v>8.01</v>
      </c>
      <c r="G180" s="4">
        <v>6.4</v>
      </c>
    </row>
    <row r="181" spans="1:7" x14ac:dyDescent="0.2">
      <c r="A181" s="4" t="s">
        <v>188</v>
      </c>
      <c r="B181" s="4">
        <v>2.08</v>
      </c>
      <c r="C181" s="4">
        <v>2.59</v>
      </c>
      <c r="D181" s="4">
        <v>3.33</v>
      </c>
      <c r="E181" s="4">
        <v>4.5199999999999996</v>
      </c>
      <c r="F181" s="4">
        <v>7.99</v>
      </c>
      <c r="G181" s="4">
        <v>10</v>
      </c>
    </row>
    <row r="182" spans="1:7" x14ac:dyDescent="0.2">
      <c r="A182" s="4" t="s">
        <v>189</v>
      </c>
      <c r="B182" s="4">
        <v>2.69</v>
      </c>
      <c r="C182" s="4">
        <v>3</v>
      </c>
      <c r="D182" s="4">
        <v>3.78</v>
      </c>
      <c r="E182" s="4">
        <v>3.49</v>
      </c>
      <c r="F182" s="4">
        <v>8.7899999999999991</v>
      </c>
      <c r="G182" s="4">
        <v>7.79</v>
      </c>
    </row>
    <row r="183" spans="1:7" x14ac:dyDescent="0.2">
      <c r="A183" s="4" t="s">
        <v>190</v>
      </c>
      <c r="B183" s="4">
        <v>2.21</v>
      </c>
      <c r="C183" s="4">
        <v>2.67</v>
      </c>
      <c r="D183" s="4">
        <v>3.1</v>
      </c>
      <c r="E183" s="4">
        <v>4</v>
      </c>
      <c r="F183" s="4">
        <v>6.13</v>
      </c>
      <c r="G183" s="4">
        <v>11.5</v>
      </c>
    </row>
    <row r="184" spans="1:7" x14ac:dyDescent="0.2">
      <c r="A184" s="4" t="s">
        <v>191</v>
      </c>
      <c r="B184" s="4">
        <v>3.48</v>
      </c>
      <c r="C184" s="4">
        <v>3.95</v>
      </c>
      <c r="D184" s="4">
        <v>4.08</v>
      </c>
      <c r="E184" s="4">
        <v>4.33</v>
      </c>
      <c r="F184" s="4">
        <v>6.3</v>
      </c>
      <c r="G184" s="4">
        <v>9.5</v>
      </c>
    </row>
    <row r="185" spans="1:7" x14ac:dyDescent="0.2">
      <c r="A185" s="4" t="s">
        <v>192</v>
      </c>
      <c r="B185" s="4">
        <v>3.03</v>
      </c>
      <c r="C185" s="4">
        <v>3.25</v>
      </c>
      <c r="D185" s="4">
        <v>3.66</v>
      </c>
      <c r="E185" s="4">
        <v>5.38</v>
      </c>
      <c r="F185" s="4">
        <v>8.07</v>
      </c>
      <c r="G185" s="4">
        <v>8.5</v>
      </c>
    </row>
    <row r="186" spans="1:7" x14ac:dyDescent="0.2">
      <c r="A186" s="4" t="s">
        <v>193</v>
      </c>
      <c r="B186" s="4">
        <v>2.81</v>
      </c>
      <c r="C186" s="4">
        <v>2.89</v>
      </c>
      <c r="D186" s="4">
        <v>4</v>
      </c>
      <c r="E186" s="4">
        <v>6.54</v>
      </c>
      <c r="F186" s="4">
        <v>8.6</v>
      </c>
      <c r="G186" s="4">
        <v>5.63</v>
      </c>
    </row>
    <row r="187" spans="1:7" x14ac:dyDescent="0.2">
      <c r="A187" s="4" t="s">
        <v>194</v>
      </c>
      <c r="B187" s="4">
        <v>2.93</v>
      </c>
      <c r="C187" s="4">
        <v>3.14</v>
      </c>
      <c r="D187" s="4">
        <v>3.7</v>
      </c>
      <c r="E187" s="4">
        <v>6.74</v>
      </c>
      <c r="F187" s="4">
        <v>6.63</v>
      </c>
      <c r="G187" s="4">
        <v>7</v>
      </c>
    </row>
    <row r="188" spans="1:7" x14ac:dyDescent="0.2">
      <c r="A188" s="4" t="s">
        <v>195</v>
      </c>
      <c r="B188" s="4">
        <v>4.68</v>
      </c>
      <c r="C188" s="4">
        <v>4.99</v>
      </c>
      <c r="D188" s="4">
        <v>5.84</v>
      </c>
      <c r="E188" s="4">
        <v>7.33</v>
      </c>
      <c r="F188" s="4">
        <v>7.59</v>
      </c>
      <c r="G188" s="4">
        <v>9</v>
      </c>
    </row>
    <row r="189" spans="1:7" x14ac:dyDescent="0.2">
      <c r="A189" s="4" t="s">
        <v>196</v>
      </c>
      <c r="B189" s="4">
        <v>5.74</v>
      </c>
      <c r="C189" s="4">
        <v>5.79</v>
      </c>
      <c r="D189" s="4">
        <v>5.56</v>
      </c>
      <c r="E189" s="4">
        <v>6.62</v>
      </c>
      <c r="F189" s="4">
        <v>6.75</v>
      </c>
      <c r="G189" s="4">
        <v>10</v>
      </c>
    </row>
    <row r="190" spans="1:7" x14ac:dyDescent="0.2">
      <c r="A190" s="4" t="s">
        <v>197</v>
      </c>
      <c r="B190" s="4">
        <v>2.82</v>
      </c>
      <c r="C190" s="4">
        <v>2.84</v>
      </c>
      <c r="D190" s="4">
        <v>3.5</v>
      </c>
      <c r="E190" s="4">
        <v>4.49</v>
      </c>
      <c r="F190" s="4">
        <v>6.3</v>
      </c>
      <c r="G190" s="4">
        <v>8.25</v>
      </c>
    </row>
    <row r="191" spans="1:7" x14ac:dyDescent="0.2">
      <c r="A191" s="4" t="s">
        <v>198</v>
      </c>
      <c r="B191" s="4">
        <v>1.37</v>
      </c>
      <c r="C191" s="4">
        <v>1.87</v>
      </c>
      <c r="D191" s="4">
        <v>3.65</v>
      </c>
      <c r="E191" s="4">
        <v>4.0999999999999996</v>
      </c>
      <c r="F191" s="4">
        <v>5.56</v>
      </c>
      <c r="G191" s="4">
        <v>8.2899999999999991</v>
      </c>
    </row>
    <row r="192" spans="1:7" x14ac:dyDescent="0.2">
      <c r="A192" s="4" t="s">
        <v>199</v>
      </c>
      <c r="B192" s="4">
        <v>2.48</v>
      </c>
      <c r="C192" s="4">
        <v>2.88</v>
      </c>
      <c r="D192" s="4">
        <v>3.53</v>
      </c>
      <c r="E192" s="4">
        <v>4.84</v>
      </c>
      <c r="F192" s="4">
        <v>6.93</v>
      </c>
      <c r="G192" s="4">
        <v>10.31</v>
      </c>
    </row>
    <row r="193" spans="1:7" x14ac:dyDescent="0.2">
      <c r="A193" s="4" t="s">
        <v>200</v>
      </c>
      <c r="B193" s="4">
        <v>3.42</v>
      </c>
      <c r="C193" s="4">
        <v>3.88</v>
      </c>
      <c r="D193" s="4">
        <v>4.2300000000000004</v>
      </c>
      <c r="E193" s="4">
        <v>5.08</v>
      </c>
      <c r="F193" s="4">
        <v>6</v>
      </c>
      <c r="G193" s="4">
        <v>9.75</v>
      </c>
    </row>
    <row r="194" spans="1:7" x14ac:dyDescent="0.2">
      <c r="A194" s="4" t="s">
        <v>201</v>
      </c>
      <c r="B194" s="4">
        <v>3.94</v>
      </c>
      <c r="C194" s="4">
        <v>3.77</v>
      </c>
      <c r="D194" s="4">
        <v>4.29</v>
      </c>
      <c r="E194" s="4">
        <v>5.26</v>
      </c>
      <c r="F194" s="4">
        <v>6.15</v>
      </c>
      <c r="G194" s="4">
        <v>9.3800000000000008</v>
      </c>
    </row>
    <row r="195" spans="1:7" x14ac:dyDescent="0.2">
      <c r="A195" s="4" t="s">
        <v>202</v>
      </c>
      <c r="B195" s="4">
        <v>2.85</v>
      </c>
      <c r="C195" s="4">
        <v>3.05</v>
      </c>
      <c r="D195" s="4">
        <v>3.5</v>
      </c>
      <c r="E195" s="4">
        <v>4.1500000000000004</v>
      </c>
      <c r="F195" s="4">
        <v>8.5</v>
      </c>
      <c r="G195" s="4">
        <v>9.33</v>
      </c>
    </row>
    <row r="196" spans="1:7" x14ac:dyDescent="0.2">
      <c r="A196" s="4" t="s">
        <v>203</v>
      </c>
      <c r="B196" s="4">
        <v>1.38</v>
      </c>
      <c r="C196" s="4">
        <v>1.79</v>
      </c>
      <c r="D196" s="4">
        <v>3.07</v>
      </c>
      <c r="E196" s="4">
        <v>4.16</v>
      </c>
      <c r="F196" s="4">
        <v>7.78</v>
      </c>
      <c r="G196" s="4">
        <v>7.64</v>
      </c>
    </row>
    <row r="197" spans="1:7" x14ac:dyDescent="0.2">
      <c r="A197" s="4" t="s">
        <v>204</v>
      </c>
      <c r="B197" s="4">
        <v>0.92</v>
      </c>
      <c r="C197" s="4">
        <v>1.74</v>
      </c>
      <c r="D197" s="4">
        <v>2.69</v>
      </c>
      <c r="E197" s="4">
        <v>4.3899999999999997</v>
      </c>
      <c r="F197" s="4">
        <v>6.75</v>
      </c>
      <c r="G197" s="4">
        <v>12.43</v>
      </c>
    </row>
    <row r="198" spans="1:7" x14ac:dyDescent="0.2">
      <c r="A198" s="4" t="s">
        <v>205</v>
      </c>
      <c r="B198" s="4">
        <v>1.03</v>
      </c>
      <c r="C198" s="4">
        <v>1.65</v>
      </c>
      <c r="D198" s="4">
        <v>3.18</v>
      </c>
      <c r="E198" s="4">
        <v>6.02</v>
      </c>
      <c r="F198" s="4">
        <v>9.14</v>
      </c>
      <c r="G198" s="4">
        <v>10.75</v>
      </c>
    </row>
    <row r="199" spans="1:7" x14ac:dyDescent="0.2">
      <c r="A199" s="4" t="s">
        <v>206</v>
      </c>
      <c r="B199" s="4">
        <v>1.03</v>
      </c>
      <c r="C199" s="4">
        <v>1.53</v>
      </c>
      <c r="D199" s="4">
        <v>3.15</v>
      </c>
      <c r="E199" s="4">
        <v>6.11</v>
      </c>
      <c r="F199" s="4">
        <v>11.44</v>
      </c>
      <c r="G199" s="4">
        <v>12.59</v>
      </c>
    </row>
    <row r="200" spans="1:7" x14ac:dyDescent="0.2">
      <c r="A200" s="4" t="s">
        <v>207</v>
      </c>
      <c r="B200" s="4">
        <v>1.1200000000000001</v>
      </c>
      <c r="C200" s="4">
        <v>1.76</v>
      </c>
      <c r="D200" s="4">
        <v>3.73</v>
      </c>
      <c r="E200" s="4">
        <v>6.24</v>
      </c>
      <c r="F200" s="4">
        <v>11.49</v>
      </c>
      <c r="G200" s="4">
        <v>12.27</v>
      </c>
    </row>
    <row r="201" spans="1:7" x14ac:dyDescent="0.2">
      <c r="A201" s="4" t="s">
        <v>208</v>
      </c>
      <c r="B201" s="4">
        <v>1.0900000000000001</v>
      </c>
      <c r="C201" s="4">
        <v>1.77</v>
      </c>
      <c r="D201" s="4">
        <v>3.74</v>
      </c>
      <c r="E201" s="4">
        <v>7.53</v>
      </c>
      <c r="F201" s="4">
        <v>10.78</v>
      </c>
      <c r="G201" s="4">
        <v>11.99</v>
      </c>
    </row>
    <row r="202" spans="1:7" x14ac:dyDescent="0.2">
      <c r="A202" s="4" t="s">
        <v>209</v>
      </c>
      <c r="B202" s="4">
        <v>1.17</v>
      </c>
      <c r="C202" s="4">
        <v>1.56</v>
      </c>
      <c r="D202" s="4">
        <v>3.51</v>
      </c>
      <c r="E202" s="4">
        <v>6.66</v>
      </c>
      <c r="F202" s="4">
        <v>9.69</v>
      </c>
      <c r="G202" s="4">
        <v>10.65</v>
      </c>
    </row>
    <row r="203" spans="1:7" x14ac:dyDescent="0.2">
      <c r="A203" s="4" t="s">
        <v>210</v>
      </c>
      <c r="B203" s="4">
        <v>2.91</v>
      </c>
      <c r="C203" s="4">
        <v>3.19</v>
      </c>
      <c r="D203" s="4">
        <v>4.29</v>
      </c>
      <c r="E203" s="4">
        <v>8.52</v>
      </c>
      <c r="F203" s="4">
        <v>11.32</v>
      </c>
      <c r="G203" s="4">
        <v>12.58</v>
      </c>
    </row>
    <row r="204" spans="1:7" x14ac:dyDescent="0.2">
      <c r="A204" s="4" t="s">
        <v>211</v>
      </c>
      <c r="B204" s="4">
        <v>3.79</v>
      </c>
      <c r="C204" s="4">
        <v>4.68</v>
      </c>
      <c r="D204" s="4">
        <v>6.59</v>
      </c>
      <c r="E204" s="4">
        <v>7.96</v>
      </c>
      <c r="F204" s="4">
        <v>10.92</v>
      </c>
      <c r="G204" s="4">
        <v>12.52</v>
      </c>
    </row>
    <row r="205" spans="1:7" x14ac:dyDescent="0.2">
      <c r="A205" s="4" t="s">
        <v>212</v>
      </c>
      <c r="B205" s="4">
        <v>3.73</v>
      </c>
      <c r="C205" s="4">
        <v>4.1399999999999997</v>
      </c>
      <c r="D205" s="4">
        <v>5.41</v>
      </c>
      <c r="E205" s="4">
        <v>10.11</v>
      </c>
      <c r="F205" s="4">
        <v>12.69</v>
      </c>
      <c r="G205" s="4">
        <v>13.5</v>
      </c>
    </row>
    <row r="206" spans="1:7" x14ac:dyDescent="0.2">
      <c r="A206" s="4" t="s">
        <v>213</v>
      </c>
      <c r="B206" s="4">
        <v>6.41</v>
      </c>
      <c r="C206" s="4">
        <v>6.25</v>
      </c>
      <c r="D206" s="4">
        <v>7.38</v>
      </c>
      <c r="E206" s="4">
        <v>9.23</v>
      </c>
      <c r="F206" s="4">
        <v>12.71</v>
      </c>
      <c r="G206" s="4">
        <v>15.04</v>
      </c>
    </row>
    <row r="207" spans="1:7" x14ac:dyDescent="0.2">
      <c r="A207" s="4" t="s">
        <v>214</v>
      </c>
      <c r="B207" s="4">
        <v>10.08</v>
      </c>
      <c r="C207" s="4">
        <v>9.49</v>
      </c>
      <c r="D207" s="4">
        <v>8.49</v>
      </c>
      <c r="E207" s="4">
        <v>8.31</v>
      </c>
      <c r="F207" s="4">
        <v>10.039999999999999</v>
      </c>
      <c r="G207" s="4">
        <v>11.91</v>
      </c>
    </row>
    <row r="208" spans="1:7" x14ac:dyDescent="0.2">
      <c r="A208" s="4" t="s">
        <v>215</v>
      </c>
      <c r="B208" s="4">
        <v>5.86</v>
      </c>
      <c r="C208" s="4">
        <v>5.21</v>
      </c>
      <c r="D208" s="4">
        <v>5.85</v>
      </c>
      <c r="E208" s="4">
        <v>6.9</v>
      </c>
      <c r="F208" s="4">
        <v>10.14</v>
      </c>
      <c r="G208" s="4">
        <v>10.6</v>
      </c>
    </row>
    <row r="209" spans="1:7" x14ac:dyDescent="0.2">
      <c r="A209" s="4" t="s">
        <v>216</v>
      </c>
      <c r="B209" s="4">
        <v>1.67</v>
      </c>
      <c r="C209" s="4">
        <v>2.4900000000000002</v>
      </c>
      <c r="D209" s="4">
        <v>3.03</v>
      </c>
      <c r="E209" s="4">
        <v>3.92</v>
      </c>
      <c r="F209" s="4">
        <v>6.94</v>
      </c>
      <c r="G209" s="4">
        <v>12.48</v>
      </c>
    </row>
    <row r="210" spans="1:7" x14ac:dyDescent="0.2">
      <c r="A210" s="4" t="s">
        <v>217</v>
      </c>
      <c r="B210" s="4">
        <v>1.18</v>
      </c>
      <c r="C210" s="4">
        <v>2.0099999999999998</v>
      </c>
      <c r="D210" s="4">
        <v>3.04</v>
      </c>
      <c r="E210" s="4">
        <v>5.0599999999999996</v>
      </c>
      <c r="F210" s="4">
        <v>8.0500000000000007</v>
      </c>
      <c r="G210" s="4">
        <v>12.35</v>
      </c>
    </row>
    <row r="211" spans="1:7" x14ac:dyDescent="0.2">
      <c r="A211" s="4" t="s">
        <v>218</v>
      </c>
      <c r="B211" s="4">
        <v>1.0900000000000001</v>
      </c>
      <c r="C211" s="4">
        <v>1.55</v>
      </c>
      <c r="D211" s="4">
        <v>3.82</v>
      </c>
      <c r="E211" s="4">
        <v>5.9</v>
      </c>
      <c r="F211" s="4">
        <v>6.08</v>
      </c>
      <c r="G211" s="4">
        <v>12.48</v>
      </c>
    </row>
    <row r="212" spans="1:7" x14ac:dyDescent="0.2">
      <c r="A212" s="4" t="s">
        <v>219</v>
      </c>
      <c r="B212" s="4">
        <v>1.39</v>
      </c>
      <c r="C212" s="4">
        <v>2.52</v>
      </c>
      <c r="D212" s="4">
        <v>5.01</v>
      </c>
      <c r="E212" s="4">
        <v>6.74</v>
      </c>
      <c r="F212" s="4">
        <v>11.41</v>
      </c>
      <c r="G212" s="4">
        <v>13.21</v>
      </c>
    </row>
    <row r="213" spans="1:7" x14ac:dyDescent="0.2">
      <c r="A213" s="4" t="s">
        <v>220</v>
      </c>
      <c r="B213" s="4">
        <v>3.33</v>
      </c>
      <c r="C213" s="4">
        <v>3.26</v>
      </c>
      <c r="D213" s="4">
        <v>4.41</v>
      </c>
      <c r="E213" s="4">
        <v>8.81</v>
      </c>
      <c r="F213" s="4">
        <v>13.65</v>
      </c>
      <c r="G213" s="4">
        <v>14.9</v>
      </c>
    </row>
    <row r="214" spans="1:7" x14ac:dyDescent="0.2">
      <c r="A214" s="4" t="s">
        <v>221</v>
      </c>
      <c r="B214" s="4">
        <v>4.79</v>
      </c>
      <c r="C214" s="4">
        <v>6.03</v>
      </c>
      <c r="D214" s="4">
        <v>6.38</v>
      </c>
      <c r="E214" s="4">
        <v>7.8</v>
      </c>
      <c r="F214" s="4">
        <v>11.33</v>
      </c>
      <c r="G214" s="4">
        <v>12.34</v>
      </c>
    </row>
    <row r="215" spans="1:7" x14ac:dyDescent="0.2">
      <c r="A215" s="4" t="s">
        <v>222</v>
      </c>
      <c r="B215" s="4">
        <v>9.7799999999999994</v>
      </c>
      <c r="C215" s="4">
        <v>9.4</v>
      </c>
      <c r="D215" s="4">
        <v>8.06</v>
      </c>
      <c r="E215" s="4">
        <v>9.1300000000000008</v>
      </c>
      <c r="F215" s="4">
        <v>11.1</v>
      </c>
      <c r="G215" s="4">
        <v>12.52</v>
      </c>
    </row>
    <row r="216" spans="1:7" x14ac:dyDescent="0.2">
      <c r="A216" s="4" t="s">
        <v>223</v>
      </c>
      <c r="B216" s="4">
        <v>3.81</v>
      </c>
      <c r="C216" s="4">
        <v>4.6100000000000003</v>
      </c>
      <c r="D216" s="4">
        <v>4.5199999999999996</v>
      </c>
      <c r="E216" s="4">
        <v>5.97</v>
      </c>
      <c r="F216" s="4">
        <v>11.25</v>
      </c>
      <c r="G216" s="4">
        <v>10.94</v>
      </c>
    </row>
    <row r="217" spans="1:7" x14ac:dyDescent="0.2">
      <c r="A217" s="4" t="s">
        <v>224</v>
      </c>
      <c r="B217" s="4">
        <v>3.62</v>
      </c>
      <c r="C217" s="4">
        <v>4.05</v>
      </c>
      <c r="D217" s="4">
        <v>4.0199999999999996</v>
      </c>
      <c r="E217" s="4">
        <v>5.47</v>
      </c>
      <c r="F217" s="4">
        <v>12.35</v>
      </c>
      <c r="G217" s="4">
        <v>14.23</v>
      </c>
    </row>
    <row r="218" spans="1:7" x14ac:dyDescent="0.2">
      <c r="A218" s="4" t="s">
        <v>225</v>
      </c>
      <c r="B218" s="4">
        <v>1.36</v>
      </c>
      <c r="C218" s="4">
        <v>2.12</v>
      </c>
      <c r="D218" s="4">
        <v>3.64</v>
      </c>
      <c r="E218" s="4">
        <v>6.54</v>
      </c>
      <c r="F218" s="4">
        <v>11.98</v>
      </c>
      <c r="G218" s="4">
        <v>13.37</v>
      </c>
    </row>
    <row r="219" spans="1:7" x14ac:dyDescent="0.2">
      <c r="A219" s="4" t="s">
        <v>226</v>
      </c>
      <c r="B219" s="4">
        <v>1.31</v>
      </c>
      <c r="C219" s="4">
        <v>2.82</v>
      </c>
      <c r="D219" s="4">
        <v>3.22</v>
      </c>
      <c r="E219" s="4">
        <v>4.58</v>
      </c>
      <c r="F219" s="4">
        <v>15.63</v>
      </c>
      <c r="G219" s="4">
        <v>17.3</v>
      </c>
    </row>
    <row r="220" spans="1:7" x14ac:dyDescent="0.2">
      <c r="A220" s="4" t="s">
        <v>227</v>
      </c>
      <c r="B220" s="4">
        <v>1.89</v>
      </c>
      <c r="C220" s="4">
        <v>2.88</v>
      </c>
      <c r="D220" s="4">
        <v>3.93</v>
      </c>
      <c r="E220" s="4">
        <v>6.04</v>
      </c>
      <c r="F220" s="4">
        <v>11.55</v>
      </c>
      <c r="G220" s="4">
        <v>16.079999999999998</v>
      </c>
    </row>
    <row r="221" spans="1:7" x14ac:dyDescent="0.2">
      <c r="A221" s="4" t="s">
        <v>228</v>
      </c>
      <c r="B221" s="4">
        <v>2.63</v>
      </c>
      <c r="C221" s="4">
        <v>4.0999999999999996</v>
      </c>
      <c r="D221" s="4">
        <v>4.5599999999999996</v>
      </c>
      <c r="E221" s="4">
        <v>5.77</v>
      </c>
      <c r="F221" s="4">
        <v>12.62</v>
      </c>
      <c r="G221" s="4">
        <v>17.22</v>
      </c>
    </row>
    <row r="222" spans="1:7" x14ac:dyDescent="0.2">
      <c r="A222" s="4" t="s">
        <v>229</v>
      </c>
      <c r="B222" s="4">
        <v>2.5099999999999998</v>
      </c>
      <c r="C222" s="4">
        <v>4.6500000000000004</v>
      </c>
      <c r="D222" s="4">
        <v>8.2899999999999991</v>
      </c>
      <c r="E222" s="4">
        <v>14.65</v>
      </c>
      <c r="F222" s="4">
        <v>17.440000000000001</v>
      </c>
      <c r="G222" s="4">
        <v>17.579999999999998</v>
      </c>
    </row>
    <row r="223" spans="1:7" x14ac:dyDescent="0.2">
      <c r="A223" s="4" t="s">
        <v>230</v>
      </c>
      <c r="B223" s="4">
        <v>6.46</v>
      </c>
      <c r="C223" s="4">
        <v>7.33</v>
      </c>
      <c r="D223" s="4">
        <v>10.6</v>
      </c>
      <c r="E223" s="4">
        <v>13.66</v>
      </c>
      <c r="F223" s="4">
        <v>20.66</v>
      </c>
      <c r="G223" s="4">
        <v>17.97</v>
      </c>
    </row>
    <row r="224" spans="1:7" x14ac:dyDescent="0.2">
      <c r="A224" s="4" t="s">
        <v>231</v>
      </c>
      <c r="B224" s="4">
        <v>5.1100000000000003</v>
      </c>
      <c r="C224" s="4">
        <v>7.55</v>
      </c>
      <c r="D224" s="4">
        <v>12.81</v>
      </c>
      <c r="E224" s="4">
        <v>14.55</v>
      </c>
      <c r="F224" s="4">
        <v>17.829999999999998</v>
      </c>
      <c r="G224" s="4">
        <v>17.66</v>
      </c>
    </row>
    <row r="225" spans="1:7" x14ac:dyDescent="0.2">
      <c r="A225" s="4" t="s">
        <v>232</v>
      </c>
      <c r="B225" s="4">
        <v>4.1399999999999997</v>
      </c>
      <c r="C225" s="4">
        <v>9.75</v>
      </c>
      <c r="D225" s="4">
        <v>11.1</v>
      </c>
      <c r="E225" s="4">
        <v>15.2</v>
      </c>
      <c r="F225" s="4">
        <v>19.12</v>
      </c>
      <c r="G225" s="4">
        <v>18.239999999999998</v>
      </c>
    </row>
    <row r="226" spans="1:7" x14ac:dyDescent="0.2">
      <c r="A226" s="4" t="s">
        <v>233</v>
      </c>
      <c r="B226" s="4">
        <v>6.4</v>
      </c>
      <c r="C226" s="4">
        <v>7.16</v>
      </c>
      <c r="D226" s="4">
        <v>11.08</v>
      </c>
      <c r="E226" s="4">
        <v>11.71</v>
      </c>
      <c r="F226" s="4">
        <v>20.149999999999999</v>
      </c>
      <c r="G226" s="4">
        <v>18.190000000000001</v>
      </c>
    </row>
    <row r="227" spans="1:7" x14ac:dyDescent="0.2">
      <c r="A227" s="4" t="s">
        <v>234</v>
      </c>
      <c r="B227" s="4">
        <v>6.01</v>
      </c>
      <c r="C227" s="4">
        <v>8.0399999999999991</v>
      </c>
      <c r="D227" s="4">
        <v>10.48</v>
      </c>
      <c r="E227" s="4">
        <v>12.78</v>
      </c>
      <c r="F227" s="4">
        <v>19.46</v>
      </c>
      <c r="G227" s="4" t="s">
        <v>12</v>
      </c>
    </row>
    <row r="228" spans="1:7" x14ac:dyDescent="0.2">
      <c r="A228" s="4" t="s">
        <v>235</v>
      </c>
      <c r="B228" s="4">
        <v>4.83</v>
      </c>
      <c r="C228" s="4">
        <v>8.2899999999999991</v>
      </c>
      <c r="D228" s="4">
        <v>11.99</v>
      </c>
      <c r="E228" s="4">
        <v>11.91</v>
      </c>
      <c r="F228" s="4">
        <v>19.09</v>
      </c>
      <c r="G228" s="4">
        <v>19.75</v>
      </c>
    </row>
    <row r="229" spans="1:7" x14ac:dyDescent="0.2">
      <c r="A229" s="4" t="s">
        <v>236</v>
      </c>
      <c r="B229" s="4">
        <v>12.88</v>
      </c>
      <c r="C229" s="4">
        <v>11.2</v>
      </c>
      <c r="D229" s="4">
        <v>14.08</v>
      </c>
      <c r="E229" s="4">
        <v>13.68</v>
      </c>
      <c r="F229" s="4">
        <v>19.71</v>
      </c>
      <c r="G229" s="4">
        <v>21</v>
      </c>
    </row>
    <row r="230" spans="1:7" x14ac:dyDescent="0.2">
      <c r="A230" s="4" t="s">
        <v>237</v>
      </c>
      <c r="B230" s="4">
        <v>6.21</v>
      </c>
      <c r="C230" s="4">
        <v>9.4</v>
      </c>
      <c r="D230" s="4">
        <v>12.44</v>
      </c>
      <c r="E230" s="4">
        <v>11.82</v>
      </c>
      <c r="F230" s="4">
        <v>20.46</v>
      </c>
      <c r="G230" s="4">
        <v>20</v>
      </c>
    </row>
    <row r="231" spans="1:7" x14ac:dyDescent="0.2">
      <c r="A231" s="4" t="s">
        <v>238</v>
      </c>
      <c r="B231" s="4">
        <v>5.12</v>
      </c>
      <c r="C231" s="4">
        <v>8.42</v>
      </c>
      <c r="D231" s="4">
        <v>13.54</v>
      </c>
      <c r="E231" s="4">
        <v>13.14</v>
      </c>
      <c r="F231" s="4">
        <v>21.59</v>
      </c>
      <c r="G231" s="4">
        <v>20.54</v>
      </c>
    </row>
    <row r="232" spans="1:7" x14ac:dyDescent="0.2">
      <c r="A232" s="4" t="s">
        <v>239</v>
      </c>
      <c r="B232" s="4">
        <v>9.2799999999999994</v>
      </c>
      <c r="C232" s="4">
        <v>11.29</v>
      </c>
      <c r="D232" s="4">
        <v>14.42</v>
      </c>
      <c r="E232" s="4">
        <v>15.51</v>
      </c>
      <c r="F232" s="4">
        <v>20.58</v>
      </c>
      <c r="G232" s="4">
        <v>18.75</v>
      </c>
    </row>
    <row r="233" spans="1:7" x14ac:dyDescent="0.2">
      <c r="A233" s="4" t="s">
        <v>240</v>
      </c>
      <c r="B233" s="4">
        <v>12.52</v>
      </c>
      <c r="C233" s="4">
        <v>13.23</v>
      </c>
      <c r="D233" s="4">
        <v>15.2</v>
      </c>
      <c r="E233" s="4">
        <v>17.420000000000002</v>
      </c>
      <c r="F233" s="4">
        <v>21.94</v>
      </c>
      <c r="G233" s="4">
        <v>17.690000000000001</v>
      </c>
    </row>
    <row r="234" spans="1:7" x14ac:dyDescent="0.2">
      <c r="A234" s="4" t="s">
        <v>241</v>
      </c>
      <c r="B234" s="4">
        <v>12.71</v>
      </c>
      <c r="C234" s="4">
        <v>12.09</v>
      </c>
      <c r="D234" s="4">
        <v>15</v>
      </c>
      <c r="E234" s="4">
        <v>14.77</v>
      </c>
      <c r="F234" s="4">
        <v>20.6</v>
      </c>
      <c r="G234" s="4">
        <v>18</v>
      </c>
    </row>
    <row r="235" spans="1:7" x14ac:dyDescent="0.2">
      <c r="A235" s="4" t="s">
        <v>242</v>
      </c>
      <c r="B235" s="4">
        <v>9.57</v>
      </c>
      <c r="C235" s="4">
        <v>10.050000000000001</v>
      </c>
      <c r="D235" s="4">
        <v>15.67</v>
      </c>
      <c r="E235" s="4">
        <v>14.95</v>
      </c>
      <c r="F235" s="4">
        <v>20.71</v>
      </c>
      <c r="G235" s="4">
        <v>18</v>
      </c>
    </row>
    <row r="236" spans="1:7" x14ac:dyDescent="0.2">
      <c r="A236" s="4" t="s">
        <v>243</v>
      </c>
      <c r="B236" s="4">
        <v>24.5</v>
      </c>
      <c r="C236" s="4">
        <v>25.02</v>
      </c>
      <c r="D236" s="4">
        <v>22.52</v>
      </c>
      <c r="E236" s="4">
        <v>20.8</v>
      </c>
      <c r="F236" s="4">
        <v>19.73</v>
      </c>
      <c r="G236" s="4">
        <v>18.11</v>
      </c>
    </row>
    <row r="237" spans="1:7" x14ac:dyDescent="0.2">
      <c r="A237" s="4" t="s">
        <v>244</v>
      </c>
      <c r="B237" s="4">
        <v>13.77</v>
      </c>
      <c r="C237" s="4">
        <v>14.16</v>
      </c>
      <c r="D237" s="4">
        <v>14.5</v>
      </c>
      <c r="E237" s="4">
        <v>15.07</v>
      </c>
      <c r="F237" s="4">
        <v>22.35</v>
      </c>
      <c r="G237" s="4">
        <v>18</v>
      </c>
    </row>
    <row r="238" spans="1:7" x14ac:dyDescent="0.2">
      <c r="A238" s="4" t="s">
        <v>245</v>
      </c>
      <c r="B238" s="4">
        <v>7.13</v>
      </c>
      <c r="C238" s="4">
        <v>8.7200000000000006</v>
      </c>
      <c r="D238" s="4">
        <v>13.68</v>
      </c>
      <c r="E238" s="4">
        <v>14.49</v>
      </c>
      <c r="F238" s="4">
        <v>26.5</v>
      </c>
      <c r="G238" s="4">
        <v>19.03</v>
      </c>
    </row>
    <row r="239" spans="1:7" x14ac:dyDescent="0.2">
      <c r="A239" s="4" t="s">
        <v>246</v>
      </c>
      <c r="B239" s="4">
        <v>8.4499999999999993</v>
      </c>
      <c r="C239" s="4">
        <v>10.59</v>
      </c>
      <c r="D239" s="4">
        <v>13</v>
      </c>
      <c r="E239" s="4">
        <v>13.6</v>
      </c>
      <c r="F239" s="4">
        <v>28</v>
      </c>
      <c r="G239" s="4">
        <v>24.97</v>
      </c>
    </row>
    <row r="240" spans="1:7" x14ac:dyDescent="0.2">
      <c r="A240" s="4" t="s">
        <v>247</v>
      </c>
      <c r="B240" s="4">
        <v>7.2</v>
      </c>
      <c r="C240" s="4">
        <v>8.83</v>
      </c>
      <c r="D240" s="4">
        <v>12.01</v>
      </c>
      <c r="E240" s="4">
        <v>15.36</v>
      </c>
      <c r="F240" s="4">
        <v>21.32</v>
      </c>
      <c r="G240" s="4">
        <v>22.52</v>
      </c>
    </row>
    <row r="241" spans="1:7" x14ac:dyDescent="0.2">
      <c r="A241" s="4" t="s">
        <v>248</v>
      </c>
      <c r="B241" s="4">
        <v>6.35</v>
      </c>
      <c r="C241" s="4">
        <v>9.42</v>
      </c>
      <c r="D241" s="4">
        <v>11.95</v>
      </c>
      <c r="E241" s="4">
        <v>13.17</v>
      </c>
      <c r="F241" s="4">
        <v>23.11</v>
      </c>
      <c r="G241" s="4">
        <v>22.08</v>
      </c>
    </row>
    <row r="242" spans="1:7" x14ac:dyDescent="0.2">
      <c r="A242" s="4" t="s">
        <v>249</v>
      </c>
      <c r="B242" s="4">
        <v>12.56</v>
      </c>
      <c r="C242" s="4">
        <v>12.1</v>
      </c>
      <c r="D242" s="4">
        <v>14.49</v>
      </c>
      <c r="E242" s="4">
        <v>18.5</v>
      </c>
      <c r="F242" s="4">
        <v>17.75</v>
      </c>
      <c r="G242" s="4">
        <v>20.25</v>
      </c>
    </row>
    <row r="243" spans="1:7" x14ac:dyDescent="0.2">
      <c r="A243" s="4" t="s">
        <v>250</v>
      </c>
      <c r="B243" s="4">
        <v>6.67</v>
      </c>
      <c r="C243" s="4">
        <v>9.0500000000000007</v>
      </c>
      <c r="D243" s="4">
        <v>11.94</v>
      </c>
      <c r="E243" s="4">
        <v>13.43</v>
      </c>
      <c r="F243" s="4">
        <v>17.739999999999998</v>
      </c>
      <c r="G243" s="4">
        <v>11.6</v>
      </c>
    </row>
    <row r="244" spans="1:7" x14ac:dyDescent="0.2">
      <c r="A244" s="4" t="s">
        <v>251</v>
      </c>
      <c r="B244" s="4">
        <v>9.52</v>
      </c>
      <c r="C244" s="4">
        <v>12.12</v>
      </c>
      <c r="D244" s="4">
        <v>14.17</v>
      </c>
      <c r="E244" s="4">
        <v>15.78</v>
      </c>
      <c r="F244" s="4">
        <v>22.34</v>
      </c>
      <c r="G244" s="4">
        <v>11.71</v>
      </c>
    </row>
    <row r="245" spans="1:7" x14ac:dyDescent="0.2">
      <c r="A245" s="4" t="s">
        <v>252</v>
      </c>
      <c r="B245" s="4">
        <v>8.4499999999999993</v>
      </c>
      <c r="C245" s="4">
        <v>10.3</v>
      </c>
      <c r="D245" s="4">
        <v>13.8</v>
      </c>
      <c r="E245" s="4">
        <v>12.85</v>
      </c>
      <c r="F245" s="4">
        <v>23.83</v>
      </c>
      <c r="G245" s="4">
        <v>21.12</v>
      </c>
    </row>
    <row r="246" spans="1:7" x14ac:dyDescent="0.2">
      <c r="A246" s="4" t="s">
        <v>253</v>
      </c>
      <c r="B246" s="4">
        <v>12.01</v>
      </c>
      <c r="C246" s="4">
        <v>8.64</v>
      </c>
      <c r="D246" s="4">
        <v>14.08</v>
      </c>
      <c r="E246" s="4">
        <v>16.079999999999998</v>
      </c>
      <c r="F246" s="4">
        <v>24.38</v>
      </c>
      <c r="G246" s="4">
        <v>21.2</v>
      </c>
    </row>
    <row r="247" spans="1:7" x14ac:dyDescent="0.2">
      <c r="A247" s="4" t="s">
        <v>254</v>
      </c>
      <c r="B247" s="4">
        <v>5.23</v>
      </c>
      <c r="C247" s="4">
        <v>7.36</v>
      </c>
      <c r="D247" s="4">
        <v>10.83</v>
      </c>
      <c r="E247" s="4">
        <v>13.44</v>
      </c>
      <c r="F247" s="4">
        <v>5.83</v>
      </c>
      <c r="G247" s="4">
        <v>18.25</v>
      </c>
    </row>
    <row r="248" spans="1:7" x14ac:dyDescent="0.2">
      <c r="A248" s="4" t="s">
        <v>255</v>
      </c>
      <c r="B248" s="4">
        <v>8.44</v>
      </c>
      <c r="C248" s="4">
        <v>11.11</v>
      </c>
      <c r="D248" s="4">
        <v>13.27</v>
      </c>
      <c r="E248" s="4">
        <v>14.78</v>
      </c>
      <c r="F248" s="4">
        <v>17.5</v>
      </c>
      <c r="G248" s="4">
        <v>15.4</v>
      </c>
    </row>
    <row r="249" spans="1:7" x14ac:dyDescent="0.2">
      <c r="A249" s="4" t="s">
        <v>256</v>
      </c>
      <c r="B249" s="4">
        <v>7.94</v>
      </c>
      <c r="C249" s="4">
        <v>7.57</v>
      </c>
      <c r="D249" s="4">
        <v>11.48</v>
      </c>
      <c r="E249" s="4">
        <v>11.63</v>
      </c>
      <c r="F249" s="4">
        <v>18.2</v>
      </c>
      <c r="G249" s="4">
        <v>17</v>
      </c>
    </row>
    <row r="250" spans="1:7" x14ac:dyDescent="0.2">
      <c r="A250" s="4" t="s">
        <v>257</v>
      </c>
      <c r="B250" s="4">
        <v>4.97</v>
      </c>
      <c r="C250" s="4">
        <v>6.71</v>
      </c>
      <c r="D250" s="4">
        <v>9.5399999999999991</v>
      </c>
      <c r="E250" s="4">
        <v>11.62</v>
      </c>
      <c r="F250" s="4">
        <v>22</v>
      </c>
      <c r="G250" s="4">
        <v>26</v>
      </c>
    </row>
    <row r="251" spans="1:7" x14ac:dyDescent="0.2">
      <c r="A251" s="4" t="s">
        <v>258</v>
      </c>
      <c r="B251" s="4">
        <v>3.18</v>
      </c>
      <c r="C251" s="4">
        <v>6.86</v>
      </c>
      <c r="D251" s="4">
        <v>8.2899999999999991</v>
      </c>
      <c r="E251" s="4">
        <v>15.5</v>
      </c>
      <c r="F251" s="4">
        <v>22.5</v>
      </c>
      <c r="G251" s="4">
        <v>31</v>
      </c>
    </row>
    <row r="252" spans="1:7" x14ac:dyDescent="0.2">
      <c r="A252" s="4" t="s">
        <v>259</v>
      </c>
      <c r="B252" s="4">
        <v>4.45</v>
      </c>
      <c r="C252" s="4">
        <v>7.98</v>
      </c>
      <c r="D252" s="4">
        <v>8.89</v>
      </c>
      <c r="E252" s="4">
        <v>11.07</v>
      </c>
      <c r="F252" s="4">
        <v>14.83</v>
      </c>
      <c r="G252" s="4">
        <v>26</v>
      </c>
    </row>
    <row r="338" spans="1:7" ht="84" customHeight="1" x14ac:dyDescent="0.2">
      <c r="A338" s="6" t="s">
        <v>265</v>
      </c>
      <c r="B338" s="7"/>
      <c r="C338" s="7"/>
      <c r="D338" s="7"/>
      <c r="E338" s="7"/>
      <c r="F338" s="7"/>
      <c r="G338" s="7"/>
    </row>
    <row r="340" spans="1:7" x14ac:dyDescent="0.2">
      <c r="A340" s="1" t="s">
        <v>266</v>
      </c>
    </row>
    <row r="341" spans="1:7" x14ac:dyDescent="0.2">
      <c r="A341" s="1" t="s">
        <v>267</v>
      </c>
    </row>
    <row r="342" spans="1:7" x14ac:dyDescent="0.2">
      <c r="A342" s="1" t="s">
        <v>268</v>
      </c>
    </row>
    <row r="343" spans="1:7" x14ac:dyDescent="0.2">
      <c r="A343" s="1" t="s">
        <v>269</v>
      </c>
    </row>
    <row r="344" spans="1:7" x14ac:dyDescent="0.2">
      <c r="A344" s="1" t="s">
        <v>0</v>
      </c>
    </row>
    <row r="345" spans="1:7" x14ac:dyDescent="0.2">
      <c r="A345" s="2" t="s">
        <v>270</v>
      </c>
    </row>
    <row r="346" spans="1:7" x14ac:dyDescent="0.2">
      <c r="A346" s="2" t="s">
        <v>271</v>
      </c>
    </row>
    <row r="347" spans="1:7" x14ac:dyDescent="0.2">
      <c r="A347" s="2" t="s">
        <v>272</v>
      </c>
    </row>
    <row r="348" spans="1:7" x14ac:dyDescent="0.2">
      <c r="A348" s="2" t="s">
        <v>273</v>
      </c>
    </row>
    <row r="349" spans="1:7" x14ac:dyDescent="0.2">
      <c r="A349" s="2" t="s">
        <v>274</v>
      </c>
    </row>
    <row r="350" spans="1:7" x14ac:dyDescent="0.2">
      <c r="A350" s="2" t="s">
        <v>275</v>
      </c>
    </row>
    <row r="351" spans="1:7" x14ac:dyDescent="0.2">
      <c r="A351" s="2" t="s">
        <v>276</v>
      </c>
    </row>
    <row r="352" spans="1:7" x14ac:dyDescent="0.2">
      <c r="A352" s="2" t="s">
        <v>277</v>
      </c>
    </row>
    <row r="353" spans="1:1" x14ac:dyDescent="0.2">
      <c r="A353" s="2" t="s">
        <v>278</v>
      </c>
    </row>
    <row r="354" spans="1:1" x14ac:dyDescent="0.2">
      <c r="A354" s="2" t="s">
        <v>279</v>
      </c>
    </row>
    <row r="355" spans="1:1" x14ac:dyDescent="0.2">
      <c r="A355" s="2" t="s">
        <v>280</v>
      </c>
    </row>
    <row r="356" spans="1:1" x14ac:dyDescent="0.2">
      <c r="A356" s="2" t="s">
        <v>281</v>
      </c>
    </row>
    <row r="357" spans="1:1" x14ac:dyDescent="0.2">
      <c r="A357" s="2" t="s">
        <v>282</v>
      </c>
    </row>
    <row r="358" spans="1:1" x14ac:dyDescent="0.2">
      <c r="A358" s="2" t="s">
        <v>283</v>
      </c>
    </row>
    <row r="359" spans="1:1" x14ac:dyDescent="0.2">
      <c r="A359" s="1" t="s">
        <v>284</v>
      </c>
    </row>
    <row r="360" spans="1:1" x14ac:dyDescent="0.2">
      <c r="A360" s="2" t="s">
        <v>285</v>
      </c>
    </row>
    <row r="361" spans="1:1" x14ac:dyDescent="0.2">
      <c r="A361" s="2"/>
    </row>
    <row r="362" spans="1:1" x14ac:dyDescent="0.2">
      <c r="A362" s="1" t="s">
        <v>286</v>
      </c>
    </row>
    <row r="363" spans="1:1" x14ac:dyDescent="0.2">
      <c r="A363" s="1" t="s">
        <v>287</v>
      </c>
    </row>
    <row r="364" spans="1:1" x14ac:dyDescent="0.2">
      <c r="A364" s="1" t="s">
        <v>288</v>
      </c>
    </row>
    <row r="365" spans="1:1" x14ac:dyDescent="0.2">
      <c r="A365" s="1" t="s">
        <v>289</v>
      </c>
    </row>
  </sheetData>
  <mergeCells count="2">
    <mergeCell ref="A338:G338"/>
    <mergeCell ref="A1:G1"/>
  </mergeCells>
  <hyperlinks>
    <hyperlink ref="A345" r:id="rId1" display="tel:88003003000" xr:uid="{00000000-0004-0000-0000-000000000000}"/>
    <hyperlink ref="A346" r:id="rId2" display="tel:+74993003000" xr:uid="{00000000-0004-0000-0000-000001000000}"/>
    <hyperlink ref="A347" r:id="rId3" display="tel:300" xr:uid="{00000000-0004-0000-0000-000002000000}"/>
    <hyperlink ref="A348" r:id="rId4" display="file:///lk_uio" xr:uid="{00000000-0004-0000-0000-000003000000}"/>
    <hyperlink ref="A349" r:id="rId5" display="file:///about_br/irp" xr:uid="{00000000-0004-0000-0000-000004000000}"/>
    <hyperlink ref="A350" r:id="rId6" display="file:///rbr/list_inside" xr:uid="{00000000-0004-0000-0000-000005000000}"/>
    <hyperlink ref="A351" r:id="rId7" display="file:///analytics/na_vr" xr:uid="{00000000-0004-0000-0000-000006000000}"/>
    <hyperlink ref="A352" r:id="rId8" display="file:///project_na" xr:uid="{00000000-0004-0000-0000-000007000000}"/>
    <hyperlink ref="A353" r:id="rId9" display="file:///other/holidays" xr:uid="{00000000-0004-0000-0000-000008000000}"/>
    <hyperlink ref="A354" r:id="rId10" display="file:///about" xr:uid="{00000000-0004-0000-0000-000009000000}"/>
    <hyperlink ref="A355" r:id="rId11" display="file:///contacts" xr:uid="{00000000-0004-0000-0000-00000A000000}"/>
    <hyperlink ref="A356" r:id="rId12" display="file:///about_br/anticor" xr:uid="{00000000-0004-0000-0000-00000B000000}"/>
    <hyperlink ref="A357" r:id="rId13" display="file:///development" xr:uid="{00000000-0004-0000-0000-00000C000000}"/>
    <hyperlink ref="A358" tooltip="Версия для слабовидящих" display="Версия для слабовидящихОбычная версия" xr:uid="{00000000-0004-0000-0000-00000D000000}"/>
    <hyperlink ref="A360" r:id="rId14" display="https://aic.ru/" xr:uid="{00000000-0004-0000-0000-00000E000000}"/>
    <hyperlink ref="A361" r:id="rId15" display="https://aic.ru/" xr:uid="{00000000-0004-0000-0000-00000F000000}"/>
  </hyperlinks>
  <pageMargins left="0.75" right="0.75" top="1" bottom="1" header="0.5" footer="0.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5"/>
  <sheetViews>
    <sheetView showGridLines="0" tabSelected="1" workbookViewId="0">
      <selection activeCell="F5" sqref="F5:F252"/>
    </sheetView>
  </sheetViews>
  <sheetFormatPr baseColWidth="10" defaultRowHeight="16" x14ac:dyDescent="0.2"/>
  <cols>
    <col min="1" max="1" width="12.6640625" bestFit="1" customWidth="1"/>
    <col min="2" max="2" width="6" bestFit="1" customWidth="1"/>
    <col min="3" max="3" width="10.1640625" bestFit="1" customWidth="1"/>
    <col min="4" max="4" width="11" bestFit="1" customWidth="1"/>
    <col min="5" max="5" width="11.83203125" bestFit="1" customWidth="1"/>
    <col min="6" max="6" width="12.6640625" bestFit="1" customWidth="1"/>
    <col min="7" max="7" width="15.5" bestFit="1" customWidth="1"/>
  </cols>
  <sheetData>
    <row r="1" spans="1:9" ht="48" customHeight="1" x14ac:dyDescent="0.3">
      <c r="A1" s="8" t="s">
        <v>2</v>
      </c>
      <c r="B1" s="7"/>
      <c r="C1" s="7"/>
      <c r="D1" s="7"/>
      <c r="E1" s="7"/>
      <c r="F1" s="7"/>
      <c r="G1" s="7"/>
    </row>
    <row r="2" spans="1:9" x14ac:dyDescent="0.2">
      <c r="A2" s="1" t="s">
        <v>3</v>
      </c>
    </row>
    <row r="3" spans="1:9" x14ac:dyDescent="0.2">
      <c r="A3" s="1" t="s">
        <v>4</v>
      </c>
    </row>
    <row r="4" spans="1:9" x14ac:dyDescent="0.2">
      <c r="A4" s="3" t="s">
        <v>5</v>
      </c>
      <c r="B4" s="3" t="s">
        <v>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I4" s="3"/>
    </row>
    <row r="5" spans="1:9" x14ac:dyDescent="0.2">
      <c r="A5" s="5">
        <v>44256</v>
      </c>
      <c r="B5" s="4">
        <v>4.22</v>
      </c>
      <c r="C5" s="4">
        <v>4.3099999999999996</v>
      </c>
      <c r="D5" s="4" cm="1">
        <f t="array" aca="1" ref="D5" ca="1">INDIRECT(ADDRESS(ROW()+1,COLUMN()))</f>
        <v>4.2</v>
      </c>
      <c r="E5" s="4">
        <v>4.84</v>
      </c>
      <c r="F5" s="4">
        <v>5.19</v>
      </c>
      <c r="G5" s="4" cm="1">
        <f t="array" aca="1" ref="G5" ca="1">INDIRECT(ADDRESS(ROW()+1,COLUMN()))</f>
        <v>5.17</v>
      </c>
    </row>
    <row r="6" spans="1:9" x14ac:dyDescent="0.2">
      <c r="A6" s="5">
        <v>44228</v>
      </c>
      <c r="B6" s="4">
        <v>4.0599999999999996</v>
      </c>
      <c r="C6" s="4">
        <v>4.1900000000000004</v>
      </c>
      <c r="D6" s="4">
        <v>4.2</v>
      </c>
      <c r="E6" s="4">
        <v>4.67</v>
      </c>
      <c r="F6" s="4" cm="1">
        <f t="array" aca="1" ref="F6" ca="1">INDIRECT(ADDRESS(ROW()+1,COLUMN()))</f>
        <v>6.06</v>
      </c>
      <c r="G6" s="4">
        <v>5.17</v>
      </c>
    </row>
    <row r="7" spans="1:9" x14ac:dyDescent="0.2">
      <c r="A7" s="5">
        <v>44197</v>
      </c>
      <c r="B7" s="4">
        <v>4.3099999999999996</v>
      </c>
      <c r="C7" s="4">
        <v>4.34</v>
      </c>
      <c r="D7" s="4">
        <v>4.51</v>
      </c>
      <c r="E7" s="4">
        <v>4.66</v>
      </c>
      <c r="F7" s="4" cm="1">
        <f t="array" aca="1" ref="F7" ca="1">INDIRECT(ADDRESS(ROW()+1,COLUMN()))</f>
        <v>6.06</v>
      </c>
      <c r="G7" s="4" cm="1">
        <f t="array" aca="1" ref="G7" ca="1">INDIRECT(ADDRESS(ROW()+1,COLUMN()))</f>
        <v>5.31</v>
      </c>
    </row>
    <row r="8" spans="1:9" x14ac:dyDescent="0.2">
      <c r="A8" s="5">
        <v>44166</v>
      </c>
      <c r="B8" s="4">
        <v>4.17</v>
      </c>
      <c r="C8" s="4">
        <v>4.21</v>
      </c>
      <c r="D8" s="4">
        <v>4.4000000000000004</v>
      </c>
      <c r="E8" s="4">
        <v>4.63</v>
      </c>
      <c r="F8" s="4">
        <v>6.06</v>
      </c>
      <c r="G8" s="4" cm="1">
        <f t="array" aca="1" ref="G8" ca="1">INDIRECT(ADDRESS(ROW()+1,COLUMN()))</f>
        <v>5.31</v>
      </c>
    </row>
    <row r="9" spans="1:9" x14ac:dyDescent="0.2">
      <c r="A9" s="5">
        <v>44136</v>
      </c>
      <c r="B9" s="4">
        <v>4.0599999999999996</v>
      </c>
      <c r="C9" s="4">
        <v>4.21</v>
      </c>
      <c r="D9" s="4">
        <v>4.24</v>
      </c>
      <c r="E9" s="4">
        <v>4.79</v>
      </c>
      <c r="F9" s="4" cm="1">
        <f t="array" aca="1" ref="F9" ca="1">INDIRECT(ADDRESS(ROW()+1,COLUMN()))</f>
        <v>4.6100000000000003</v>
      </c>
      <c r="G9" s="4" cm="1">
        <f t="array" aca="1" ref="G9" ca="1">INDIRECT(ADDRESS(ROW()+1,COLUMN()))</f>
        <v>5.31</v>
      </c>
    </row>
    <row r="10" spans="1:9" x14ac:dyDescent="0.2">
      <c r="A10" s="5">
        <v>44105</v>
      </c>
      <c r="B10" s="4">
        <v>4.17</v>
      </c>
      <c r="C10" s="4">
        <v>4.22</v>
      </c>
      <c r="D10" s="4">
        <v>4.25</v>
      </c>
      <c r="E10" s="4">
        <v>4.6399999999999997</v>
      </c>
      <c r="F10" s="4" cm="1">
        <f t="array" aca="1" ref="F10" ca="1">INDIRECT(ADDRESS(ROW()+1,COLUMN()))</f>
        <v>4.6100000000000003</v>
      </c>
      <c r="G10" s="4" cm="1">
        <f t="array" aca="1" ref="G10" ca="1">INDIRECT(ADDRESS(ROW()+1,COLUMN()))</f>
        <v>5.31</v>
      </c>
    </row>
    <row r="11" spans="1:9" x14ac:dyDescent="0.2">
      <c r="A11" s="5">
        <v>44075</v>
      </c>
      <c r="B11" s="4">
        <v>4.17</v>
      </c>
      <c r="C11" s="4">
        <v>4.2</v>
      </c>
      <c r="D11" s="4">
        <v>4.1900000000000004</v>
      </c>
      <c r="E11" s="4">
        <v>4.2300000000000004</v>
      </c>
      <c r="F11" s="4">
        <v>4.6100000000000003</v>
      </c>
      <c r="G11" s="4" cm="1">
        <f t="array" aca="1" ref="G11" ca="1">INDIRECT(ADDRESS(ROW()+1,COLUMN()))</f>
        <v>5.31</v>
      </c>
    </row>
    <row r="12" spans="1:9" x14ac:dyDescent="0.2">
      <c r="A12" s="5">
        <v>44044</v>
      </c>
      <c r="B12" s="4">
        <v>4.16</v>
      </c>
      <c r="C12" s="4">
        <v>4.1399999999999997</v>
      </c>
      <c r="D12" s="4">
        <v>4.24</v>
      </c>
      <c r="E12" s="4">
        <v>4.2699999999999996</v>
      </c>
      <c r="F12" s="4" cm="1">
        <f t="array" aca="1" ref="F12" ca="1">INDIRECT(ADDRESS(ROW()+1,COLUMN()))</f>
        <v>4.38</v>
      </c>
      <c r="G12" s="4" cm="1">
        <f t="array" aca="1" ref="G12" ca="1">INDIRECT(ADDRESS(ROW()+1,COLUMN()))</f>
        <v>5.31</v>
      </c>
    </row>
    <row r="13" spans="1:9" x14ac:dyDescent="0.2">
      <c r="A13" s="5">
        <v>44013</v>
      </c>
      <c r="B13" s="4">
        <v>4.2300000000000004</v>
      </c>
      <c r="C13" s="4">
        <v>4.18</v>
      </c>
      <c r="D13" s="4">
        <v>4.4000000000000004</v>
      </c>
      <c r="E13" s="4">
        <v>5.07</v>
      </c>
      <c r="F13" s="4" cm="1">
        <f t="array" aca="1" ref="F13" ca="1">INDIRECT(ADDRESS(ROW()+1,COLUMN()))</f>
        <v>4.38</v>
      </c>
      <c r="G13" s="4" cm="1">
        <f t="array" aca="1" ref="G13" ca="1">INDIRECT(ADDRESS(ROW()+1,COLUMN()))</f>
        <v>5.31</v>
      </c>
    </row>
    <row r="14" spans="1:9" x14ac:dyDescent="0.2">
      <c r="A14" s="5">
        <v>43983</v>
      </c>
      <c r="B14" s="4">
        <v>4.99</v>
      </c>
      <c r="C14" s="4">
        <v>4.8600000000000003</v>
      </c>
      <c r="D14" s="4">
        <v>4.7</v>
      </c>
      <c r="E14" s="4">
        <v>4.46</v>
      </c>
      <c r="F14" s="4" cm="1">
        <f t="array" aca="1" ref="F14" ca="1">INDIRECT(ADDRESS(ROW()+1,COLUMN()))</f>
        <v>4.38</v>
      </c>
      <c r="G14" s="4">
        <v>5.31</v>
      </c>
    </row>
    <row r="15" spans="1:9" x14ac:dyDescent="0.2">
      <c r="A15" s="5">
        <v>43952</v>
      </c>
      <c r="B15" s="4">
        <v>5.47</v>
      </c>
      <c r="C15" s="4">
        <v>5.46</v>
      </c>
      <c r="D15" s="4">
        <v>5.59</v>
      </c>
      <c r="E15" s="4" cm="1">
        <f t="array" aca="1" ref="E15" ca="1">INDIRECT(ADDRESS(ROW()+1,COLUMN()))</f>
        <v>6.72</v>
      </c>
      <c r="F15" s="4" cm="1">
        <f t="array" aca="1" ref="F15" ca="1">INDIRECT(ADDRESS(ROW()+1,COLUMN()))</f>
        <v>4.38</v>
      </c>
      <c r="G15" s="4" cm="1">
        <f t="array" aca="1" ref="G15" ca="1">INDIRECT(ADDRESS(ROW()+1,COLUMN()))</f>
        <v>6.6</v>
      </c>
    </row>
    <row r="16" spans="1:9" x14ac:dyDescent="0.2">
      <c r="A16" s="5">
        <v>43922</v>
      </c>
      <c r="B16" s="4">
        <v>5.99</v>
      </c>
      <c r="C16" s="4">
        <v>5.85</v>
      </c>
      <c r="D16" s="4">
        <v>5.88</v>
      </c>
      <c r="E16" s="4" cm="1">
        <f t="array" aca="1" ref="E16" ca="1">INDIRECT(ADDRESS(ROW()+1,COLUMN()))</f>
        <v>6.72</v>
      </c>
      <c r="F16" s="4" cm="1">
        <f t="array" aca="1" ref="F16" ca="1">INDIRECT(ADDRESS(ROW()+1,COLUMN()))</f>
        <v>4.38</v>
      </c>
      <c r="G16" s="4">
        <v>6.6</v>
      </c>
    </row>
    <row r="17" spans="1:7" x14ac:dyDescent="0.2">
      <c r="A17" s="5">
        <v>43891</v>
      </c>
      <c r="B17" s="4">
        <v>5.79</v>
      </c>
      <c r="C17" s="4">
        <v>5.86</v>
      </c>
      <c r="D17" s="4">
        <v>5.99</v>
      </c>
      <c r="E17" s="4">
        <v>6.72</v>
      </c>
      <c r="F17" s="4">
        <v>4.38</v>
      </c>
      <c r="G17" s="4">
        <v>6.77</v>
      </c>
    </row>
    <row r="18" spans="1:7" x14ac:dyDescent="0.2">
      <c r="A18" s="5">
        <v>43862</v>
      </c>
      <c r="B18" s="4">
        <v>5.94</v>
      </c>
      <c r="C18" s="4">
        <v>5.84</v>
      </c>
      <c r="D18" s="4">
        <v>6</v>
      </c>
      <c r="E18" s="4">
        <v>6.07</v>
      </c>
      <c r="F18" s="4" cm="1">
        <f t="array" aca="1" ref="F18" ca="1">INDIRECT(ADDRESS(ROW()+1,COLUMN()))</f>
        <v>6.56</v>
      </c>
      <c r="G18" s="4" cm="1">
        <f t="array" aca="1" ref="G18" ca="1">INDIRECT(ADDRESS(ROW()+1,COLUMN()))</f>
        <v>7.16</v>
      </c>
    </row>
    <row r="19" spans="1:7" x14ac:dyDescent="0.2">
      <c r="A19" s="5">
        <v>43831</v>
      </c>
      <c r="B19" s="4">
        <v>6.04</v>
      </c>
      <c r="C19" s="4">
        <v>5.96</v>
      </c>
      <c r="D19" s="4">
        <v>6.1</v>
      </c>
      <c r="E19" s="4" cm="1">
        <f t="array" aca="1" ref="E19" ca="1">INDIRECT(ADDRESS(ROW()+1,COLUMN()))</f>
        <v>6.35</v>
      </c>
      <c r="F19" s="4" cm="1">
        <f t="array" aca="1" ref="F19" ca="1">INDIRECT(ADDRESS(ROW()+1,COLUMN()))</f>
        <v>6.56</v>
      </c>
      <c r="G19" s="4" cm="1">
        <f t="array" aca="1" ref="G19" ca="1">INDIRECT(ADDRESS(ROW()+1,COLUMN()))</f>
        <v>7.16</v>
      </c>
    </row>
    <row r="20" spans="1:7" x14ac:dyDescent="0.2">
      <c r="A20" s="5">
        <v>43800</v>
      </c>
      <c r="B20" s="4">
        <v>6.15</v>
      </c>
      <c r="C20" s="4">
        <v>6.25</v>
      </c>
      <c r="D20" s="4">
        <v>6.28</v>
      </c>
      <c r="E20" s="4">
        <v>6.35</v>
      </c>
      <c r="F20" s="4">
        <v>6.56</v>
      </c>
      <c r="G20" s="4">
        <v>7.16</v>
      </c>
    </row>
    <row r="21" spans="1:7" x14ac:dyDescent="0.2">
      <c r="A21" s="5">
        <v>43770</v>
      </c>
      <c r="B21" s="4">
        <v>6.46</v>
      </c>
      <c r="C21" s="4">
        <v>6.51</v>
      </c>
      <c r="D21" s="4">
        <v>6.51</v>
      </c>
      <c r="E21" s="4">
        <v>6.74</v>
      </c>
      <c r="F21" s="4" cm="1">
        <f t="array" aca="1" ref="F21" ca="1">INDIRECT(ADDRESS(ROW()+1,COLUMN()))</f>
        <v>8.83</v>
      </c>
      <c r="G21" s="4" cm="1">
        <f t="array" aca="1" ref="G21" ca="1">INDIRECT(ADDRESS(ROW()+1,COLUMN()))</f>
        <v>7.45</v>
      </c>
    </row>
    <row r="22" spans="1:7" x14ac:dyDescent="0.2">
      <c r="A22" s="5">
        <v>43739</v>
      </c>
      <c r="B22" s="4">
        <v>6.79</v>
      </c>
      <c r="C22" s="4">
        <v>6.74</v>
      </c>
      <c r="D22" s="4">
        <v>6.86</v>
      </c>
      <c r="E22" s="4">
        <v>6.89</v>
      </c>
      <c r="F22" s="4" cm="1">
        <f t="array" aca="1" ref="F22" ca="1">INDIRECT(ADDRESS(ROW()+1,COLUMN()))</f>
        <v>8.83</v>
      </c>
      <c r="G22" s="4" cm="1">
        <f t="array" aca="1" ref="G22" ca="1">INDIRECT(ADDRESS(ROW()+1,COLUMN()))</f>
        <v>7.45</v>
      </c>
    </row>
    <row r="23" spans="1:7" x14ac:dyDescent="0.2">
      <c r="A23" s="5">
        <v>43709</v>
      </c>
      <c r="B23" s="4">
        <v>6.86</v>
      </c>
      <c r="C23" s="4">
        <v>6.87</v>
      </c>
      <c r="D23" s="4">
        <v>7.13</v>
      </c>
      <c r="E23" s="4">
        <v>6.96</v>
      </c>
      <c r="F23" s="4" cm="1">
        <f t="array" aca="1" ref="F23" ca="1">INDIRECT(ADDRESS(ROW()+1,COLUMN()))</f>
        <v>8.83</v>
      </c>
      <c r="G23" s="4" cm="1">
        <f t="array" aca="1" ref="G23" ca="1">INDIRECT(ADDRESS(ROW()+1,COLUMN()))</f>
        <v>7.45</v>
      </c>
    </row>
    <row r="24" spans="1:7" x14ac:dyDescent="0.2">
      <c r="A24" s="5">
        <v>43678</v>
      </c>
      <c r="B24" s="4">
        <v>7.13</v>
      </c>
      <c r="C24" s="4">
        <v>6.92</v>
      </c>
      <c r="D24" s="4">
        <v>7.07</v>
      </c>
      <c r="E24" s="4">
        <v>7.34</v>
      </c>
      <c r="F24" s="4" cm="1">
        <f t="array" aca="1" ref="F24" ca="1">INDIRECT(ADDRESS(ROW()+1,COLUMN()))</f>
        <v>8.83</v>
      </c>
      <c r="G24" s="4" cm="1">
        <f t="array" aca="1" ref="G24" ca="1">INDIRECT(ADDRESS(ROW()+1,COLUMN()))</f>
        <v>7.45</v>
      </c>
    </row>
    <row r="25" spans="1:7" x14ac:dyDescent="0.2">
      <c r="A25" s="5">
        <v>43647</v>
      </c>
      <c r="B25" s="4">
        <v>7.32</v>
      </c>
      <c r="C25" s="4">
        <v>7.36</v>
      </c>
      <c r="D25" s="4">
        <v>7.41</v>
      </c>
      <c r="E25" s="4">
        <v>7.68</v>
      </c>
      <c r="F25" s="4" cm="1">
        <f t="array" aca="1" ref="F25" ca="1">INDIRECT(ADDRESS(ROW()+1,COLUMN()))</f>
        <v>8.83</v>
      </c>
      <c r="G25" s="4" cm="1">
        <f t="array" aca="1" ref="G25" ca="1">INDIRECT(ADDRESS(ROW()+1,COLUMN()))</f>
        <v>7.45</v>
      </c>
    </row>
    <row r="26" spans="1:7" x14ac:dyDescent="0.2">
      <c r="A26" s="5">
        <v>43617</v>
      </c>
      <c r="B26" s="4">
        <v>7.58</v>
      </c>
      <c r="C26" s="4">
        <v>7.54</v>
      </c>
      <c r="D26" s="4">
        <v>7.22</v>
      </c>
      <c r="E26" s="4">
        <v>7.99</v>
      </c>
      <c r="F26" s="4">
        <v>8.83</v>
      </c>
      <c r="G26" s="4">
        <v>7.45</v>
      </c>
    </row>
    <row r="27" spans="1:7" x14ac:dyDescent="0.2">
      <c r="A27" s="5">
        <v>43586</v>
      </c>
      <c r="B27" s="4">
        <v>7.72</v>
      </c>
      <c r="C27" s="4">
        <v>7.55</v>
      </c>
      <c r="D27" s="4">
        <v>7.52</v>
      </c>
      <c r="E27" s="4">
        <v>8.32</v>
      </c>
      <c r="F27" s="4">
        <v>7.73</v>
      </c>
      <c r="G27" s="4" cm="1">
        <f t="array" aca="1" ref="G27" ca="1">INDIRECT(ADDRESS(ROW()+1,COLUMN()))</f>
        <v>8.02</v>
      </c>
    </row>
    <row r="28" spans="1:7" x14ac:dyDescent="0.2">
      <c r="A28" s="5">
        <v>43556</v>
      </c>
      <c r="B28" s="4">
        <v>7.75</v>
      </c>
      <c r="C28" s="4">
        <v>7.52</v>
      </c>
      <c r="D28" s="4">
        <v>7.14</v>
      </c>
      <c r="E28" s="4">
        <v>8.3800000000000008</v>
      </c>
      <c r="F28" s="4" cm="1">
        <f t="array" aca="1" ref="F28" ca="1">INDIRECT(ADDRESS(ROW()+1,COLUMN()))</f>
        <v>8.65</v>
      </c>
      <c r="G28" s="4" cm="1">
        <f t="array" aca="1" ref="G28" ca="1">INDIRECT(ADDRESS(ROW()+1,COLUMN()))</f>
        <v>8.02</v>
      </c>
    </row>
    <row r="29" spans="1:7" x14ac:dyDescent="0.2">
      <c r="A29" s="5">
        <v>43525</v>
      </c>
      <c r="B29" s="4">
        <v>7.68</v>
      </c>
      <c r="C29" s="4">
        <v>7.61</v>
      </c>
      <c r="D29" s="4">
        <v>7.08</v>
      </c>
      <c r="E29" s="4">
        <v>8.39</v>
      </c>
      <c r="F29" s="4" cm="1">
        <f t="array" aca="1" ref="F29" ca="1">INDIRECT(ADDRESS(ROW()+1,COLUMN()))</f>
        <v>8.65</v>
      </c>
      <c r="G29" s="4">
        <v>8.02</v>
      </c>
    </row>
    <row r="30" spans="1:7" x14ac:dyDescent="0.2">
      <c r="A30" s="5">
        <v>43497</v>
      </c>
      <c r="B30" s="4">
        <v>7.59</v>
      </c>
      <c r="C30" s="4">
        <v>7.6</v>
      </c>
      <c r="D30" s="4">
        <v>7.3</v>
      </c>
      <c r="E30" s="4">
        <v>8.49</v>
      </c>
      <c r="F30" s="4">
        <v>8.65</v>
      </c>
      <c r="G30" s="4" cm="1">
        <f t="array" aca="1" ref="G30" ca="1">INDIRECT(ADDRESS(ROW()+1,COLUMN()))</f>
        <v>8.69</v>
      </c>
    </row>
    <row r="31" spans="1:7" x14ac:dyDescent="0.2">
      <c r="A31" s="5">
        <v>43466</v>
      </c>
      <c r="B31" s="4">
        <v>7.65</v>
      </c>
      <c r="C31" s="4">
        <v>7.69</v>
      </c>
      <c r="D31" s="4">
        <v>7.23</v>
      </c>
      <c r="E31" s="4">
        <v>8.73</v>
      </c>
      <c r="F31" s="4" cm="1">
        <f t="array" aca="1" ref="F31" ca="1">INDIRECT(ADDRESS(ROW()+1,COLUMN()))</f>
        <v>8.42</v>
      </c>
      <c r="G31" s="4" cm="1">
        <f t="array" aca="1" ref="G31" ca="1">INDIRECT(ADDRESS(ROW()+1,COLUMN()))</f>
        <v>8.69</v>
      </c>
    </row>
    <row r="32" spans="1:7" x14ac:dyDescent="0.2">
      <c r="A32" s="5">
        <v>43435</v>
      </c>
      <c r="B32" s="4">
        <v>7.49</v>
      </c>
      <c r="C32" s="4">
        <v>7.53</v>
      </c>
      <c r="D32" s="4">
        <v>7.64</v>
      </c>
      <c r="E32" s="4">
        <v>8.7200000000000006</v>
      </c>
      <c r="F32" s="4" cm="1">
        <f t="array" aca="1" ref="F32" ca="1">INDIRECT(ADDRESS(ROW()+1,COLUMN()))</f>
        <v>8.42</v>
      </c>
      <c r="G32" s="4" cm="1">
        <f t="array" aca="1" ref="G32" ca="1">INDIRECT(ADDRESS(ROW()+1,COLUMN()))</f>
        <v>8.69</v>
      </c>
    </row>
    <row r="33" spans="1:7" x14ac:dyDescent="0.2">
      <c r="A33" s="5">
        <v>43405</v>
      </c>
      <c r="B33" s="4">
        <v>7.25</v>
      </c>
      <c r="C33" s="4">
        <v>7.35</v>
      </c>
      <c r="D33" s="4">
        <v>7.26</v>
      </c>
      <c r="E33" s="4">
        <v>8.26</v>
      </c>
      <c r="F33" s="4" cm="1">
        <f t="array" aca="1" ref="F33" ca="1">INDIRECT(ADDRESS(ROW()+1,COLUMN()))</f>
        <v>8.42</v>
      </c>
      <c r="G33" s="4" cm="1">
        <f t="array" aca="1" ref="G33" ca="1">INDIRECT(ADDRESS(ROW()+1,COLUMN()))</f>
        <v>8.69</v>
      </c>
    </row>
    <row r="34" spans="1:7" x14ac:dyDescent="0.2">
      <c r="A34" s="5">
        <v>43374</v>
      </c>
      <c r="B34" s="4">
        <v>7.27</v>
      </c>
      <c r="C34" s="4">
        <v>7.3</v>
      </c>
      <c r="D34" s="4">
        <v>7.4</v>
      </c>
      <c r="E34" s="4">
        <v>8.1</v>
      </c>
      <c r="F34" s="4">
        <v>8.42</v>
      </c>
      <c r="G34" s="4">
        <v>8.69</v>
      </c>
    </row>
    <row r="35" spans="1:7" x14ac:dyDescent="0.2">
      <c r="A35" s="5">
        <v>43344</v>
      </c>
      <c r="B35" s="4">
        <v>7.15</v>
      </c>
      <c r="C35" s="4">
        <v>7.17</v>
      </c>
      <c r="D35" s="4">
        <v>6.77</v>
      </c>
      <c r="E35" s="4">
        <v>8.1999999999999993</v>
      </c>
      <c r="F35" s="4" cm="1">
        <f t="array" aca="1" ref="F35" ca="1">INDIRECT(ADDRESS(ROW()+1,COLUMN()))</f>
        <v>6.67</v>
      </c>
      <c r="G35" s="4">
        <v>8.23</v>
      </c>
    </row>
    <row r="36" spans="1:7" x14ac:dyDescent="0.2">
      <c r="A36" s="5">
        <v>43313</v>
      </c>
      <c r="B36" s="4">
        <v>7.03</v>
      </c>
      <c r="C36" s="4">
        <v>7.11</v>
      </c>
      <c r="D36" s="4">
        <v>6.87</v>
      </c>
      <c r="E36" s="4">
        <v>7.6</v>
      </c>
      <c r="F36" s="4" cm="1">
        <f t="array" aca="1" ref="F36" ca="1">INDIRECT(ADDRESS(ROW()+1,COLUMN()))</f>
        <v>6.67</v>
      </c>
      <c r="G36" s="4" cm="1">
        <f t="array" aca="1" ref="G36" ca="1">INDIRECT(ADDRESS(ROW()+1,COLUMN()))</f>
        <v>7.16</v>
      </c>
    </row>
    <row r="37" spans="1:7" x14ac:dyDescent="0.2">
      <c r="A37" s="5">
        <v>43282</v>
      </c>
      <c r="B37" s="4">
        <v>7.09</v>
      </c>
      <c r="C37" s="4">
        <v>7.05</v>
      </c>
      <c r="D37" s="4">
        <v>7.06</v>
      </c>
      <c r="E37" s="4">
        <v>7.1</v>
      </c>
      <c r="F37" s="4" cm="1">
        <f t="array" aca="1" ref="F37" ca="1">INDIRECT(ADDRESS(ROW()+1,COLUMN()))</f>
        <v>6.67</v>
      </c>
      <c r="G37" s="4">
        <v>7.16</v>
      </c>
    </row>
    <row r="38" spans="1:7" x14ac:dyDescent="0.2">
      <c r="A38" s="5">
        <v>43252</v>
      </c>
      <c r="B38" s="4">
        <v>7.02</v>
      </c>
      <c r="C38" s="4">
        <v>7.12</v>
      </c>
      <c r="D38" s="4">
        <v>6.98</v>
      </c>
      <c r="E38" s="4">
        <v>7.18</v>
      </c>
      <c r="F38" s="4" cm="1">
        <f t="array" aca="1" ref="F38" ca="1">INDIRECT(ADDRESS(ROW()+1,COLUMN()))</f>
        <v>6.67</v>
      </c>
      <c r="G38" s="4" cm="1">
        <f t="array" aca="1" ref="G38" ca="1">INDIRECT(ADDRESS(ROW()+1,COLUMN()))</f>
        <v>7.68</v>
      </c>
    </row>
    <row r="39" spans="1:7" x14ac:dyDescent="0.2">
      <c r="A39" s="5">
        <v>43221</v>
      </c>
      <c r="B39" s="4">
        <v>6.95</v>
      </c>
      <c r="C39" s="4">
        <v>6.94</v>
      </c>
      <c r="D39" s="4">
        <v>6.94</v>
      </c>
      <c r="E39" s="4">
        <v>6.99</v>
      </c>
      <c r="F39" s="4" cm="1">
        <f t="array" aca="1" ref="F39" ca="1">INDIRECT(ADDRESS(ROW()+1,COLUMN()))</f>
        <v>6.67</v>
      </c>
      <c r="G39" s="4" cm="1">
        <f t="array" aca="1" ref="G39" ca="1">INDIRECT(ADDRESS(ROW()+1,COLUMN()))</f>
        <v>7.68</v>
      </c>
    </row>
    <row r="40" spans="1:7" x14ac:dyDescent="0.2">
      <c r="A40" s="5">
        <v>43191</v>
      </c>
      <c r="B40" s="4">
        <v>7</v>
      </c>
      <c r="C40" s="4">
        <v>6.75</v>
      </c>
      <c r="D40" s="4">
        <v>6.93</v>
      </c>
      <c r="E40" s="4">
        <v>7.22</v>
      </c>
      <c r="F40" s="4" cm="1">
        <f t="array" aca="1" ref="F40" ca="1">INDIRECT(ADDRESS(ROW()+1,COLUMN()))</f>
        <v>6.67</v>
      </c>
      <c r="G40" s="4" cm="1">
        <f t="array" aca="1" ref="G40" ca="1">INDIRECT(ADDRESS(ROW()+1,COLUMN()))</f>
        <v>7.68</v>
      </c>
    </row>
    <row r="41" spans="1:7" x14ac:dyDescent="0.2">
      <c r="A41" s="5">
        <v>43160</v>
      </c>
      <c r="B41" s="4">
        <v>7.15</v>
      </c>
      <c r="C41" s="4">
        <v>7.03</v>
      </c>
      <c r="D41" s="4">
        <v>6.94</v>
      </c>
      <c r="E41" s="4">
        <v>7.07</v>
      </c>
      <c r="F41" s="4">
        <v>6.67</v>
      </c>
      <c r="G41" s="4">
        <v>7.68</v>
      </c>
    </row>
    <row r="42" spans="1:7" x14ac:dyDescent="0.2">
      <c r="A42" s="5">
        <v>43132</v>
      </c>
      <c r="B42" s="4">
        <v>7.15</v>
      </c>
      <c r="C42" s="4">
        <v>7.02</v>
      </c>
      <c r="D42" s="4">
        <v>7.25</v>
      </c>
      <c r="E42" s="4">
        <v>7.07</v>
      </c>
      <c r="F42" s="4" cm="1">
        <f t="array" aca="1" ref="F42" ca="1">INDIRECT(ADDRESS(ROW()+1,COLUMN()))</f>
        <v>7.9</v>
      </c>
      <c r="G42" s="4" cm="1">
        <f t="array" aca="1" ref="G42" ca="1">INDIRECT(ADDRESS(ROW()+1,COLUMN()))</f>
        <v>8.36</v>
      </c>
    </row>
    <row r="43" spans="1:7" x14ac:dyDescent="0.2">
      <c r="A43" s="5">
        <v>43101</v>
      </c>
      <c r="B43" s="4">
        <v>7.09</v>
      </c>
      <c r="C43" s="4">
        <v>7.11</v>
      </c>
      <c r="D43" s="4">
        <v>7.68</v>
      </c>
      <c r="E43" s="4">
        <v>7.2</v>
      </c>
      <c r="F43" s="4" cm="1">
        <f t="array" aca="1" ref="F43" ca="1">INDIRECT(ADDRESS(ROW()+1,COLUMN()))</f>
        <v>7.9</v>
      </c>
      <c r="G43" s="4">
        <v>8.36</v>
      </c>
    </row>
    <row r="44" spans="1:7" x14ac:dyDescent="0.2">
      <c r="A44" s="5">
        <v>43070</v>
      </c>
      <c r="B44" s="4">
        <v>7.73</v>
      </c>
      <c r="C44" s="4">
        <v>7.68</v>
      </c>
      <c r="D44" s="4">
        <v>7.75</v>
      </c>
      <c r="E44" s="4">
        <v>7.52</v>
      </c>
      <c r="F44" s="4">
        <v>7.9</v>
      </c>
      <c r="G44" s="4">
        <v>8.0500000000000007</v>
      </c>
    </row>
    <row r="45" spans="1:7" x14ac:dyDescent="0.2">
      <c r="A45" s="5">
        <v>43040</v>
      </c>
      <c r="B45" s="4">
        <v>8.01</v>
      </c>
      <c r="C45" s="4">
        <v>8.07</v>
      </c>
      <c r="D45" s="4">
        <v>8.09</v>
      </c>
      <c r="E45" s="4">
        <v>8.32</v>
      </c>
      <c r="F45" s="4">
        <v>8.7799999999999994</v>
      </c>
      <c r="G45" s="4">
        <v>8.5299999999999994</v>
      </c>
    </row>
    <row r="46" spans="1:7" x14ac:dyDescent="0.2">
      <c r="A46" s="5">
        <v>43009</v>
      </c>
      <c r="B46" s="4">
        <v>8.0399999999999991</v>
      </c>
      <c r="C46" s="4">
        <v>8.2799999999999994</v>
      </c>
      <c r="D46" s="4">
        <v>8.49</v>
      </c>
      <c r="E46" s="4">
        <v>8.2799999999999994</v>
      </c>
      <c r="F46" s="4">
        <v>7.95</v>
      </c>
      <c r="G46" s="4" cm="1">
        <f t="array" aca="1" ref="G46" ca="1">INDIRECT(ADDRESS(ROW()+1,COLUMN()))</f>
        <v>8.76</v>
      </c>
    </row>
    <row r="47" spans="1:7" x14ac:dyDescent="0.2">
      <c r="A47" s="5">
        <v>42979</v>
      </c>
      <c r="B47" s="4">
        <v>8.3699999999999992</v>
      </c>
      <c r="C47" s="4">
        <v>8.49</v>
      </c>
      <c r="D47" s="4">
        <v>8.67</v>
      </c>
      <c r="E47" s="4">
        <v>8.67</v>
      </c>
      <c r="F47" s="4">
        <v>8.49</v>
      </c>
      <c r="G47" s="4" cm="1">
        <f t="array" aca="1" ref="G47" ca="1">INDIRECT(ADDRESS(ROW()+1,COLUMN()))</f>
        <v>8.76</v>
      </c>
    </row>
    <row r="48" spans="1:7" x14ac:dyDescent="0.2">
      <c r="A48" s="5">
        <v>42948</v>
      </c>
      <c r="B48" s="4">
        <v>8.5399999999999991</v>
      </c>
      <c r="C48" s="4">
        <v>8.77</v>
      </c>
      <c r="D48" s="4">
        <v>8.68</v>
      </c>
      <c r="E48" s="4">
        <v>8.7899999999999991</v>
      </c>
      <c r="F48" s="4" cm="1">
        <f t="array" aca="1" ref="F48" ca="1">INDIRECT(ADDRESS(ROW()+1,COLUMN()))</f>
        <v>9.5500000000000007</v>
      </c>
      <c r="G48" s="4">
        <v>8.76</v>
      </c>
    </row>
    <row r="49" spans="1:7" x14ac:dyDescent="0.2">
      <c r="A49" s="5">
        <v>42917</v>
      </c>
      <c r="B49" s="4">
        <v>8.9499999999999993</v>
      </c>
      <c r="C49" s="4">
        <v>9.0299999999999994</v>
      </c>
      <c r="D49" s="4">
        <v>8.92</v>
      </c>
      <c r="E49" s="4">
        <v>8.7200000000000006</v>
      </c>
      <c r="F49" s="4" cm="1">
        <f t="array" aca="1" ref="F49" ca="1">INDIRECT(ADDRESS(ROW()+1,COLUMN()))</f>
        <v>9.5500000000000007</v>
      </c>
      <c r="G49" s="4" cm="1">
        <f t="array" aca="1" ref="G49" ca="1">INDIRECT(ADDRESS(ROW()+1,COLUMN()))</f>
        <v>10.32</v>
      </c>
    </row>
    <row r="50" spans="1:7" x14ac:dyDescent="0.2">
      <c r="A50" s="5">
        <v>42887</v>
      </c>
      <c r="B50" s="4">
        <v>9.11</v>
      </c>
      <c r="C50" s="4">
        <v>8.94</v>
      </c>
      <c r="D50" s="4">
        <v>9.26</v>
      </c>
      <c r="E50" s="4">
        <v>8.75</v>
      </c>
      <c r="F50" s="4" cm="1">
        <f t="array" aca="1" ref="F50" ca="1">INDIRECT(ADDRESS(ROW()+1,COLUMN()))</f>
        <v>9.5500000000000007</v>
      </c>
      <c r="G50" s="4" cm="1">
        <f t="array" aca="1" ref="G50" ca="1">INDIRECT(ADDRESS(ROW()+1,COLUMN()))</f>
        <v>10.32</v>
      </c>
    </row>
    <row r="51" spans="1:7" x14ac:dyDescent="0.2">
      <c r="A51" s="5">
        <v>42856</v>
      </c>
      <c r="B51" s="4">
        <v>9.1300000000000008</v>
      </c>
      <c r="C51" s="4">
        <v>9.09</v>
      </c>
      <c r="D51" s="4">
        <v>9.2899999999999991</v>
      </c>
      <c r="E51" s="4">
        <v>8.17</v>
      </c>
      <c r="F51" s="4" cm="1">
        <f t="array" aca="1" ref="F51" ca="1">INDIRECT(ADDRESS(ROW()+1,COLUMN()))</f>
        <v>9.5500000000000007</v>
      </c>
      <c r="G51" s="4" cm="1">
        <f t="array" aca="1" ref="G51" ca="1">INDIRECT(ADDRESS(ROW()+1,COLUMN()))</f>
        <v>10.32</v>
      </c>
    </row>
    <row r="52" spans="1:7" x14ac:dyDescent="0.2">
      <c r="A52" s="5">
        <v>42826</v>
      </c>
      <c r="B52" s="4">
        <v>9.58</v>
      </c>
      <c r="C52" s="4">
        <v>9.73</v>
      </c>
      <c r="D52" s="4">
        <v>9.89</v>
      </c>
      <c r="E52" s="4">
        <v>10.51</v>
      </c>
      <c r="F52" s="4" cm="1">
        <f t="array" aca="1" ref="F52" ca="1">INDIRECT(ADDRESS(ROW()+1,COLUMN()))</f>
        <v>9.5500000000000007</v>
      </c>
      <c r="G52" s="4">
        <v>10.32</v>
      </c>
    </row>
    <row r="53" spans="1:7" x14ac:dyDescent="0.2">
      <c r="A53" s="5">
        <v>42795</v>
      </c>
      <c r="B53" s="4">
        <v>9.9</v>
      </c>
      <c r="C53" s="4">
        <v>9.9700000000000006</v>
      </c>
      <c r="D53" s="4">
        <v>10.199999999999999</v>
      </c>
      <c r="E53" s="4">
        <v>10.58</v>
      </c>
      <c r="F53" s="4">
        <v>9.5500000000000007</v>
      </c>
      <c r="G53" s="4">
        <v>10.46</v>
      </c>
    </row>
    <row r="54" spans="1:7" x14ac:dyDescent="0.2">
      <c r="A54" s="5">
        <v>42767</v>
      </c>
      <c r="B54" s="4">
        <v>10.14</v>
      </c>
      <c r="C54" s="4">
        <v>10.24</v>
      </c>
      <c r="D54" s="4">
        <v>10.23</v>
      </c>
      <c r="E54" s="4">
        <v>10.82</v>
      </c>
      <c r="F54" s="4" cm="1">
        <f t="array" aca="1" ref="F54" ca="1">INDIRECT(ADDRESS(ROW()+1,COLUMN()))</f>
        <v>9.66</v>
      </c>
      <c r="G54" s="4" cm="1">
        <f t="array" aca="1" ref="G54" ca="1">INDIRECT(ADDRESS(ROW()+1,COLUMN()))</f>
        <v>10.71</v>
      </c>
    </row>
    <row r="55" spans="1:7" x14ac:dyDescent="0.2">
      <c r="A55" s="5">
        <v>42736</v>
      </c>
      <c r="B55" s="4">
        <v>10.11</v>
      </c>
      <c r="C55" s="4">
        <v>10.199999999999999</v>
      </c>
      <c r="D55" s="4">
        <v>10.23</v>
      </c>
      <c r="E55" s="4">
        <v>10.32</v>
      </c>
      <c r="F55" s="4" cm="1">
        <f t="array" aca="1" ref="F55" ca="1">INDIRECT(ADDRESS(ROW()+1,COLUMN()))</f>
        <v>9.66</v>
      </c>
      <c r="G55" s="4" cm="1">
        <f t="array" aca="1" ref="G55" ca="1">INDIRECT(ADDRESS(ROW()+1,COLUMN()))</f>
        <v>10.71</v>
      </c>
    </row>
    <row r="56" spans="1:7" x14ac:dyDescent="0.2">
      <c r="A56" s="5">
        <v>42705</v>
      </c>
      <c r="B56" s="4">
        <v>10.16</v>
      </c>
      <c r="C56" s="4">
        <v>10.11</v>
      </c>
      <c r="D56" s="4">
        <v>10.44</v>
      </c>
      <c r="E56" s="4">
        <v>10.45</v>
      </c>
      <c r="F56" s="4" cm="1">
        <f t="array" aca="1" ref="F56" ca="1">INDIRECT(ADDRESS(ROW()+1,COLUMN()))</f>
        <v>9.66</v>
      </c>
      <c r="G56" s="4">
        <v>10.71</v>
      </c>
    </row>
    <row r="57" spans="1:7" x14ac:dyDescent="0.2">
      <c r="A57" s="5">
        <v>42675</v>
      </c>
      <c r="B57" s="4">
        <v>10.02</v>
      </c>
      <c r="C57" s="4">
        <v>10.17</v>
      </c>
      <c r="D57" s="4">
        <v>10.210000000000001</v>
      </c>
      <c r="E57" s="4">
        <v>10.43</v>
      </c>
      <c r="F57" s="4" cm="1">
        <f t="array" aca="1" ref="F57" ca="1">INDIRECT(ADDRESS(ROW()+1,COLUMN()))</f>
        <v>9.66</v>
      </c>
      <c r="G57" s="4" cm="1">
        <f t="array" aca="1" ref="G57" ca="1">INDIRECT(ADDRESS(ROW()+1,COLUMN()))</f>
        <v>10.61</v>
      </c>
    </row>
    <row r="58" spans="1:7" x14ac:dyDescent="0.2">
      <c r="A58" s="5">
        <v>42644</v>
      </c>
      <c r="B58" s="4">
        <v>10.32</v>
      </c>
      <c r="C58" s="4">
        <v>10.55</v>
      </c>
      <c r="D58" s="4">
        <v>10.48</v>
      </c>
      <c r="E58" s="4">
        <v>11.09</v>
      </c>
      <c r="F58" s="4">
        <v>9.66</v>
      </c>
      <c r="G58" s="4">
        <v>10.61</v>
      </c>
    </row>
    <row r="59" spans="1:7" x14ac:dyDescent="0.2">
      <c r="A59" s="5">
        <v>42614</v>
      </c>
      <c r="B59" s="4">
        <v>10.24</v>
      </c>
      <c r="C59" s="4">
        <v>10.36</v>
      </c>
      <c r="D59" s="4">
        <v>10.25</v>
      </c>
      <c r="E59" s="4">
        <v>10.7</v>
      </c>
      <c r="F59" s="4">
        <v>10.3</v>
      </c>
      <c r="G59" s="4">
        <v>9.8000000000000007</v>
      </c>
    </row>
    <row r="60" spans="1:7" x14ac:dyDescent="0.2">
      <c r="A60" s="5">
        <v>42583</v>
      </c>
      <c r="B60" s="4">
        <v>10.34</v>
      </c>
      <c r="C60" s="4">
        <v>10.6</v>
      </c>
      <c r="D60" s="4">
        <v>11.34</v>
      </c>
      <c r="E60" s="4">
        <v>11.46</v>
      </c>
      <c r="F60" s="4" cm="1">
        <f t="array" aca="1" ref="F60" ca="1">INDIRECT(ADDRESS(ROW()+1,COLUMN()))</f>
        <v>11.25</v>
      </c>
      <c r="G60" s="4" cm="1">
        <f t="array" aca="1" ref="G60" ca="1">INDIRECT(ADDRESS(ROW()+1,COLUMN()))</f>
        <v>10.68</v>
      </c>
    </row>
    <row r="61" spans="1:7" x14ac:dyDescent="0.2">
      <c r="A61" s="5">
        <v>42552</v>
      </c>
      <c r="B61" s="4">
        <v>10.38</v>
      </c>
      <c r="C61" s="4">
        <v>10.8</v>
      </c>
      <c r="D61" s="4">
        <v>11.09</v>
      </c>
      <c r="E61" s="4">
        <v>10.79</v>
      </c>
      <c r="F61" s="4">
        <v>11.25</v>
      </c>
      <c r="G61" s="4" cm="1">
        <f t="array" aca="1" ref="G61" ca="1">INDIRECT(ADDRESS(ROW()+1,COLUMN()))</f>
        <v>10.68</v>
      </c>
    </row>
    <row r="62" spans="1:7" x14ac:dyDescent="0.2">
      <c r="A62" s="5">
        <v>42522</v>
      </c>
      <c r="B62" s="4">
        <v>10.64</v>
      </c>
      <c r="C62" s="4">
        <v>10.84</v>
      </c>
      <c r="D62" s="4">
        <v>11.34</v>
      </c>
      <c r="E62" s="4">
        <v>11.72</v>
      </c>
      <c r="F62" s="4" cm="1">
        <f t="array" aca="1" ref="F62" ca="1">INDIRECT(ADDRESS(ROW()+1,COLUMN()))</f>
        <v>11.21</v>
      </c>
      <c r="G62" s="4" cm="1">
        <f t="array" aca="1" ref="G62" ca="1">INDIRECT(ADDRESS(ROW()+1,COLUMN()))</f>
        <v>10.68</v>
      </c>
    </row>
    <row r="63" spans="1:7" x14ac:dyDescent="0.2">
      <c r="A63" s="5">
        <v>42491</v>
      </c>
      <c r="B63" s="4">
        <v>11.06</v>
      </c>
      <c r="C63" s="4">
        <v>11.08</v>
      </c>
      <c r="D63" s="4">
        <v>11.87</v>
      </c>
      <c r="E63" s="4">
        <v>12.67</v>
      </c>
      <c r="F63" s="4" cm="1">
        <f t="array" aca="1" ref="F63" ca="1">INDIRECT(ADDRESS(ROW()+1,COLUMN()))</f>
        <v>11.21</v>
      </c>
      <c r="G63" s="4">
        <v>10.68</v>
      </c>
    </row>
    <row r="64" spans="1:7" x14ac:dyDescent="0.2">
      <c r="A64" s="5">
        <v>42461</v>
      </c>
      <c r="B64" s="4">
        <v>10.73</v>
      </c>
      <c r="C64" s="4">
        <v>10.9</v>
      </c>
      <c r="D64" s="4">
        <v>11.46</v>
      </c>
      <c r="E64" s="4">
        <v>12.15</v>
      </c>
      <c r="F64" s="4">
        <v>11.21</v>
      </c>
      <c r="G64" s="4">
        <v>10.65</v>
      </c>
    </row>
    <row r="65" spans="1:7" x14ac:dyDescent="0.2">
      <c r="A65" s="5">
        <v>42430</v>
      </c>
      <c r="B65" s="4">
        <v>10.94</v>
      </c>
      <c r="C65" s="4">
        <v>11.34</v>
      </c>
      <c r="D65" s="4">
        <v>11.4</v>
      </c>
      <c r="E65" s="4">
        <v>12.34</v>
      </c>
      <c r="F65" s="4" cm="1">
        <f t="array" aca="1" ref="F65" ca="1">INDIRECT(ADDRESS(ROW()+1,COLUMN()))</f>
        <v>11.08</v>
      </c>
      <c r="G65" s="4" cm="1">
        <f t="array" aca="1" ref="G65" ca="1">INDIRECT(ADDRESS(ROW()+1,COLUMN()))</f>
        <v>12.89</v>
      </c>
    </row>
    <row r="66" spans="1:7" x14ac:dyDescent="0.2">
      <c r="A66" s="5">
        <v>42401</v>
      </c>
      <c r="B66" s="4">
        <v>10.84</v>
      </c>
      <c r="C66" s="4">
        <v>11.08</v>
      </c>
      <c r="D66" s="4">
        <v>11.72</v>
      </c>
      <c r="E66" s="4">
        <v>12.75</v>
      </c>
      <c r="F66" s="4" cm="1">
        <f t="array" aca="1" ref="F66" ca="1">INDIRECT(ADDRESS(ROW()+1,COLUMN()))</f>
        <v>11.08</v>
      </c>
      <c r="G66" s="4" cm="1">
        <f t="array" aca="1" ref="G66" ca="1">INDIRECT(ADDRESS(ROW()+1,COLUMN()))</f>
        <v>12.89</v>
      </c>
    </row>
    <row r="67" spans="1:7" x14ac:dyDescent="0.2">
      <c r="A67" s="5">
        <v>42370</v>
      </c>
      <c r="B67" s="4">
        <v>11.02</v>
      </c>
      <c r="C67" s="4">
        <v>11.69</v>
      </c>
      <c r="D67" s="4">
        <v>11.65</v>
      </c>
      <c r="E67" s="4">
        <v>12.68</v>
      </c>
      <c r="F67" s="4" cm="1">
        <f t="array" aca="1" ref="F67" ca="1">INDIRECT(ADDRESS(ROW()+1,COLUMN()))</f>
        <v>11.08</v>
      </c>
      <c r="G67" s="4" cm="1">
        <f t="array" aca="1" ref="G67" ca="1">INDIRECT(ADDRESS(ROW()+1,COLUMN()))</f>
        <v>12.89</v>
      </c>
    </row>
    <row r="68" spans="1:7" x14ac:dyDescent="0.2">
      <c r="A68" s="5">
        <v>42339</v>
      </c>
      <c r="B68" s="4">
        <v>11.07</v>
      </c>
      <c r="C68" s="4">
        <v>11.78</v>
      </c>
      <c r="D68" s="4">
        <v>11.42</v>
      </c>
      <c r="E68" s="4">
        <v>12.8</v>
      </c>
      <c r="F68" s="4" cm="1">
        <f t="array" aca="1" ref="F68" ca="1">INDIRECT(ADDRESS(ROW()+1,COLUMN()))</f>
        <v>11.08</v>
      </c>
      <c r="G68" s="4" cm="1">
        <f t="array" aca="1" ref="G68" ca="1">INDIRECT(ADDRESS(ROW()+1,COLUMN()))</f>
        <v>12.89</v>
      </c>
    </row>
    <row r="69" spans="1:7" x14ac:dyDescent="0.2">
      <c r="A69" s="5">
        <v>42309</v>
      </c>
      <c r="B69" s="4">
        <v>11.43</v>
      </c>
      <c r="C69" s="4">
        <v>11.72</v>
      </c>
      <c r="D69" s="4">
        <v>11.72</v>
      </c>
      <c r="E69" s="4">
        <v>13.29</v>
      </c>
      <c r="F69" s="4">
        <v>11.08</v>
      </c>
      <c r="G69" s="4" cm="1">
        <f t="array" aca="1" ref="G69" ca="1">INDIRECT(ADDRESS(ROW()+1,COLUMN()))</f>
        <v>12.89</v>
      </c>
    </row>
    <row r="70" spans="1:7" x14ac:dyDescent="0.2">
      <c r="A70" s="5">
        <v>42278</v>
      </c>
      <c r="B70" s="4">
        <v>11.14</v>
      </c>
      <c r="C70" s="4">
        <v>11.44</v>
      </c>
      <c r="D70" s="4">
        <v>11.59</v>
      </c>
      <c r="E70" s="4">
        <v>13.84</v>
      </c>
      <c r="F70" s="4" cm="1">
        <f t="array" aca="1" ref="F70" ca="1">INDIRECT(ADDRESS(ROW()+1,COLUMN()))</f>
        <v>11.27</v>
      </c>
      <c r="G70" s="4" cm="1">
        <f t="array" aca="1" ref="G70" ca="1">INDIRECT(ADDRESS(ROW()+1,COLUMN()))</f>
        <v>12.89</v>
      </c>
    </row>
    <row r="71" spans="1:7" x14ac:dyDescent="0.2">
      <c r="A71" s="5">
        <v>42248</v>
      </c>
      <c r="B71" s="4">
        <v>11.15</v>
      </c>
      <c r="C71" s="4">
        <v>11.61</v>
      </c>
      <c r="D71" s="4">
        <v>11.71</v>
      </c>
      <c r="E71" s="4">
        <v>12.52</v>
      </c>
      <c r="F71" s="4">
        <v>11.27</v>
      </c>
      <c r="G71" s="4" cm="1">
        <f t="array" aca="1" ref="G71" ca="1">INDIRECT(ADDRESS(ROW()+1,COLUMN()))</f>
        <v>12.89</v>
      </c>
    </row>
    <row r="72" spans="1:7" x14ac:dyDescent="0.2">
      <c r="A72" s="5">
        <v>42217</v>
      </c>
      <c r="B72" s="4">
        <v>10.86</v>
      </c>
      <c r="C72" s="4">
        <v>11.39</v>
      </c>
      <c r="D72" s="4">
        <v>11.36</v>
      </c>
      <c r="E72" s="4">
        <v>13.89</v>
      </c>
      <c r="F72" s="4" cm="1">
        <f t="array" aca="1" ref="F72" ca="1">INDIRECT(ADDRESS(ROW()+1,COLUMN()))</f>
        <v>14.95</v>
      </c>
      <c r="G72" s="4" cm="1">
        <f t="array" aca="1" ref="G72" ca="1">INDIRECT(ADDRESS(ROW()+1,COLUMN()))</f>
        <v>12.89</v>
      </c>
    </row>
    <row r="73" spans="1:7" x14ac:dyDescent="0.2">
      <c r="A73" s="5">
        <v>42186</v>
      </c>
      <c r="B73" s="4">
        <v>11.52</v>
      </c>
      <c r="C73" s="4">
        <v>12.19</v>
      </c>
      <c r="D73" s="4">
        <v>12.32</v>
      </c>
      <c r="E73" s="4">
        <v>13.35</v>
      </c>
      <c r="F73" s="4" cm="1">
        <f t="array" aca="1" ref="F73" ca="1">INDIRECT(ADDRESS(ROW()+1,COLUMN()))</f>
        <v>14.95</v>
      </c>
      <c r="G73" s="4">
        <v>12.89</v>
      </c>
    </row>
    <row r="74" spans="1:7" x14ac:dyDescent="0.2">
      <c r="A74" s="5">
        <v>42156</v>
      </c>
      <c r="B74" s="4">
        <v>12.5</v>
      </c>
      <c r="C74" s="4">
        <v>12.62</v>
      </c>
      <c r="D74" s="4">
        <v>12.87</v>
      </c>
      <c r="E74" s="4">
        <v>13.46</v>
      </c>
      <c r="F74" s="4" cm="1">
        <f t="array" aca="1" ref="F74" ca="1">INDIRECT(ADDRESS(ROW()+1,COLUMN()))</f>
        <v>14.95</v>
      </c>
      <c r="G74" s="4">
        <v>11.59</v>
      </c>
    </row>
    <row r="75" spans="1:7" x14ac:dyDescent="0.2">
      <c r="A75" s="5">
        <v>42125</v>
      </c>
      <c r="B75" s="4">
        <v>12.83</v>
      </c>
      <c r="C75" s="4">
        <v>12.98</v>
      </c>
      <c r="D75" s="4">
        <v>13.4</v>
      </c>
      <c r="E75" s="4">
        <v>13.48</v>
      </c>
      <c r="F75" s="4" cm="1">
        <f t="array" aca="1" ref="F75" ca="1">INDIRECT(ADDRESS(ROW()+1,COLUMN()))</f>
        <v>14.95</v>
      </c>
      <c r="G75" s="4" cm="1">
        <f t="array" aca="1" ref="G75" ca="1">INDIRECT(ADDRESS(ROW()+1,COLUMN()))</f>
        <v>16.95</v>
      </c>
    </row>
    <row r="76" spans="1:7" x14ac:dyDescent="0.2">
      <c r="A76" s="5">
        <v>42095</v>
      </c>
      <c r="B76" s="4">
        <v>14.36</v>
      </c>
      <c r="C76" s="4">
        <v>14.78</v>
      </c>
      <c r="D76" s="4">
        <v>14.79</v>
      </c>
      <c r="E76" s="4">
        <v>15.25</v>
      </c>
      <c r="F76" s="4">
        <v>14.95</v>
      </c>
      <c r="G76" s="4" cm="1">
        <f t="array" aca="1" ref="G76" ca="1">INDIRECT(ADDRESS(ROW()+1,COLUMN()))</f>
        <v>16.95</v>
      </c>
    </row>
    <row r="77" spans="1:7" x14ac:dyDescent="0.2">
      <c r="A77" s="5">
        <v>42064</v>
      </c>
      <c r="B77" s="4">
        <v>14.9</v>
      </c>
      <c r="C77" s="4">
        <v>15.51</v>
      </c>
      <c r="D77" s="4">
        <v>15.96</v>
      </c>
      <c r="E77" s="4">
        <v>15.81</v>
      </c>
      <c r="F77" s="4" cm="1">
        <f t="array" aca="1" ref="F77" ca="1">INDIRECT(ADDRESS(ROW()+1,COLUMN()))</f>
        <v>15.98</v>
      </c>
      <c r="G77" s="4" cm="1">
        <f t="array" aca="1" ref="G77" ca="1">INDIRECT(ADDRESS(ROW()+1,COLUMN()))</f>
        <v>16.95</v>
      </c>
    </row>
    <row r="78" spans="1:7" x14ac:dyDescent="0.2">
      <c r="A78" s="5">
        <v>42036</v>
      </c>
      <c r="B78" s="4">
        <v>15.12</v>
      </c>
      <c r="C78" s="4">
        <v>16.059999999999999</v>
      </c>
      <c r="D78" s="4">
        <v>15.83</v>
      </c>
      <c r="E78" s="4">
        <v>17.48</v>
      </c>
      <c r="F78" s="4" cm="1">
        <f t="array" aca="1" ref="F78" ca="1">INDIRECT(ADDRESS(ROW()+1,COLUMN()))</f>
        <v>15.98</v>
      </c>
      <c r="G78" s="4" cm="1">
        <f t="array" aca="1" ref="G78" ca="1">INDIRECT(ADDRESS(ROW()+1,COLUMN()))</f>
        <v>16.95</v>
      </c>
    </row>
    <row r="79" spans="1:7" x14ac:dyDescent="0.2">
      <c r="A79" s="5">
        <v>42005</v>
      </c>
      <c r="B79" s="4">
        <v>16.96</v>
      </c>
      <c r="C79" s="4">
        <v>17.440000000000001</v>
      </c>
      <c r="D79" s="4">
        <v>19.97</v>
      </c>
      <c r="E79" s="4">
        <v>21.91</v>
      </c>
      <c r="F79" s="4">
        <v>15.98</v>
      </c>
      <c r="G79" s="4" cm="1">
        <f t="array" aca="1" ref="G79" ca="1">INDIRECT(ADDRESS(ROW()+1,COLUMN()))</f>
        <v>16.95</v>
      </c>
    </row>
    <row r="80" spans="1:7" x14ac:dyDescent="0.2">
      <c r="A80" s="5">
        <v>41974</v>
      </c>
      <c r="B80" s="4">
        <v>15.47</v>
      </c>
      <c r="C80" s="4">
        <v>16.73</v>
      </c>
      <c r="D80" s="4">
        <v>16.68</v>
      </c>
      <c r="E80" s="4">
        <v>16.87</v>
      </c>
      <c r="F80" s="4">
        <v>15.22</v>
      </c>
      <c r="G80" s="4">
        <v>16.95</v>
      </c>
    </row>
    <row r="81" spans="1:7" x14ac:dyDescent="0.2">
      <c r="A81" s="5">
        <v>41944</v>
      </c>
      <c r="B81" s="4">
        <v>10.210000000000001</v>
      </c>
      <c r="C81" s="4">
        <v>10.51</v>
      </c>
      <c r="D81" s="4">
        <v>10.94</v>
      </c>
      <c r="E81" s="4">
        <v>11.49</v>
      </c>
      <c r="F81" s="4">
        <v>12.29</v>
      </c>
      <c r="G81" s="4">
        <v>13.32</v>
      </c>
    </row>
    <row r="82" spans="1:7" x14ac:dyDescent="0.2">
      <c r="A82" s="5">
        <v>41913</v>
      </c>
      <c r="B82" s="4">
        <v>8.24</v>
      </c>
      <c r="C82" s="4">
        <v>8.61</v>
      </c>
      <c r="D82" s="4">
        <v>9.18</v>
      </c>
      <c r="E82" s="4">
        <v>10.56</v>
      </c>
      <c r="F82" s="4">
        <v>11.79</v>
      </c>
      <c r="G82" s="4">
        <v>11.42</v>
      </c>
    </row>
    <row r="83" spans="1:7" x14ac:dyDescent="0.2">
      <c r="A83" s="5">
        <v>41883</v>
      </c>
      <c r="B83" s="4">
        <v>7.95</v>
      </c>
      <c r="C83" s="4">
        <v>8.42</v>
      </c>
      <c r="D83" s="4">
        <v>8.9600000000000009</v>
      </c>
      <c r="E83" s="4">
        <v>10.19</v>
      </c>
      <c r="F83" s="4">
        <v>10.73</v>
      </c>
      <c r="G83" s="4">
        <v>11.22</v>
      </c>
    </row>
    <row r="84" spans="1:7" x14ac:dyDescent="0.2">
      <c r="A84" s="5">
        <v>41852</v>
      </c>
      <c r="B84" s="4">
        <v>7.88</v>
      </c>
      <c r="C84" s="4">
        <v>8.35</v>
      </c>
      <c r="D84" s="4">
        <v>9.24</v>
      </c>
      <c r="E84" s="4">
        <v>10.45</v>
      </c>
      <c r="F84" s="4">
        <v>9.3800000000000008</v>
      </c>
      <c r="G84" s="4">
        <v>10.82</v>
      </c>
    </row>
    <row r="85" spans="1:7" x14ac:dyDescent="0.2">
      <c r="A85" s="5">
        <v>41821</v>
      </c>
      <c r="B85" s="4">
        <v>8.17</v>
      </c>
      <c r="C85" s="4">
        <v>8.83</v>
      </c>
      <c r="D85" s="4">
        <v>8.94</v>
      </c>
      <c r="E85" s="4">
        <v>9.91</v>
      </c>
      <c r="F85" s="4">
        <v>10.119999999999999</v>
      </c>
      <c r="G85" s="4">
        <v>9.5399999999999991</v>
      </c>
    </row>
    <row r="86" spans="1:7" x14ac:dyDescent="0.2">
      <c r="A86" s="5">
        <v>41791</v>
      </c>
      <c r="B86" s="4">
        <v>8.23</v>
      </c>
      <c r="C86" s="4">
        <v>8.58</v>
      </c>
      <c r="D86" s="4">
        <v>9.1</v>
      </c>
      <c r="E86" s="4">
        <v>9.6300000000000008</v>
      </c>
      <c r="F86" s="4">
        <v>10.43</v>
      </c>
      <c r="G86" s="4">
        <v>4.05</v>
      </c>
    </row>
    <row r="87" spans="1:7" x14ac:dyDescent="0.2">
      <c r="A87" s="5">
        <v>41760</v>
      </c>
      <c r="B87" s="4">
        <v>8.2100000000000009</v>
      </c>
      <c r="C87" s="4">
        <v>8.65</v>
      </c>
      <c r="D87" s="4">
        <v>9.11</v>
      </c>
      <c r="E87" s="4">
        <v>9.64</v>
      </c>
      <c r="F87" s="4">
        <v>10.32</v>
      </c>
      <c r="G87" s="4">
        <v>8.67</v>
      </c>
    </row>
    <row r="88" spans="1:7" x14ac:dyDescent="0.2">
      <c r="A88" s="5">
        <v>41730</v>
      </c>
      <c r="B88" s="4">
        <v>7.87</v>
      </c>
      <c r="C88" s="4">
        <v>8.5</v>
      </c>
      <c r="D88" s="4">
        <v>8.67</v>
      </c>
      <c r="E88" s="4">
        <v>10.1</v>
      </c>
      <c r="F88" s="4">
        <v>9.5299999999999994</v>
      </c>
      <c r="G88" s="4">
        <v>9.11</v>
      </c>
    </row>
    <row r="89" spans="1:7" x14ac:dyDescent="0.2">
      <c r="A89" s="5">
        <v>41699</v>
      </c>
      <c r="B89" s="4">
        <v>7.85</v>
      </c>
      <c r="C89" s="4">
        <v>8.24</v>
      </c>
      <c r="D89" s="4">
        <v>8.49</v>
      </c>
      <c r="E89" s="4">
        <v>8.59</v>
      </c>
      <c r="F89" s="4">
        <v>8.44</v>
      </c>
      <c r="G89" s="4">
        <v>9.36</v>
      </c>
    </row>
    <row r="90" spans="1:7" x14ac:dyDescent="0.2">
      <c r="A90" s="5">
        <v>41671</v>
      </c>
      <c r="B90" s="4">
        <v>5.99</v>
      </c>
      <c r="C90" s="4">
        <v>6.45</v>
      </c>
      <c r="D90" s="4">
        <v>7.12</v>
      </c>
      <c r="E90" s="4">
        <v>7.41</v>
      </c>
      <c r="F90" s="4">
        <v>7.99</v>
      </c>
      <c r="G90" s="4">
        <v>7.59</v>
      </c>
    </row>
    <row r="91" spans="1:7" x14ac:dyDescent="0.2">
      <c r="A91" s="5">
        <v>41640</v>
      </c>
      <c r="B91" s="4">
        <v>6.06</v>
      </c>
      <c r="C91" s="4">
        <v>6.73</v>
      </c>
      <c r="D91" s="4">
        <v>7.02</v>
      </c>
      <c r="E91" s="4">
        <v>7.14</v>
      </c>
      <c r="F91" s="4">
        <v>7.61</v>
      </c>
      <c r="G91" s="4">
        <v>8.1199999999999992</v>
      </c>
    </row>
    <row r="92" spans="1:7" x14ac:dyDescent="0.2">
      <c r="A92" s="5">
        <v>41609</v>
      </c>
      <c r="B92" s="4">
        <v>6.4</v>
      </c>
      <c r="C92" s="4">
        <v>6.55</v>
      </c>
      <c r="D92" s="4">
        <v>6.89</v>
      </c>
      <c r="E92" s="4">
        <v>7.73</v>
      </c>
      <c r="F92" s="4">
        <v>8.61</v>
      </c>
      <c r="G92" s="4">
        <v>8.57</v>
      </c>
    </row>
    <row r="93" spans="1:7" x14ac:dyDescent="0.2">
      <c r="A93" s="5">
        <v>41579</v>
      </c>
      <c r="B93" s="4">
        <v>6.2</v>
      </c>
      <c r="C93" s="4">
        <v>6.54</v>
      </c>
      <c r="D93" s="4">
        <v>7.13</v>
      </c>
      <c r="E93" s="4">
        <v>7.17</v>
      </c>
      <c r="F93" s="4">
        <v>7.45</v>
      </c>
      <c r="G93" s="4">
        <v>8.02</v>
      </c>
    </row>
    <row r="94" spans="1:7" x14ac:dyDescent="0.2">
      <c r="A94" s="5">
        <v>41548</v>
      </c>
      <c r="B94" s="4">
        <v>6.06</v>
      </c>
      <c r="C94" s="4">
        <v>6.48</v>
      </c>
      <c r="D94" s="4">
        <v>6.81</v>
      </c>
      <c r="E94" s="4">
        <v>7.19</v>
      </c>
      <c r="F94" s="4">
        <v>7.35</v>
      </c>
      <c r="G94" s="4">
        <v>9.66</v>
      </c>
    </row>
    <row r="95" spans="1:7" x14ac:dyDescent="0.2">
      <c r="A95" s="5">
        <v>41518</v>
      </c>
      <c r="B95" s="4">
        <v>6.25</v>
      </c>
      <c r="C95" s="4">
        <v>6.55</v>
      </c>
      <c r="D95" s="4">
        <v>6.56</v>
      </c>
      <c r="E95" s="4">
        <v>8.1</v>
      </c>
      <c r="F95" s="4">
        <v>7.71</v>
      </c>
      <c r="G95" s="4">
        <v>7.54</v>
      </c>
    </row>
    <row r="96" spans="1:7" x14ac:dyDescent="0.2">
      <c r="A96" s="5">
        <v>41487</v>
      </c>
      <c r="B96" s="4">
        <v>6.11</v>
      </c>
      <c r="C96" s="4">
        <v>6.42</v>
      </c>
      <c r="D96" s="4">
        <v>7.3</v>
      </c>
      <c r="E96" s="4">
        <v>7.27</v>
      </c>
      <c r="F96" s="4">
        <v>7.83</v>
      </c>
      <c r="G96" s="4">
        <v>7.41</v>
      </c>
    </row>
    <row r="97" spans="1:7" x14ac:dyDescent="0.2">
      <c r="A97" s="5">
        <v>41456</v>
      </c>
      <c r="B97" s="4">
        <v>6.08</v>
      </c>
      <c r="C97" s="4">
        <v>6.56</v>
      </c>
      <c r="D97" s="4">
        <v>6.92</v>
      </c>
      <c r="E97" s="4">
        <v>7.34</v>
      </c>
      <c r="F97" s="4">
        <v>7.9</v>
      </c>
      <c r="G97" s="4">
        <v>8.06</v>
      </c>
    </row>
    <row r="98" spans="1:7" x14ac:dyDescent="0.2">
      <c r="A98" s="5">
        <v>41426</v>
      </c>
      <c r="B98" s="4">
        <v>6.3</v>
      </c>
      <c r="C98" s="4">
        <v>6.63</v>
      </c>
      <c r="D98" s="4">
        <v>7.02</v>
      </c>
      <c r="E98" s="4">
        <v>8.06</v>
      </c>
      <c r="F98" s="4">
        <v>7.9</v>
      </c>
      <c r="G98" s="4">
        <v>7.82</v>
      </c>
    </row>
    <row r="99" spans="1:7" x14ac:dyDescent="0.2">
      <c r="A99" s="5">
        <v>41395</v>
      </c>
      <c r="B99" s="4">
        <v>6.37</v>
      </c>
      <c r="C99" s="4">
        <v>6.74</v>
      </c>
      <c r="D99" s="4">
        <v>7.08</v>
      </c>
      <c r="E99" s="4">
        <v>7.34</v>
      </c>
      <c r="F99" s="4">
        <v>8.07</v>
      </c>
      <c r="G99" s="4">
        <v>7.1</v>
      </c>
    </row>
    <row r="100" spans="1:7" x14ac:dyDescent="0.2">
      <c r="A100" s="5">
        <v>41365</v>
      </c>
      <c r="B100" s="4">
        <v>6.22</v>
      </c>
      <c r="C100" s="4">
        <v>6.55</v>
      </c>
      <c r="D100" s="4">
        <v>6.56</v>
      </c>
      <c r="E100" s="4">
        <v>7.71</v>
      </c>
      <c r="F100" s="4">
        <v>8.2100000000000009</v>
      </c>
      <c r="G100" s="4">
        <v>9.35</v>
      </c>
    </row>
    <row r="101" spans="1:7" x14ac:dyDescent="0.2">
      <c r="A101" s="5">
        <v>41334</v>
      </c>
      <c r="B101" s="4">
        <v>6.03</v>
      </c>
      <c r="C101" s="4">
        <v>6.46</v>
      </c>
      <c r="D101" s="4">
        <v>7.09</v>
      </c>
      <c r="E101" s="4">
        <v>7.31</v>
      </c>
      <c r="F101" s="4">
        <v>7.96</v>
      </c>
      <c r="G101" s="4">
        <v>8.0399999999999991</v>
      </c>
    </row>
    <row r="102" spans="1:7" x14ac:dyDescent="0.2">
      <c r="A102" s="5">
        <v>41306</v>
      </c>
      <c r="B102" s="4">
        <v>5.66</v>
      </c>
      <c r="C102" s="4">
        <v>6.07</v>
      </c>
      <c r="D102" s="4">
        <v>6.34</v>
      </c>
      <c r="E102" s="4">
        <v>7.65</v>
      </c>
      <c r="F102" s="4">
        <v>7.86</v>
      </c>
      <c r="G102" s="4">
        <v>7.25</v>
      </c>
    </row>
    <row r="103" spans="1:7" x14ac:dyDescent="0.2">
      <c r="A103" s="5">
        <v>41275</v>
      </c>
      <c r="B103" s="4">
        <v>5.42</v>
      </c>
      <c r="C103" s="4">
        <v>5.91</v>
      </c>
      <c r="D103" s="4">
        <v>6.57</v>
      </c>
      <c r="E103" s="4">
        <v>7.41</v>
      </c>
      <c r="F103" s="4">
        <v>7.76</v>
      </c>
      <c r="G103" s="4">
        <v>8.74</v>
      </c>
    </row>
    <row r="104" spans="1:7" x14ac:dyDescent="0.2">
      <c r="A104" s="5">
        <v>41244</v>
      </c>
      <c r="B104" s="4">
        <v>6.17</v>
      </c>
      <c r="C104" s="4">
        <v>6.56</v>
      </c>
      <c r="D104" s="4">
        <v>6.93</v>
      </c>
      <c r="E104" s="4">
        <v>7.56</v>
      </c>
      <c r="F104" s="4">
        <v>8.35</v>
      </c>
      <c r="G104" s="4">
        <v>9.34</v>
      </c>
    </row>
    <row r="105" spans="1:7" x14ac:dyDescent="0.2">
      <c r="A105" s="5">
        <v>41214</v>
      </c>
      <c r="B105" s="4">
        <v>6.12</v>
      </c>
      <c r="C105" s="4">
        <v>6.63</v>
      </c>
      <c r="D105" s="4">
        <v>6.75</v>
      </c>
      <c r="E105" s="4">
        <v>7</v>
      </c>
      <c r="F105" s="4">
        <v>7.57</v>
      </c>
      <c r="G105" s="4">
        <v>10.25</v>
      </c>
    </row>
    <row r="106" spans="1:7" x14ac:dyDescent="0.2">
      <c r="A106" s="5">
        <v>41183</v>
      </c>
      <c r="B106" s="4">
        <v>6.1</v>
      </c>
      <c r="C106" s="4">
        <v>6.59</v>
      </c>
      <c r="D106" s="4">
        <v>6.83</v>
      </c>
      <c r="E106" s="4">
        <v>7.5</v>
      </c>
      <c r="F106" s="4">
        <v>7.86</v>
      </c>
      <c r="G106" s="4">
        <v>9.1</v>
      </c>
    </row>
    <row r="107" spans="1:7" x14ac:dyDescent="0.2">
      <c r="A107" s="5">
        <v>41153</v>
      </c>
      <c r="B107" s="4">
        <v>5.53</v>
      </c>
      <c r="C107" s="4">
        <v>5.89</v>
      </c>
      <c r="D107" s="4">
        <v>6.22</v>
      </c>
      <c r="E107" s="4">
        <v>6.85</v>
      </c>
      <c r="F107" s="4">
        <v>8.27</v>
      </c>
      <c r="G107" s="4">
        <v>7.9</v>
      </c>
    </row>
    <row r="108" spans="1:7" x14ac:dyDescent="0.2">
      <c r="A108" s="5">
        <v>41122</v>
      </c>
      <c r="B108" s="4">
        <v>5.33</v>
      </c>
      <c r="C108" s="4">
        <v>6.02</v>
      </c>
      <c r="D108" s="4">
        <v>6.52</v>
      </c>
      <c r="E108" s="4">
        <v>7.09</v>
      </c>
      <c r="F108" s="4">
        <v>7.77</v>
      </c>
      <c r="G108" s="4">
        <v>8.93</v>
      </c>
    </row>
    <row r="109" spans="1:7" x14ac:dyDescent="0.2">
      <c r="A109" s="5">
        <v>41091</v>
      </c>
      <c r="B109" s="4">
        <v>5.61</v>
      </c>
      <c r="C109" s="4">
        <v>6.23</v>
      </c>
      <c r="D109" s="4">
        <v>6.69</v>
      </c>
      <c r="E109" s="4">
        <v>7.32</v>
      </c>
      <c r="F109" s="4">
        <v>8.08</v>
      </c>
      <c r="G109" s="4">
        <v>8.74</v>
      </c>
    </row>
    <row r="110" spans="1:7" x14ac:dyDescent="0.2">
      <c r="A110" s="5">
        <v>41061</v>
      </c>
      <c r="B110" s="4">
        <v>5.77</v>
      </c>
      <c r="C110" s="4">
        <v>6.44</v>
      </c>
      <c r="D110" s="4">
        <v>6.77</v>
      </c>
      <c r="E110" s="4">
        <v>7.24</v>
      </c>
      <c r="F110" s="4">
        <v>8.93</v>
      </c>
      <c r="G110" s="4">
        <v>8.83</v>
      </c>
    </row>
    <row r="111" spans="1:7" x14ac:dyDescent="0.2">
      <c r="A111" s="5">
        <v>41030</v>
      </c>
      <c r="B111" s="4">
        <v>5.8</v>
      </c>
      <c r="C111" s="4">
        <v>6.11</v>
      </c>
      <c r="D111" s="4">
        <v>6.31</v>
      </c>
      <c r="E111" s="4">
        <v>7.08</v>
      </c>
      <c r="F111" s="4">
        <v>7.54</v>
      </c>
      <c r="G111" s="4">
        <v>8.61</v>
      </c>
    </row>
    <row r="112" spans="1:7" x14ac:dyDescent="0.2">
      <c r="A112" s="5">
        <v>41000</v>
      </c>
      <c r="B112" s="4">
        <v>5.34</v>
      </c>
      <c r="C112" s="4">
        <v>5.71</v>
      </c>
      <c r="D112" s="4">
        <v>6.54</v>
      </c>
      <c r="E112" s="4">
        <v>7.53</v>
      </c>
      <c r="F112" s="4">
        <v>7.51</v>
      </c>
      <c r="G112" s="4">
        <v>9.15</v>
      </c>
    </row>
    <row r="113" spans="1:7" x14ac:dyDescent="0.2">
      <c r="A113" s="5">
        <v>40969</v>
      </c>
      <c r="B113" s="4">
        <v>5.12</v>
      </c>
      <c r="C113" s="4">
        <v>5.71</v>
      </c>
      <c r="D113" s="4">
        <v>6.06</v>
      </c>
      <c r="E113" s="4">
        <v>6.6</v>
      </c>
      <c r="F113" s="4">
        <v>7.08</v>
      </c>
      <c r="G113" s="4">
        <v>8.0500000000000007</v>
      </c>
    </row>
    <row r="114" spans="1:7" x14ac:dyDescent="0.2">
      <c r="A114" s="5">
        <v>40940</v>
      </c>
      <c r="B114" s="4">
        <v>4.41</v>
      </c>
      <c r="C114" s="4">
        <v>4.97</v>
      </c>
      <c r="D114" s="4">
        <v>5.93</v>
      </c>
      <c r="E114" s="4">
        <v>7.51</v>
      </c>
      <c r="F114" s="4">
        <v>8.48</v>
      </c>
      <c r="G114" s="4">
        <v>9.5399999999999991</v>
      </c>
    </row>
    <row r="115" spans="1:7" x14ac:dyDescent="0.2">
      <c r="A115" s="5">
        <v>40909</v>
      </c>
      <c r="B115" s="4">
        <v>4.84</v>
      </c>
      <c r="C115" s="4">
        <v>5.78</v>
      </c>
      <c r="D115" s="4">
        <v>6.48</v>
      </c>
      <c r="E115" s="4">
        <v>7.33</v>
      </c>
      <c r="F115" s="4">
        <v>8.17</v>
      </c>
      <c r="G115" s="4">
        <v>9.4499999999999993</v>
      </c>
    </row>
    <row r="116" spans="1:7" x14ac:dyDescent="0.2">
      <c r="A116" s="5">
        <v>40878</v>
      </c>
      <c r="B116" s="4">
        <v>5.41</v>
      </c>
      <c r="C116" s="4">
        <v>6.17</v>
      </c>
      <c r="D116" s="4">
        <v>6.91</v>
      </c>
      <c r="E116" s="4">
        <v>7.76</v>
      </c>
      <c r="F116" s="4">
        <v>7.98</v>
      </c>
      <c r="G116" s="4">
        <v>8.68</v>
      </c>
    </row>
    <row r="117" spans="1:7" x14ac:dyDescent="0.2">
      <c r="A117" s="5">
        <v>40848</v>
      </c>
      <c r="B117" s="4">
        <v>5.05</v>
      </c>
      <c r="C117" s="4">
        <v>5.93</v>
      </c>
      <c r="D117" s="4">
        <v>6.41</v>
      </c>
      <c r="E117" s="4">
        <v>7.02</v>
      </c>
      <c r="F117" s="4">
        <v>7.53</v>
      </c>
      <c r="G117" s="4">
        <v>8.43</v>
      </c>
    </row>
    <row r="118" spans="1:7" x14ac:dyDescent="0.2">
      <c r="A118" s="5">
        <v>40817</v>
      </c>
      <c r="B118" s="4">
        <v>4.93</v>
      </c>
      <c r="C118" s="4">
        <v>5.84</v>
      </c>
      <c r="D118" s="4">
        <v>6.06</v>
      </c>
      <c r="E118" s="4">
        <v>6.97</v>
      </c>
      <c r="F118" s="4">
        <v>7.63</v>
      </c>
      <c r="G118" s="4">
        <v>7.59</v>
      </c>
    </row>
    <row r="119" spans="1:7" x14ac:dyDescent="0.2">
      <c r="A119" s="5">
        <v>40787</v>
      </c>
      <c r="B119" s="4">
        <v>4.43</v>
      </c>
      <c r="C119" s="4">
        <v>5.03</v>
      </c>
      <c r="D119" s="4">
        <v>5.43</v>
      </c>
      <c r="E119" s="4">
        <v>5.89</v>
      </c>
      <c r="F119" s="4">
        <v>5.78</v>
      </c>
      <c r="G119" s="4">
        <v>6.29</v>
      </c>
    </row>
    <row r="120" spans="1:7" x14ac:dyDescent="0.2">
      <c r="A120" s="5">
        <v>40756</v>
      </c>
      <c r="B120" s="4">
        <v>3.94</v>
      </c>
      <c r="C120" s="4">
        <v>4.74</v>
      </c>
      <c r="D120" s="4">
        <v>4.72</v>
      </c>
      <c r="E120" s="4">
        <v>5.28</v>
      </c>
      <c r="F120" s="4">
        <v>4.96</v>
      </c>
      <c r="G120" s="4">
        <v>6.13</v>
      </c>
    </row>
    <row r="121" spans="1:7" x14ac:dyDescent="0.2">
      <c r="A121" s="5">
        <v>40725</v>
      </c>
      <c r="B121" s="4">
        <v>3.85</v>
      </c>
      <c r="C121" s="4">
        <v>4.2699999999999996</v>
      </c>
      <c r="D121" s="4">
        <v>4.8099999999999996</v>
      </c>
      <c r="E121" s="4">
        <v>4.9000000000000004</v>
      </c>
      <c r="F121" s="4">
        <v>4.74</v>
      </c>
      <c r="G121" s="4">
        <v>6.14</v>
      </c>
    </row>
    <row r="122" spans="1:7" x14ac:dyDescent="0.2">
      <c r="A122" s="5">
        <v>40695</v>
      </c>
      <c r="B122" s="4">
        <v>3.71</v>
      </c>
      <c r="C122" s="4">
        <v>4.0999999999999996</v>
      </c>
      <c r="D122" s="4">
        <v>4.82</v>
      </c>
      <c r="E122" s="4">
        <v>4.79</v>
      </c>
      <c r="F122" s="4">
        <v>4.79</v>
      </c>
      <c r="G122" s="4">
        <v>6.96</v>
      </c>
    </row>
    <row r="123" spans="1:7" x14ac:dyDescent="0.2">
      <c r="A123" s="5">
        <v>40664</v>
      </c>
      <c r="B123" s="4">
        <v>3.73</v>
      </c>
      <c r="C123" s="4">
        <v>4.21</v>
      </c>
      <c r="D123" s="4">
        <v>4.78</v>
      </c>
      <c r="E123" s="4">
        <v>4.55</v>
      </c>
      <c r="F123" s="4">
        <v>4.75</v>
      </c>
      <c r="G123" s="4">
        <v>6.61</v>
      </c>
    </row>
    <row r="124" spans="1:7" x14ac:dyDescent="0.2">
      <c r="A124" s="5">
        <v>40634</v>
      </c>
      <c r="B124" s="4">
        <v>3.22</v>
      </c>
      <c r="C124" s="4">
        <v>3.78</v>
      </c>
      <c r="D124" s="4">
        <v>4.4800000000000004</v>
      </c>
      <c r="E124" s="4">
        <v>4.68</v>
      </c>
      <c r="F124" s="4">
        <v>5.24</v>
      </c>
      <c r="G124" s="4">
        <v>7.76</v>
      </c>
    </row>
    <row r="125" spans="1:7" x14ac:dyDescent="0.2">
      <c r="A125" s="5">
        <v>40603</v>
      </c>
      <c r="B125" s="4">
        <v>3.08</v>
      </c>
      <c r="C125" s="4">
        <v>3.51</v>
      </c>
      <c r="D125" s="4">
        <v>4.25</v>
      </c>
      <c r="E125" s="4">
        <v>4.54</v>
      </c>
      <c r="F125" s="4">
        <v>5.31</v>
      </c>
      <c r="G125" s="4">
        <v>6.17</v>
      </c>
    </row>
    <row r="126" spans="1:7" x14ac:dyDescent="0.2">
      <c r="A126" s="5">
        <v>40575</v>
      </c>
      <c r="B126" s="4">
        <v>2.81</v>
      </c>
      <c r="C126" s="4">
        <v>3.16</v>
      </c>
      <c r="D126" s="4">
        <v>4.5</v>
      </c>
      <c r="E126" s="4">
        <v>5.51</v>
      </c>
      <c r="F126" s="4">
        <v>5.43</v>
      </c>
      <c r="G126" s="4">
        <v>6.99</v>
      </c>
    </row>
    <row r="127" spans="1:7" x14ac:dyDescent="0.2">
      <c r="A127" s="5">
        <v>40544</v>
      </c>
      <c r="B127" s="4">
        <v>2.71</v>
      </c>
      <c r="C127" s="4">
        <v>3.59</v>
      </c>
      <c r="D127" s="4">
        <v>4.16</v>
      </c>
      <c r="E127" s="4">
        <v>4.76</v>
      </c>
      <c r="F127" s="4">
        <v>5.7</v>
      </c>
      <c r="G127" s="4">
        <v>7.27</v>
      </c>
    </row>
    <row r="128" spans="1:7" x14ac:dyDescent="0.2">
      <c r="A128" s="5">
        <v>40513</v>
      </c>
      <c r="B128" s="4">
        <v>2.89</v>
      </c>
      <c r="C128" s="4">
        <v>3.85</v>
      </c>
      <c r="D128" s="4">
        <v>4.18</v>
      </c>
      <c r="E128" s="4">
        <v>4.97</v>
      </c>
      <c r="F128" s="4">
        <v>7.05</v>
      </c>
      <c r="G128" s="4">
        <v>7.12</v>
      </c>
    </row>
    <row r="129" spans="1:7" x14ac:dyDescent="0.2">
      <c r="A129" s="5">
        <v>40483</v>
      </c>
      <c r="B129" s="4">
        <v>3.04</v>
      </c>
      <c r="C129" s="4">
        <v>3.62</v>
      </c>
      <c r="D129" s="4">
        <v>4.8</v>
      </c>
      <c r="E129" s="4">
        <v>5.0199999999999996</v>
      </c>
      <c r="F129" s="4">
        <v>5.56</v>
      </c>
      <c r="G129" s="4">
        <v>6.28</v>
      </c>
    </row>
    <row r="130" spans="1:7" x14ac:dyDescent="0.2">
      <c r="A130" s="5">
        <v>40452</v>
      </c>
      <c r="B130" s="4">
        <v>2.69</v>
      </c>
      <c r="C130" s="4">
        <v>3.16</v>
      </c>
      <c r="D130" s="4">
        <v>5.07</v>
      </c>
      <c r="E130" s="4">
        <v>4.16</v>
      </c>
      <c r="F130" s="4">
        <v>5.46</v>
      </c>
      <c r="G130" s="4">
        <v>5.78</v>
      </c>
    </row>
    <row r="131" spans="1:7" x14ac:dyDescent="0.2">
      <c r="A131" s="5">
        <v>40422</v>
      </c>
      <c r="B131" s="4">
        <v>2.63</v>
      </c>
      <c r="C131" s="4">
        <v>3.25</v>
      </c>
      <c r="D131" s="4">
        <v>3.86</v>
      </c>
      <c r="E131" s="4">
        <v>4.57</v>
      </c>
      <c r="F131" s="4">
        <v>5.93</v>
      </c>
      <c r="G131" s="4">
        <v>7.06</v>
      </c>
    </row>
    <row r="132" spans="1:7" x14ac:dyDescent="0.2">
      <c r="A132" s="5">
        <v>40391</v>
      </c>
      <c r="B132" s="4">
        <v>2.58</v>
      </c>
      <c r="C132" s="4">
        <v>3.37</v>
      </c>
      <c r="D132" s="4">
        <v>3.92</v>
      </c>
      <c r="E132" s="4">
        <v>4.4000000000000004</v>
      </c>
      <c r="F132" s="4">
        <v>6.71</v>
      </c>
      <c r="G132" s="4">
        <v>5.68</v>
      </c>
    </row>
    <row r="133" spans="1:7" x14ac:dyDescent="0.2">
      <c r="A133" s="5">
        <v>40360</v>
      </c>
      <c r="B133" s="4">
        <v>2.62</v>
      </c>
      <c r="C133" s="4">
        <v>3.29</v>
      </c>
      <c r="D133" s="4">
        <v>4.08</v>
      </c>
      <c r="E133" s="4">
        <v>4.8099999999999996</v>
      </c>
      <c r="F133" s="4">
        <v>4.8499999999999996</v>
      </c>
      <c r="G133" s="4">
        <v>8</v>
      </c>
    </row>
    <row r="134" spans="1:7" x14ac:dyDescent="0.2">
      <c r="A134" s="5">
        <v>40330</v>
      </c>
      <c r="B134" s="4">
        <v>2.5499999999999998</v>
      </c>
      <c r="C134" s="4">
        <v>3.13</v>
      </c>
      <c r="D134" s="4">
        <v>4.57</v>
      </c>
      <c r="E134" s="4">
        <v>5.48</v>
      </c>
      <c r="F134" s="4">
        <v>6.19</v>
      </c>
      <c r="G134" s="4">
        <v>8.3000000000000007</v>
      </c>
    </row>
    <row r="135" spans="1:7" x14ac:dyDescent="0.2">
      <c r="A135" s="5">
        <v>40299</v>
      </c>
      <c r="B135" s="4">
        <v>2.75</v>
      </c>
      <c r="C135" s="4">
        <v>3.36</v>
      </c>
      <c r="D135" s="4">
        <v>4.93</v>
      </c>
      <c r="E135" s="4">
        <v>4.01</v>
      </c>
      <c r="F135" s="4" cm="1">
        <f t="array" aca="1" ref="F135" ca="1">INDIRECT(ADDRESS(ROW()+1,COLUMN()))</f>
        <v>4.5999999999999996</v>
      </c>
      <c r="G135" s="4" cm="1">
        <f t="array" aca="1" ref="G135" ca="1">INDIRECT(ADDRESS(ROW()+1,COLUMN()))</f>
        <v>8.75</v>
      </c>
    </row>
    <row r="136" spans="1:7" x14ac:dyDescent="0.2">
      <c r="A136" s="5">
        <v>40269</v>
      </c>
      <c r="B136" s="4">
        <v>3.28</v>
      </c>
      <c r="C136" s="4">
        <v>3.52</v>
      </c>
      <c r="D136" s="4">
        <v>4.6500000000000004</v>
      </c>
      <c r="E136" s="4">
        <v>8</v>
      </c>
      <c r="F136" s="4">
        <v>4.5999999999999996</v>
      </c>
      <c r="G136" s="4" cm="1">
        <f t="array" aca="1" ref="G136" ca="1">INDIRECT(ADDRESS(ROW()+1,COLUMN()))</f>
        <v>8.75</v>
      </c>
    </row>
    <row r="137" spans="1:7" x14ac:dyDescent="0.2">
      <c r="A137" s="5">
        <v>40238</v>
      </c>
      <c r="B137" s="4">
        <v>3.54</v>
      </c>
      <c r="C137" s="4">
        <v>4.0999999999999996</v>
      </c>
      <c r="D137" s="4">
        <v>5.52</v>
      </c>
      <c r="E137" s="4">
        <v>6.63</v>
      </c>
      <c r="F137" s="4">
        <v>5.47</v>
      </c>
      <c r="G137" s="4">
        <v>8.75</v>
      </c>
    </row>
    <row r="138" spans="1:7" x14ac:dyDescent="0.2">
      <c r="A138" s="5">
        <v>40210</v>
      </c>
      <c r="B138" s="4">
        <v>3.83</v>
      </c>
      <c r="C138" s="4">
        <v>4.22</v>
      </c>
      <c r="D138" s="4">
        <v>4.78</v>
      </c>
      <c r="E138" s="4">
        <v>6.74</v>
      </c>
      <c r="F138" s="4">
        <v>11.19</v>
      </c>
      <c r="G138" s="4">
        <v>10.55</v>
      </c>
    </row>
    <row r="139" spans="1:7" x14ac:dyDescent="0.2">
      <c r="A139" s="5">
        <v>40179</v>
      </c>
      <c r="B139" s="4">
        <v>4</v>
      </c>
      <c r="C139" s="4">
        <v>4.6500000000000004</v>
      </c>
      <c r="D139" s="4">
        <v>5.33</v>
      </c>
      <c r="E139" s="4">
        <v>9.86</v>
      </c>
      <c r="F139" s="4" cm="1">
        <f t="array" aca="1" ref="F139" ca="1">INDIRECT(ADDRESS(ROW()+1,COLUMN()))</f>
        <v>13</v>
      </c>
      <c r="G139" s="4" cm="1">
        <f t="array" aca="1" ref="G139" ca="1">INDIRECT(ADDRESS(ROW()+1,COLUMN()))</f>
        <v>11.63</v>
      </c>
    </row>
    <row r="140" spans="1:7" x14ac:dyDescent="0.2">
      <c r="A140" s="5">
        <v>40148</v>
      </c>
      <c r="B140" s="4">
        <v>4.83</v>
      </c>
      <c r="C140" s="4">
        <v>5.65</v>
      </c>
      <c r="D140" s="4">
        <v>6.97</v>
      </c>
      <c r="E140" s="4">
        <v>10.039999999999999</v>
      </c>
      <c r="F140" s="4">
        <v>13</v>
      </c>
      <c r="G140" s="4" cm="1">
        <f t="array" aca="1" ref="G140" ca="1">INDIRECT(ADDRESS(ROW()+1,COLUMN()))</f>
        <v>11.63</v>
      </c>
    </row>
    <row r="141" spans="1:7" x14ac:dyDescent="0.2">
      <c r="A141" s="5">
        <v>40118</v>
      </c>
      <c r="B141" s="4">
        <v>5.22</v>
      </c>
      <c r="C141" s="4">
        <v>5.66</v>
      </c>
      <c r="D141" s="4">
        <v>5.6</v>
      </c>
      <c r="E141" s="4">
        <v>10.68</v>
      </c>
      <c r="F141" s="4">
        <v>8.91</v>
      </c>
      <c r="G141" s="4">
        <v>11.63</v>
      </c>
    </row>
    <row r="142" spans="1:7" x14ac:dyDescent="0.2">
      <c r="A142" s="5">
        <v>40087</v>
      </c>
      <c r="B142" s="4">
        <v>5.81</v>
      </c>
      <c r="C142" s="4">
        <v>6.27</v>
      </c>
      <c r="D142" s="4">
        <v>6.79</v>
      </c>
      <c r="E142" s="4">
        <v>9.34</v>
      </c>
      <c r="F142" s="4">
        <v>8.75</v>
      </c>
      <c r="G142" s="4">
        <v>15</v>
      </c>
    </row>
    <row r="143" spans="1:7" x14ac:dyDescent="0.2">
      <c r="A143" s="5">
        <v>40057</v>
      </c>
      <c r="B143" s="4">
        <v>7.25</v>
      </c>
      <c r="C143" s="4">
        <v>7.94</v>
      </c>
      <c r="D143" s="4">
        <v>8.3000000000000007</v>
      </c>
      <c r="E143" s="4">
        <v>10.79</v>
      </c>
      <c r="F143" s="4">
        <v>12</v>
      </c>
      <c r="G143" s="4">
        <v>15.75</v>
      </c>
    </row>
    <row r="144" spans="1:7" x14ac:dyDescent="0.2">
      <c r="A144" s="5">
        <v>40026</v>
      </c>
      <c r="B144" s="4">
        <v>6.61</v>
      </c>
      <c r="C144" s="4">
        <v>7.12</v>
      </c>
      <c r="D144" s="4">
        <v>8.68</v>
      </c>
      <c r="E144" s="4">
        <v>10.59</v>
      </c>
      <c r="F144" s="4">
        <v>10.58</v>
      </c>
      <c r="G144" s="4">
        <v>11.5</v>
      </c>
    </row>
    <row r="145" spans="1:7" x14ac:dyDescent="0.2">
      <c r="A145" s="5">
        <v>39995</v>
      </c>
      <c r="B145" s="4">
        <v>6.46</v>
      </c>
      <c r="C145" s="4">
        <v>7.4</v>
      </c>
      <c r="D145" s="4">
        <v>8.14</v>
      </c>
      <c r="E145" s="4">
        <v>11.02</v>
      </c>
      <c r="F145" s="4">
        <v>12.38</v>
      </c>
      <c r="G145" s="4" cm="1">
        <f t="array" aca="1" ref="G145" ca="1">INDIRECT(ADDRESS(ROW()+1,COLUMN()))</f>
        <v>11.04</v>
      </c>
    </row>
    <row r="146" spans="1:7" x14ac:dyDescent="0.2">
      <c r="A146" s="5">
        <v>39965</v>
      </c>
      <c r="B146" s="4">
        <v>6.75</v>
      </c>
      <c r="C146" s="4">
        <v>7.48</v>
      </c>
      <c r="D146" s="4">
        <v>9.0399999999999991</v>
      </c>
      <c r="E146" s="4">
        <v>15.35</v>
      </c>
      <c r="F146" s="4">
        <v>13.23</v>
      </c>
      <c r="G146" s="4">
        <v>11.04</v>
      </c>
    </row>
    <row r="147" spans="1:7" x14ac:dyDescent="0.2">
      <c r="A147" s="5">
        <v>39934</v>
      </c>
      <c r="B147" s="4">
        <v>7.06</v>
      </c>
      <c r="C147" s="4">
        <v>7.79</v>
      </c>
      <c r="D147" s="4">
        <v>9.4700000000000006</v>
      </c>
      <c r="E147" s="4">
        <v>11.91</v>
      </c>
      <c r="F147" s="4">
        <v>15.3</v>
      </c>
      <c r="G147" s="4">
        <v>16.329999999999998</v>
      </c>
    </row>
    <row r="148" spans="1:7" x14ac:dyDescent="0.2">
      <c r="A148" s="5">
        <v>39904</v>
      </c>
      <c r="B148" s="4">
        <v>8.58</v>
      </c>
      <c r="C148" s="4">
        <v>9.02</v>
      </c>
      <c r="D148" s="4">
        <v>10.88</v>
      </c>
      <c r="E148" s="4">
        <v>14.97</v>
      </c>
      <c r="F148" s="4">
        <v>12.99</v>
      </c>
      <c r="G148" s="4">
        <v>13.47</v>
      </c>
    </row>
    <row r="149" spans="1:7" x14ac:dyDescent="0.2">
      <c r="A149" s="5">
        <v>39873</v>
      </c>
      <c r="B149" s="4">
        <v>8.6300000000000008</v>
      </c>
      <c r="C149" s="4">
        <v>10.96</v>
      </c>
      <c r="D149" s="4">
        <v>13.47</v>
      </c>
      <c r="E149" s="4">
        <v>15.79</v>
      </c>
      <c r="F149" s="4">
        <v>16.79</v>
      </c>
      <c r="G149" s="4">
        <v>6.5</v>
      </c>
    </row>
    <row r="150" spans="1:7" x14ac:dyDescent="0.2">
      <c r="A150" s="5">
        <v>39845</v>
      </c>
      <c r="B150" s="4">
        <v>9.26</v>
      </c>
      <c r="C150" s="4">
        <v>11.96</v>
      </c>
      <c r="D150" s="4">
        <v>19.36</v>
      </c>
      <c r="E150" s="4">
        <v>21.19</v>
      </c>
      <c r="F150" s="4">
        <v>14</v>
      </c>
      <c r="G150" s="4">
        <v>7.33</v>
      </c>
    </row>
    <row r="151" spans="1:7" x14ac:dyDescent="0.2">
      <c r="A151" s="5">
        <v>39814</v>
      </c>
      <c r="B151" s="4">
        <v>16.93</v>
      </c>
      <c r="C151" s="4">
        <v>18.3</v>
      </c>
      <c r="D151" s="4">
        <v>23.37</v>
      </c>
      <c r="E151" s="4">
        <v>27.48</v>
      </c>
      <c r="F151" s="4">
        <v>21.95</v>
      </c>
      <c r="G151" s="4">
        <v>28</v>
      </c>
    </row>
    <row r="152" spans="1:7" x14ac:dyDescent="0.2">
      <c r="A152" s="5">
        <v>39783</v>
      </c>
      <c r="B152" s="4">
        <v>8.89</v>
      </c>
      <c r="C152" s="4">
        <v>11.07</v>
      </c>
      <c r="D152" s="4">
        <v>19.07</v>
      </c>
      <c r="E152" s="4">
        <v>21.26</v>
      </c>
      <c r="F152" s="4">
        <v>17</v>
      </c>
      <c r="G152" s="4" cm="1">
        <f t="array" aca="1" ref="G152" ca="1">INDIRECT(ADDRESS(ROW()+1,COLUMN()))</f>
        <v>18</v>
      </c>
    </row>
    <row r="153" spans="1:7" x14ac:dyDescent="0.2">
      <c r="A153" s="5">
        <v>39753</v>
      </c>
      <c r="B153" s="4">
        <v>8.98</v>
      </c>
      <c r="C153" s="4">
        <v>13.39</v>
      </c>
      <c r="D153" s="4">
        <v>16.55</v>
      </c>
      <c r="E153" s="4">
        <v>22.54</v>
      </c>
      <c r="F153" s="4">
        <v>13.58</v>
      </c>
      <c r="G153" s="4">
        <v>18</v>
      </c>
    </row>
    <row r="154" spans="1:7" x14ac:dyDescent="0.2">
      <c r="A154" s="5">
        <v>39722</v>
      </c>
      <c r="B154" s="4">
        <v>7.78</v>
      </c>
      <c r="C154" s="4">
        <v>10.83</v>
      </c>
      <c r="D154" s="4">
        <v>12.38</v>
      </c>
      <c r="E154" s="4">
        <v>13.23</v>
      </c>
      <c r="F154" s="4">
        <v>8.98</v>
      </c>
      <c r="G154" s="4" cm="1">
        <f t="array" aca="1" ref="G154" ca="1">INDIRECT(ADDRESS(ROW()+1,COLUMN()))</f>
        <v>8</v>
      </c>
    </row>
    <row r="155" spans="1:7" x14ac:dyDescent="0.2">
      <c r="A155" s="5">
        <v>39692</v>
      </c>
      <c r="B155" s="4">
        <v>7.44</v>
      </c>
      <c r="C155" s="4">
        <v>8.2100000000000009</v>
      </c>
      <c r="D155" s="4">
        <v>9.5399999999999991</v>
      </c>
      <c r="E155" s="4">
        <v>10.69</v>
      </c>
      <c r="F155" s="4">
        <v>9.2899999999999991</v>
      </c>
      <c r="G155" s="4">
        <v>8</v>
      </c>
    </row>
    <row r="156" spans="1:7" x14ac:dyDescent="0.2">
      <c r="A156" s="5">
        <v>39661</v>
      </c>
      <c r="B156" s="4">
        <v>5.9</v>
      </c>
      <c r="C156" s="4">
        <v>6.35</v>
      </c>
      <c r="D156" s="4">
        <v>7.53</v>
      </c>
      <c r="E156" s="4">
        <v>8.15</v>
      </c>
      <c r="F156" s="4">
        <v>9.81</v>
      </c>
      <c r="G156" s="4">
        <v>10.6</v>
      </c>
    </row>
    <row r="157" spans="1:7" x14ac:dyDescent="0.2">
      <c r="A157" s="5">
        <v>39630</v>
      </c>
      <c r="B157" s="4">
        <v>4.1900000000000004</v>
      </c>
      <c r="C157" s="4">
        <v>4.74</v>
      </c>
      <c r="D157" s="4">
        <v>6.12</v>
      </c>
      <c r="E157" s="4">
        <v>6.33</v>
      </c>
      <c r="F157" s="4">
        <v>7.78</v>
      </c>
      <c r="G157" s="4">
        <v>12.75</v>
      </c>
    </row>
    <row r="158" spans="1:7" x14ac:dyDescent="0.2">
      <c r="A158" s="5">
        <v>39600</v>
      </c>
      <c r="B158" s="4">
        <v>3.64</v>
      </c>
      <c r="C158" s="4">
        <v>4.38</v>
      </c>
      <c r="D158" s="4">
        <v>6.01</v>
      </c>
      <c r="E158" s="4">
        <v>7.28</v>
      </c>
      <c r="F158" s="4">
        <v>7.21</v>
      </c>
      <c r="G158" s="4">
        <v>11.07</v>
      </c>
    </row>
    <row r="159" spans="1:7" x14ac:dyDescent="0.2">
      <c r="A159" s="5">
        <v>39569</v>
      </c>
      <c r="B159" s="4">
        <v>3.71</v>
      </c>
      <c r="C159" s="4">
        <v>4.37</v>
      </c>
      <c r="D159" s="4">
        <v>6.46</v>
      </c>
      <c r="E159" s="4">
        <v>6.35</v>
      </c>
      <c r="F159" s="4">
        <v>7.88</v>
      </c>
      <c r="G159" s="4">
        <v>7.5</v>
      </c>
    </row>
    <row r="160" spans="1:7" x14ac:dyDescent="0.2">
      <c r="A160" s="5">
        <v>39539</v>
      </c>
      <c r="B160" s="4">
        <v>4.17</v>
      </c>
      <c r="C160" s="4">
        <v>4.8099999999999996</v>
      </c>
      <c r="D160" s="4">
        <v>6.32</v>
      </c>
      <c r="E160" s="4">
        <v>6.66</v>
      </c>
      <c r="F160" s="4">
        <v>7.99</v>
      </c>
      <c r="G160" s="4">
        <v>10.57</v>
      </c>
    </row>
    <row r="161" spans="1:7" x14ac:dyDescent="0.2">
      <c r="A161" s="5">
        <v>39508</v>
      </c>
      <c r="B161" s="4">
        <v>4.3600000000000003</v>
      </c>
      <c r="C161" s="4">
        <v>5.22</v>
      </c>
      <c r="D161" s="4">
        <v>6.47</v>
      </c>
      <c r="E161" s="4">
        <v>7.15</v>
      </c>
      <c r="F161" s="4">
        <v>8.19</v>
      </c>
      <c r="G161" s="4">
        <v>7.75</v>
      </c>
    </row>
    <row r="162" spans="1:7" x14ac:dyDescent="0.2">
      <c r="A162" s="5">
        <v>39479</v>
      </c>
      <c r="B162" s="4">
        <v>4.3099999999999996</v>
      </c>
      <c r="C162" s="4">
        <v>4.68</v>
      </c>
      <c r="D162" s="4">
        <v>5.92</v>
      </c>
      <c r="E162" s="4">
        <v>6.8</v>
      </c>
      <c r="F162" s="4">
        <v>9.09</v>
      </c>
      <c r="G162" s="4">
        <v>7.25</v>
      </c>
    </row>
    <row r="163" spans="1:7" x14ac:dyDescent="0.2">
      <c r="A163" s="5">
        <v>39448</v>
      </c>
      <c r="B163" s="4">
        <v>2.62</v>
      </c>
      <c r="C163" s="4">
        <v>3.42</v>
      </c>
      <c r="D163" s="4">
        <v>5.17</v>
      </c>
      <c r="E163" s="4">
        <v>5.57</v>
      </c>
      <c r="F163" s="4">
        <v>6.26</v>
      </c>
      <c r="G163" s="4">
        <v>6.35</v>
      </c>
    </row>
    <row r="164" spans="1:7" x14ac:dyDescent="0.2">
      <c r="A164" s="5">
        <v>39417</v>
      </c>
      <c r="B164" s="4">
        <v>4.08</v>
      </c>
      <c r="C164" s="4">
        <v>5.08</v>
      </c>
      <c r="D164" s="4">
        <v>6.24</v>
      </c>
      <c r="E164" s="4">
        <v>6.9</v>
      </c>
      <c r="F164" s="4">
        <v>9.27</v>
      </c>
      <c r="G164" s="4">
        <v>12.8</v>
      </c>
    </row>
    <row r="165" spans="1:7" x14ac:dyDescent="0.2">
      <c r="A165" s="5">
        <v>39387</v>
      </c>
      <c r="B165" s="4">
        <v>6.34</v>
      </c>
      <c r="C165" s="4">
        <v>6.82</v>
      </c>
      <c r="D165" s="4">
        <v>8.18</v>
      </c>
      <c r="E165" s="4">
        <v>7.54</v>
      </c>
      <c r="F165" s="4">
        <v>7.84</v>
      </c>
      <c r="G165" s="4">
        <v>10.14</v>
      </c>
    </row>
    <row r="166" spans="1:7" x14ac:dyDescent="0.2">
      <c r="A166" s="5">
        <v>39356</v>
      </c>
      <c r="B166" s="4">
        <v>5.83</v>
      </c>
      <c r="C166" s="4">
        <v>6.76</v>
      </c>
      <c r="D166" s="4">
        <v>7.75</v>
      </c>
      <c r="E166" s="4">
        <v>7.86</v>
      </c>
      <c r="F166" s="4">
        <v>7.24</v>
      </c>
      <c r="G166" s="4">
        <v>10.26</v>
      </c>
    </row>
    <row r="167" spans="1:7" x14ac:dyDescent="0.2">
      <c r="A167" s="5">
        <v>39326</v>
      </c>
      <c r="B167" s="4">
        <v>6.17</v>
      </c>
      <c r="C167" s="4">
        <v>6.88</v>
      </c>
      <c r="D167" s="4">
        <v>7.19</v>
      </c>
      <c r="E167" s="4">
        <v>6.98</v>
      </c>
      <c r="F167" s="4">
        <v>7.92</v>
      </c>
      <c r="G167" s="4">
        <v>6.35</v>
      </c>
    </row>
    <row r="168" spans="1:7" x14ac:dyDescent="0.2">
      <c r="A168" s="5">
        <v>39295</v>
      </c>
      <c r="B168" s="4">
        <v>5.22</v>
      </c>
      <c r="C168" s="4">
        <v>5.61</v>
      </c>
      <c r="D168" s="4">
        <v>5.7</v>
      </c>
      <c r="E168" s="4">
        <v>5.75</v>
      </c>
      <c r="F168" s="4">
        <v>6.39</v>
      </c>
      <c r="G168" s="4">
        <v>8.2799999999999994</v>
      </c>
    </row>
    <row r="169" spans="1:7" x14ac:dyDescent="0.2">
      <c r="A169" s="5">
        <v>39264</v>
      </c>
      <c r="B169" s="4">
        <v>3.39</v>
      </c>
      <c r="C169" s="4">
        <v>3.88</v>
      </c>
      <c r="D169" s="4">
        <v>3.86</v>
      </c>
      <c r="E169" s="4">
        <v>3.89</v>
      </c>
      <c r="F169" s="4">
        <v>6.85</v>
      </c>
      <c r="G169" s="4">
        <v>8.4499999999999993</v>
      </c>
    </row>
    <row r="170" spans="1:7" x14ac:dyDescent="0.2">
      <c r="A170" s="5">
        <v>39234</v>
      </c>
      <c r="B170" s="4">
        <v>3.36</v>
      </c>
      <c r="C170" s="4">
        <v>3.84</v>
      </c>
      <c r="D170" s="4">
        <v>4.0999999999999996</v>
      </c>
      <c r="E170" s="4">
        <v>4.5</v>
      </c>
      <c r="F170" s="4">
        <v>5.49</v>
      </c>
      <c r="G170" s="4">
        <v>8.92</v>
      </c>
    </row>
    <row r="171" spans="1:7" x14ac:dyDescent="0.2">
      <c r="A171" s="5">
        <v>39203</v>
      </c>
      <c r="B171" s="4">
        <v>3.31</v>
      </c>
      <c r="C171" s="4">
        <v>3.69</v>
      </c>
      <c r="D171" s="4">
        <v>4.01</v>
      </c>
      <c r="E171" s="4">
        <v>5.04</v>
      </c>
      <c r="F171" s="4">
        <v>5.69</v>
      </c>
      <c r="G171" s="4">
        <v>9.2799999999999994</v>
      </c>
    </row>
    <row r="172" spans="1:7" x14ac:dyDescent="0.2">
      <c r="A172" s="5">
        <v>39173</v>
      </c>
      <c r="B172" s="4">
        <v>3.39</v>
      </c>
      <c r="C172" s="4">
        <v>4.01</v>
      </c>
      <c r="D172" s="4">
        <v>4.4000000000000004</v>
      </c>
      <c r="E172" s="4">
        <v>4.8</v>
      </c>
      <c r="F172" s="4">
        <v>6.31</v>
      </c>
      <c r="G172" s="4">
        <v>10.55</v>
      </c>
    </row>
    <row r="173" spans="1:7" x14ac:dyDescent="0.2">
      <c r="A173" s="5">
        <v>39142</v>
      </c>
      <c r="B173" s="4">
        <v>4.92</v>
      </c>
      <c r="C173" s="4">
        <v>5.0599999999999996</v>
      </c>
      <c r="D173" s="4">
        <v>5.44</v>
      </c>
      <c r="E173" s="4">
        <v>5.55</v>
      </c>
      <c r="F173" s="4">
        <v>7.12</v>
      </c>
      <c r="G173" s="4">
        <v>7.73</v>
      </c>
    </row>
    <row r="174" spans="1:7" x14ac:dyDescent="0.2">
      <c r="A174" s="5">
        <v>39114</v>
      </c>
      <c r="B174" s="4">
        <v>3.63</v>
      </c>
      <c r="C174" s="4">
        <v>3.77</v>
      </c>
      <c r="D174" s="4">
        <v>4.3899999999999997</v>
      </c>
      <c r="E174" s="4">
        <v>6.3</v>
      </c>
      <c r="F174" s="4">
        <v>7.46</v>
      </c>
      <c r="G174" s="4">
        <v>5.65</v>
      </c>
    </row>
    <row r="175" spans="1:7" x14ac:dyDescent="0.2">
      <c r="A175" s="5">
        <v>39083</v>
      </c>
      <c r="B175" s="4">
        <v>3.21</v>
      </c>
      <c r="C175" s="4">
        <v>3.76</v>
      </c>
      <c r="D175" s="4">
        <v>4.42</v>
      </c>
      <c r="E175" s="4">
        <v>5.05</v>
      </c>
      <c r="F175" s="4">
        <v>9.09</v>
      </c>
      <c r="G175" s="4">
        <v>9.5</v>
      </c>
    </row>
    <row r="176" spans="1:7" x14ac:dyDescent="0.2">
      <c r="A176" s="5">
        <v>39052</v>
      </c>
      <c r="B176" s="4">
        <v>4.9000000000000004</v>
      </c>
      <c r="C176" s="4">
        <v>5.23</v>
      </c>
      <c r="D176" s="4">
        <v>5.67</v>
      </c>
      <c r="E176" s="4">
        <v>5.95</v>
      </c>
      <c r="F176" s="4">
        <v>8.0500000000000007</v>
      </c>
      <c r="G176" s="4">
        <v>8.23</v>
      </c>
    </row>
    <row r="177" spans="1:7" x14ac:dyDescent="0.2">
      <c r="A177" s="5">
        <v>39022</v>
      </c>
      <c r="B177" s="4">
        <v>6.39</v>
      </c>
      <c r="C177" s="4">
        <v>6.28</v>
      </c>
      <c r="D177" s="4">
        <v>6.31</v>
      </c>
      <c r="E177" s="4">
        <v>6.37</v>
      </c>
      <c r="F177" s="4">
        <v>6.99</v>
      </c>
      <c r="G177" s="4">
        <v>7.38</v>
      </c>
    </row>
    <row r="178" spans="1:7" x14ac:dyDescent="0.2">
      <c r="A178" s="5">
        <v>38991</v>
      </c>
      <c r="B178" s="4">
        <v>4.26</v>
      </c>
      <c r="C178" s="4">
        <v>4.57</v>
      </c>
      <c r="D178" s="4">
        <v>4.49</v>
      </c>
      <c r="E178" s="4">
        <v>5.07</v>
      </c>
      <c r="F178" s="4">
        <v>5.31</v>
      </c>
      <c r="G178" s="4">
        <v>8.57</v>
      </c>
    </row>
    <row r="179" spans="1:7" x14ac:dyDescent="0.2">
      <c r="A179" s="5">
        <v>38961</v>
      </c>
      <c r="B179" s="4">
        <v>3.35</v>
      </c>
      <c r="C179" s="4">
        <v>3.57</v>
      </c>
      <c r="D179" s="4">
        <v>4.03</v>
      </c>
      <c r="E179" s="4">
        <v>4.1500000000000004</v>
      </c>
      <c r="F179" s="4">
        <v>10.65</v>
      </c>
      <c r="G179" s="4" cm="1">
        <f t="array" aca="1" ref="G179" ca="1">INDIRECT(ADDRESS(ROW()+1,COLUMN()))</f>
        <v>6.4</v>
      </c>
    </row>
    <row r="180" spans="1:7" x14ac:dyDescent="0.2">
      <c r="A180" s="5">
        <v>38930</v>
      </c>
      <c r="B180" s="4">
        <v>2.33</v>
      </c>
      <c r="C180" s="4">
        <v>2.74</v>
      </c>
      <c r="D180" s="4">
        <v>3</v>
      </c>
      <c r="E180" s="4">
        <v>3.86</v>
      </c>
      <c r="F180" s="4">
        <v>8.01</v>
      </c>
      <c r="G180" s="4">
        <v>6.4</v>
      </c>
    </row>
    <row r="181" spans="1:7" x14ac:dyDescent="0.2">
      <c r="A181" s="5">
        <v>38899</v>
      </c>
      <c r="B181" s="4">
        <v>2.08</v>
      </c>
      <c r="C181" s="4">
        <v>2.59</v>
      </c>
      <c r="D181" s="4">
        <v>3.33</v>
      </c>
      <c r="E181" s="4">
        <v>4.5199999999999996</v>
      </c>
      <c r="F181" s="4">
        <v>7.99</v>
      </c>
      <c r="G181" s="4">
        <v>10</v>
      </c>
    </row>
    <row r="182" spans="1:7" x14ac:dyDescent="0.2">
      <c r="A182" s="5">
        <v>38869</v>
      </c>
      <c r="B182" s="4">
        <v>2.69</v>
      </c>
      <c r="C182" s="4">
        <v>3</v>
      </c>
      <c r="D182" s="4">
        <v>3.78</v>
      </c>
      <c r="E182" s="4">
        <v>3.49</v>
      </c>
      <c r="F182" s="4">
        <v>8.7899999999999991</v>
      </c>
      <c r="G182" s="4">
        <v>7.79</v>
      </c>
    </row>
    <row r="183" spans="1:7" x14ac:dyDescent="0.2">
      <c r="A183" s="5">
        <v>38838</v>
      </c>
      <c r="B183" s="4">
        <v>2.21</v>
      </c>
      <c r="C183" s="4">
        <v>2.67</v>
      </c>
      <c r="D183" s="4">
        <v>3.1</v>
      </c>
      <c r="E183" s="4">
        <v>4</v>
      </c>
      <c r="F183" s="4">
        <v>6.13</v>
      </c>
      <c r="G183" s="4">
        <v>11.5</v>
      </c>
    </row>
    <row r="184" spans="1:7" x14ac:dyDescent="0.2">
      <c r="A184" s="5">
        <v>38808</v>
      </c>
      <c r="B184" s="4">
        <v>3.48</v>
      </c>
      <c r="C184" s="4">
        <v>3.95</v>
      </c>
      <c r="D184" s="4">
        <v>4.08</v>
      </c>
      <c r="E184" s="4">
        <v>4.33</v>
      </c>
      <c r="F184" s="4">
        <v>6.3</v>
      </c>
      <c r="G184" s="4">
        <v>9.5</v>
      </c>
    </row>
    <row r="185" spans="1:7" x14ac:dyDescent="0.2">
      <c r="A185" s="5">
        <v>38777</v>
      </c>
      <c r="B185" s="4">
        <v>3.03</v>
      </c>
      <c r="C185" s="4">
        <v>3.25</v>
      </c>
      <c r="D185" s="4">
        <v>3.66</v>
      </c>
      <c r="E185" s="4">
        <v>5.38</v>
      </c>
      <c r="F185" s="4">
        <v>8.07</v>
      </c>
      <c r="G185" s="4">
        <v>8.5</v>
      </c>
    </row>
    <row r="186" spans="1:7" x14ac:dyDescent="0.2">
      <c r="A186" s="5">
        <v>38749</v>
      </c>
      <c r="B186" s="4">
        <v>2.81</v>
      </c>
      <c r="C186" s="4">
        <v>2.89</v>
      </c>
      <c r="D186" s="4">
        <v>4</v>
      </c>
      <c r="E186" s="4">
        <v>6.54</v>
      </c>
      <c r="F186" s="4">
        <v>8.6</v>
      </c>
      <c r="G186" s="4">
        <v>5.63</v>
      </c>
    </row>
    <row r="187" spans="1:7" x14ac:dyDescent="0.2">
      <c r="A187" s="5">
        <v>38718</v>
      </c>
      <c r="B187" s="4">
        <v>2.93</v>
      </c>
      <c r="C187" s="4">
        <v>3.14</v>
      </c>
      <c r="D187" s="4">
        <v>3.7</v>
      </c>
      <c r="E187" s="4">
        <v>6.74</v>
      </c>
      <c r="F187" s="4">
        <v>6.63</v>
      </c>
      <c r="G187" s="4">
        <v>7</v>
      </c>
    </row>
    <row r="188" spans="1:7" x14ac:dyDescent="0.2">
      <c r="A188" s="5">
        <v>38687</v>
      </c>
      <c r="B188" s="4">
        <v>4.68</v>
      </c>
      <c r="C188" s="4">
        <v>4.99</v>
      </c>
      <c r="D188" s="4">
        <v>5.84</v>
      </c>
      <c r="E188" s="4">
        <v>7.33</v>
      </c>
      <c r="F188" s="4">
        <v>7.59</v>
      </c>
      <c r="G188" s="4">
        <v>9</v>
      </c>
    </row>
    <row r="189" spans="1:7" x14ac:dyDescent="0.2">
      <c r="A189" s="5">
        <v>38657</v>
      </c>
      <c r="B189" s="4">
        <v>5.74</v>
      </c>
      <c r="C189" s="4">
        <v>5.79</v>
      </c>
      <c r="D189" s="4">
        <v>5.56</v>
      </c>
      <c r="E189" s="4">
        <v>6.62</v>
      </c>
      <c r="F189" s="4">
        <v>6.75</v>
      </c>
      <c r="G189" s="4">
        <v>10</v>
      </c>
    </row>
    <row r="190" spans="1:7" x14ac:dyDescent="0.2">
      <c r="A190" s="5">
        <v>38626</v>
      </c>
      <c r="B190" s="4">
        <v>2.82</v>
      </c>
      <c r="C190" s="4">
        <v>2.84</v>
      </c>
      <c r="D190" s="4">
        <v>3.5</v>
      </c>
      <c r="E190" s="4">
        <v>4.49</v>
      </c>
      <c r="F190" s="4">
        <v>6.3</v>
      </c>
      <c r="G190" s="4">
        <v>8.25</v>
      </c>
    </row>
    <row r="191" spans="1:7" x14ac:dyDescent="0.2">
      <c r="A191" s="5">
        <v>38596</v>
      </c>
      <c r="B191" s="4">
        <v>1.37</v>
      </c>
      <c r="C191" s="4">
        <v>1.87</v>
      </c>
      <c r="D191" s="4">
        <v>3.65</v>
      </c>
      <c r="E191" s="4">
        <v>4.0999999999999996</v>
      </c>
      <c r="F191" s="4">
        <v>5.56</v>
      </c>
      <c r="G191" s="4">
        <v>8.2899999999999991</v>
      </c>
    </row>
    <row r="192" spans="1:7" x14ac:dyDescent="0.2">
      <c r="A192" s="5">
        <v>38565</v>
      </c>
      <c r="B192" s="4">
        <v>2.48</v>
      </c>
      <c r="C192" s="4">
        <v>2.88</v>
      </c>
      <c r="D192" s="4">
        <v>3.53</v>
      </c>
      <c r="E192" s="4">
        <v>4.84</v>
      </c>
      <c r="F192" s="4">
        <v>6.93</v>
      </c>
      <c r="G192" s="4">
        <v>10.31</v>
      </c>
    </row>
    <row r="193" spans="1:7" x14ac:dyDescent="0.2">
      <c r="A193" s="5">
        <v>38534</v>
      </c>
      <c r="B193" s="4">
        <v>3.42</v>
      </c>
      <c r="C193" s="4">
        <v>3.88</v>
      </c>
      <c r="D193" s="4">
        <v>4.2300000000000004</v>
      </c>
      <c r="E193" s="4">
        <v>5.08</v>
      </c>
      <c r="F193" s="4">
        <v>6</v>
      </c>
      <c r="G193" s="4">
        <v>9.75</v>
      </c>
    </row>
    <row r="194" spans="1:7" x14ac:dyDescent="0.2">
      <c r="A194" s="5">
        <v>38504</v>
      </c>
      <c r="B194" s="4">
        <v>3.94</v>
      </c>
      <c r="C194" s="4">
        <v>3.77</v>
      </c>
      <c r="D194" s="4">
        <v>4.29</v>
      </c>
      <c r="E194" s="4">
        <v>5.26</v>
      </c>
      <c r="F194" s="4">
        <v>6.15</v>
      </c>
      <c r="G194" s="4">
        <v>9.3800000000000008</v>
      </c>
    </row>
    <row r="195" spans="1:7" x14ac:dyDescent="0.2">
      <c r="A195" s="5">
        <v>38473</v>
      </c>
      <c r="B195" s="4">
        <v>2.85</v>
      </c>
      <c r="C195" s="4">
        <v>3.05</v>
      </c>
      <c r="D195" s="4">
        <v>3.5</v>
      </c>
      <c r="E195" s="4">
        <v>4.1500000000000004</v>
      </c>
      <c r="F195" s="4">
        <v>8.5</v>
      </c>
      <c r="G195" s="4">
        <v>9.33</v>
      </c>
    </row>
    <row r="196" spans="1:7" x14ac:dyDescent="0.2">
      <c r="A196" s="5">
        <v>38443</v>
      </c>
      <c r="B196" s="4">
        <v>1.38</v>
      </c>
      <c r="C196" s="4">
        <v>1.79</v>
      </c>
      <c r="D196" s="4">
        <v>3.07</v>
      </c>
      <c r="E196" s="4">
        <v>4.16</v>
      </c>
      <c r="F196" s="4">
        <v>7.78</v>
      </c>
      <c r="G196" s="4">
        <v>7.64</v>
      </c>
    </row>
    <row r="197" spans="1:7" x14ac:dyDescent="0.2">
      <c r="A197" s="5">
        <v>38412</v>
      </c>
      <c r="B197" s="4">
        <v>0.92</v>
      </c>
      <c r="C197" s="4">
        <v>1.74</v>
      </c>
      <c r="D197" s="4">
        <v>2.69</v>
      </c>
      <c r="E197" s="4">
        <v>4.3899999999999997</v>
      </c>
      <c r="F197" s="4">
        <v>6.75</v>
      </c>
      <c r="G197" s="4">
        <v>12.43</v>
      </c>
    </row>
    <row r="198" spans="1:7" x14ac:dyDescent="0.2">
      <c r="A198" s="5">
        <v>38384</v>
      </c>
      <c r="B198" s="4">
        <v>1.03</v>
      </c>
      <c r="C198" s="4">
        <v>1.65</v>
      </c>
      <c r="D198" s="4">
        <v>3.18</v>
      </c>
      <c r="E198" s="4">
        <v>6.02</v>
      </c>
      <c r="F198" s="4">
        <v>9.14</v>
      </c>
      <c r="G198" s="4">
        <v>10.75</v>
      </c>
    </row>
    <row r="199" spans="1:7" x14ac:dyDescent="0.2">
      <c r="A199" s="5">
        <v>38353</v>
      </c>
      <c r="B199" s="4">
        <v>1.03</v>
      </c>
      <c r="C199" s="4">
        <v>1.53</v>
      </c>
      <c r="D199" s="4">
        <v>3.15</v>
      </c>
      <c r="E199" s="4">
        <v>6.11</v>
      </c>
      <c r="F199" s="4">
        <v>11.44</v>
      </c>
      <c r="G199" s="4">
        <v>12.59</v>
      </c>
    </row>
    <row r="200" spans="1:7" x14ac:dyDescent="0.2">
      <c r="A200" s="5">
        <v>38322</v>
      </c>
      <c r="B200" s="4">
        <v>1.1200000000000001</v>
      </c>
      <c r="C200" s="4">
        <v>1.76</v>
      </c>
      <c r="D200" s="4">
        <v>3.73</v>
      </c>
      <c r="E200" s="4">
        <v>6.24</v>
      </c>
      <c r="F200" s="4">
        <v>11.49</v>
      </c>
      <c r="G200" s="4">
        <v>12.27</v>
      </c>
    </row>
    <row r="201" spans="1:7" x14ac:dyDescent="0.2">
      <c r="A201" s="5">
        <v>38292</v>
      </c>
      <c r="B201" s="4">
        <v>1.0900000000000001</v>
      </c>
      <c r="C201" s="4">
        <v>1.77</v>
      </c>
      <c r="D201" s="4">
        <v>3.74</v>
      </c>
      <c r="E201" s="4">
        <v>7.53</v>
      </c>
      <c r="F201" s="4">
        <v>10.78</v>
      </c>
      <c r="G201" s="4">
        <v>11.99</v>
      </c>
    </row>
    <row r="202" spans="1:7" x14ac:dyDescent="0.2">
      <c r="A202" s="5">
        <v>38261</v>
      </c>
      <c r="B202" s="4">
        <v>1.17</v>
      </c>
      <c r="C202" s="4">
        <v>1.56</v>
      </c>
      <c r="D202" s="4">
        <v>3.51</v>
      </c>
      <c r="E202" s="4">
        <v>6.66</v>
      </c>
      <c r="F202" s="4">
        <v>9.69</v>
      </c>
      <c r="G202" s="4">
        <v>10.65</v>
      </c>
    </row>
    <row r="203" spans="1:7" x14ac:dyDescent="0.2">
      <c r="A203" s="5">
        <v>38231</v>
      </c>
      <c r="B203" s="4">
        <v>2.91</v>
      </c>
      <c r="C203" s="4">
        <v>3.19</v>
      </c>
      <c r="D203" s="4">
        <v>4.29</v>
      </c>
      <c r="E203" s="4">
        <v>8.52</v>
      </c>
      <c r="F203" s="4">
        <v>11.32</v>
      </c>
      <c r="G203" s="4">
        <v>12.58</v>
      </c>
    </row>
    <row r="204" spans="1:7" x14ac:dyDescent="0.2">
      <c r="A204" s="5">
        <v>38200</v>
      </c>
      <c r="B204" s="4">
        <v>3.79</v>
      </c>
      <c r="C204" s="4">
        <v>4.68</v>
      </c>
      <c r="D204" s="4">
        <v>6.59</v>
      </c>
      <c r="E204" s="4">
        <v>7.96</v>
      </c>
      <c r="F204" s="4">
        <v>10.92</v>
      </c>
      <c r="G204" s="4">
        <v>12.52</v>
      </c>
    </row>
    <row r="205" spans="1:7" x14ac:dyDescent="0.2">
      <c r="A205" s="5">
        <v>38169</v>
      </c>
      <c r="B205" s="4">
        <v>3.73</v>
      </c>
      <c r="C205" s="4">
        <v>4.1399999999999997</v>
      </c>
      <c r="D205" s="4">
        <v>5.41</v>
      </c>
      <c r="E205" s="4">
        <v>10.11</v>
      </c>
      <c r="F205" s="4">
        <v>12.69</v>
      </c>
      <c r="G205" s="4">
        <v>13.5</v>
      </c>
    </row>
    <row r="206" spans="1:7" x14ac:dyDescent="0.2">
      <c r="A206" s="5">
        <v>38139</v>
      </c>
      <c r="B206" s="4">
        <v>6.41</v>
      </c>
      <c r="C206" s="4">
        <v>6.25</v>
      </c>
      <c r="D206" s="4">
        <v>7.38</v>
      </c>
      <c r="E206" s="4">
        <v>9.23</v>
      </c>
      <c r="F206" s="4">
        <v>12.71</v>
      </c>
      <c r="G206" s="4">
        <v>15.04</v>
      </c>
    </row>
    <row r="207" spans="1:7" x14ac:dyDescent="0.2">
      <c r="A207" s="5">
        <v>38108</v>
      </c>
      <c r="B207" s="4">
        <v>10.08</v>
      </c>
      <c r="C207" s="4">
        <v>9.49</v>
      </c>
      <c r="D207" s="4">
        <v>8.49</v>
      </c>
      <c r="E207" s="4">
        <v>8.31</v>
      </c>
      <c r="F207" s="4">
        <v>10.039999999999999</v>
      </c>
      <c r="G207" s="4">
        <v>11.91</v>
      </c>
    </row>
    <row r="208" spans="1:7" x14ac:dyDescent="0.2">
      <c r="A208" s="5">
        <v>38078</v>
      </c>
      <c r="B208" s="4">
        <v>5.86</v>
      </c>
      <c r="C208" s="4">
        <v>5.21</v>
      </c>
      <c r="D208" s="4">
        <v>5.85</v>
      </c>
      <c r="E208" s="4">
        <v>6.9</v>
      </c>
      <c r="F208" s="4">
        <v>10.14</v>
      </c>
      <c r="G208" s="4">
        <v>10.6</v>
      </c>
    </row>
    <row r="209" spans="1:7" x14ac:dyDescent="0.2">
      <c r="A209" s="5">
        <v>38047</v>
      </c>
      <c r="B209" s="4">
        <v>1.67</v>
      </c>
      <c r="C209" s="4">
        <v>2.4900000000000002</v>
      </c>
      <c r="D209" s="4">
        <v>3.03</v>
      </c>
      <c r="E209" s="4">
        <v>3.92</v>
      </c>
      <c r="F209" s="4">
        <v>6.94</v>
      </c>
      <c r="G209" s="4">
        <v>12.48</v>
      </c>
    </row>
    <row r="210" spans="1:7" x14ac:dyDescent="0.2">
      <c r="A210" s="5">
        <v>38018</v>
      </c>
      <c r="B210" s="4">
        <v>1.18</v>
      </c>
      <c r="C210" s="4">
        <v>2.0099999999999998</v>
      </c>
      <c r="D210" s="4">
        <v>3.04</v>
      </c>
      <c r="E210" s="4">
        <v>5.0599999999999996</v>
      </c>
      <c r="F210" s="4">
        <v>8.0500000000000007</v>
      </c>
      <c r="G210" s="4">
        <v>12.35</v>
      </c>
    </row>
    <row r="211" spans="1:7" x14ac:dyDescent="0.2">
      <c r="A211" s="5">
        <v>37987</v>
      </c>
      <c r="B211" s="4">
        <v>1.0900000000000001</v>
      </c>
      <c r="C211" s="4">
        <v>1.55</v>
      </c>
      <c r="D211" s="4">
        <v>3.82</v>
      </c>
      <c r="E211" s="4">
        <v>5.9</v>
      </c>
      <c r="F211" s="4">
        <v>6.08</v>
      </c>
      <c r="G211" s="4">
        <v>12.48</v>
      </c>
    </row>
    <row r="212" spans="1:7" x14ac:dyDescent="0.2">
      <c r="A212" s="5">
        <v>37956</v>
      </c>
      <c r="B212" s="4">
        <v>1.39</v>
      </c>
      <c r="C212" s="4">
        <v>2.52</v>
      </c>
      <c r="D212" s="4">
        <v>5.01</v>
      </c>
      <c r="E212" s="4">
        <v>6.74</v>
      </c>
      <c r="F212" s="4">
        <v>11.41</v>
      </c>
      <c r="G212" s="4">
        <v>13.21</v>
      </c>
    </row>
    <row r="213" spans="1:7" x14ac:dyDescent="0.2">
      <c r="A213" s="5">
        <v>37926</v>
      </c>
      <c r="B213" s="4">
        <v>3.33</v>
      </c>
      <c r="C213" s="4">
        <v>3.26</v>
      </c>
      <c r="D213" s="4">
        <v>4.41</v>
      </c>
      <c r="E213" s="4">
        <v>8.81</v>
      </c>
      <c r="F213" s="4">
        <v>13.65</v>
      </c>
      <c r="G213" s="4">
        <v>14.9</v>
      </c>
    </row>
    <row r="214" spans="1:7" x14ac:dyDescent="0.2">
      <c r="A214" s="5">
        <v>37895</v>
      </c>
      <c r="B214" s="4">
        <v>4.79</v>
      </c>
      <c r="C214" s="4">
        <v>6.03</v>
      </c>
      <c r="D214" s="4">
        <v>6.38</v>
      </c>
      <c r="E214" s="4">
        <v>7.8</v>
      </c>
      <c r="F214" s="4">
        <v>11.33</v>
      </c>
      <c r="G214" s="4">
        <v>12.34</v>
      </c>
    </row>
    <row r="215" spans="1:7" x14ac:dyDescent="0.2">
      <c r="A215" s="5">
        <v>37865</v>
      </c>
      <c r="B215" s="4">
        <v>9.7799999999999994</v>
      </c>
      <c r="C215" s="4">
        <v>9.4</v>
      </c>
      <c r="D215" s="4">
        <v>8.06</v>
      </c>
      <c r="E215" s="4">
        <v>9.1300000000000008</v>
      </c>
      <c r="F215" s="4">
        <v>11.1</v>
      </c>
      <c r="G215" s="4">
        <v>12.52</v>
      </c>
    </row>
    <row r="216" spans="1:7" x14ac:dyDescent="0.2">
      <c r="A216" s="5">
        <v>37834</v>
      </c>
      <c r="B216" s="4">
        <v>3.81</v>
      </c>
      <c r="C216" s="4">
        <v>4.6100000000000003</v>
      </c>
      <c r="D216" s="4">
        <v>4.5199999999999996</v>
      </c>
      <c r="E216" s="4">
        <v>5.97</v>
      </c>
      <c r="F216" s="4">
        <v>11.25</v>
      </c>
      <c r="G216" s="4">
        <v>10.94</v>
      </c>
    </row>
    <row r="217" spans="1:7" x14ac:dyDescent="0.2">
      <c r="A217" s="5">
        <v>37803</v>
      </c>
      <c r="B217" s="4">
        <v>3.62</v>
      </c>
      <c r="C217" s="4">
        <v>4.05</v>
      </c>
      <c r="D217" s="4">
        <v>4.0199999999999996</v>
      </c>
      <c r="E217" s="4">
        <v>5.47</v>
      </c>
      <c r="F217" s="4">
        <v>12.35</v>
      </c>
      <c r="G217" s="4">
        <v>14.23</v>
      </c>
    </row>
    <row r="218" spans="1:7" x14ac:dyDescent="0.2">
      <c r="A218" s="5">
        <v>37773</v>
      </c>
      <c r="B218" s="4">
        <v>1.36</v>
      </c>
      <c r="C218" s="4">
        <v>2.12</v>
      </c>
      <c r="D218" s="4">
        <v>3.64</v>
      </c>
      <c r="E218" s="4">
        <v>6.54</v>
      </c>
      <c r="F218" s="4">
        <v>11.98</v>
      </c>
      <c r="G218" s="4">
        <v>13.37</v>
      </c>
    </row>
    <row r="219" spans="1:7" x14ac:dyDescent="0.2">
      <c r="A219" s="5">
        <v>37742</v>
      </c>
      <c r="B219" s="4">
        <v>1.31</v>
      </c>
      <c r="C219" s="4">
        <v>2.82</v>
      </c>
      <c r="D219" s="4">
        <v>3.22</v>
      </c>
      <c r="E219" s="4">
        <v>4.58</v>
      </c>
      <c r="F219" s="4">
        <v>15.63</v>
      </c>
      <c r="G219" s="4">
        <v>17.3</v>
      </c>
    </row>
    <row r="220" spans="1:7" x14ac:dyDescent="0.2">
      <c r="A220" s="5">
        <v>37712</v>
      </c>
      <c r="B220" s="4">
        <v>1.89</v>
      </c>
      <c r="C220" s="4">
        <v>2.88</v>
      </c>
      <c r="D220" s="4">
        <v>3.93</v>
      </c>
      <c r="E220" s="4">
        <v>6.04</v>
      </c>
      <c r="F220" s="4">
        <v>11.55</v>
      </c>
      <c r="G220" s="4">
        <v>16.079999999999998</v>
      </c>
    </row>
    <row r="221" spans="1:7" x14ac:dyDescent="0.2">
      <c r="A221" s="5">
        <v>37681</v>
      </c>
      <c r="B221" s="4">
        <v>2.63</v>
      </c>
      <c r="C221" s="4">
        <v>4.0999999999999996</v>
      </c>
      <c r="D221" s="4">
        <v>4.5599999999999996</v>
      </c>
      <c r="E221" s="4">
        <v>5.77</v>
      </c>
      <c r="F221" s="4">
        <v>12.62</v>
      </c>
      <c r="G221" s="4">
        <v>17.22</v>
      </c>
    </row>
    <row r="222" spans="1:7" x14ac:dyDescent="0.2">
      <c r="A222" s="5">
        <v>37653</v>
      </c>
      <c r="B222" s="4">
        <v>2.5099999999999998</v>
      </c>
      <c r="C222" s="4">
        <v>4.6500000000000004</v>
      </c>
      <c r="D222" s="4">
        <v>8.2899999999999991</v>
      </c>
      <c r="E222" s="4">
        <v>14.65</v>
      </c>
      <c r="F222" s="4">
        <v>17.440000000000001</v>
      </c>
      <c r="G222" s="4">
        <v>17.579999999999998</v>
      </c>
    </row>
    <row r="223" spans="1:7" x14ac:dyDescent="0.2">
      <c r="A223" s="5">
        <v>37622</v>
      </c>
      <c r="B223" s="4">
        <v>6.46</v>
      </c>
      <c r="C223" s="4">
        <v>7.33</v>
      </c>
      <c r="D223" s="4">
        <v>10.6</v>
      </c>
      <c r="E223" s="4">
        <v>13.66</v>
      </c>
      <c r="F223" s="4">
        <v>20.66</v>
      </c>
      <c r="G223" s="4">
        <v>17.97</v>
      </c>
    </row>
    <row r="224" spans="1:7" x14ac:dyDescent="0.2">
      <c r="A224" s="5">
        <v>37591</v>
      </c>
      <c r="B224" s="4">
        <v>5.1100000000000003</v>
      </c>
      <c r="C224" s="4">
        <v>7.55</v>
      </c>
      <c r="D224" s="4">
        <v>12.81</v>
      </c>
      <c r="E224" s="4">
        <v>14.55</v>
      </c>
      <c r="F224" s="4">
        <v>17.829999999999998</v>
      </c>
      <c r="G224" s="4">
        <v>17.66</v>
      </c>
    </row>
    <row r="225" spans="1:7" x14ac:dyDescent="0.2">
      <c r="A225" s="5">
        <v>37561</v>
      </c>
      <c r="B225" s="4">
        <v>4.1399999999999997</v>
      </c>
      <c r="C225" s="4">
        <v>9.75</v>
      </c>
      <c r="D225" s="4">
        <v>11.1</v>
      </c>
      <c r="E225" s="4">
        <v>15.2</v>
      </c>
      <c r="F225" s="4">
        <v>19.12</v>
      </c>
      <c r="G225" s="4">
        <v>18.239999999999998</v>
      </c>
    </row>
    <row r="226" spans="1:7" x14ac:dyDescent="0.2">
      <c r="A226" s="5">
        <v>37530</v>
      </c>
      <c r="B226" s="4">
        <v>6.4</v>
      </c>
      <c r="C226" s="4">
        <v>7.16</v>
      </c>
      <c r="D226" s="4">
        <v>11.08</v>
      </c>
      <c r="E226" s="4">
        <v>11.71</v>
      </c>
      <c r="F226" s="4">
        <v>20.149999999999999</v>
      </c>
      <c r="G226" s="4">
        <v>18.190000000000001</v>
      </c>
    </row>
    <row r="227" spans="1:7" x14ac:dyDescent="0.2">
      <c r="A227" s="5">
        <v>37500</v>
      </c>
      <c r="B227" s="4">
        <v>6.01</v>
      </c>
      <c r="C227" s="4">
        <v>8.0399999999999991</v>
      </c>
      <c r="D227" s="4">
        <v>10.48</v>
      </c>
      <c r="E227" s="4">
        <v>12.78</v>
      </c>
      <c r="F227" s="4">
        <v>19.46</v>
      </c>
      <c r="G227" s="4" cm="1">
        <f t="array" aca="1" ref="G227" ca="1">INDIRECT(ADDRESS(ROW()+1,COLUMN()))</f>
        <v>19.75</v>
      </c>
    </row>
    <row r="228" spans="1:7" x14ac:dyDescent="0.2">
      <c r="A228" s="5">
        <v>37469</v>
      </c>
      <c r="B228" s="4">
        <v>4.83</v>
      </c>
      <c r="C228" s="4">
        <v>8.2899999999999991</v>
      </c>
      <c r="D228" s="4">
        <v>11.99</v>
      </c>
      <c r="E228" s="4">
        <v>11.91</v>
      </c>
      <c r="F228" s="4">
        <v>19.09</v>
      </c>
      <c r="G228" s="4">
        <v>19.75</v>
      </c>
    </row>
    <row r="229" spans="1:7" x14ac:dyDescent="0.2">
      <c r="A229" s="5">
        <v>37438</v>
      </c>
      <c r="B229" s="4">
        <v>12.88</v>
      </c>
      <c r="C229" s="4">
        <v>11.2</v>
      </c>
      <c r="D229" s="4">
        <v>14.08</v>
      </c>
      <c r="E229" s="4">
        <v>13.68</v>
      </c>
      <c r="F229" s="4">
        <v>19.71</v>
      </c>
      <c r="G229" s="4">
        <v>21</v>
      </c>
    </row>
    <row r="230" spans="1:7" x14ac:dyDescent="0.2">
      <c r="A230" s="5">
        <v>37408</v>
      </c>
      <c r="B230" s="4">
        <v>6.21</v>
      </c>
      <c r="C230" s="4">
        <v>9.4</v>
      </c>
      <c r="D230" s="4">
        <v>12.44</v>
      </c>
      <c r="E230" s="4">
        <v>11.82</v>
      </c>
      <c r="F230" s="4">
        <v>20.46</v>
      </c>
      <c r="G230" s="4">
        <v>20</v>
      </c>
    </row>
    <row r="231" spans="1:7" x14ac:dyDescent="0.2">
      <c r="A231" s="5">
        <v>37377</v>
      </c>
      <c r="B231" s="4">
        <v>5.12</v>
      </c>
      <c r="C231" s="4">
        <v>8.42</v>
      </c>
      <c r="D231" s="4">
        <v>13.54</v>
      </c>
      <c r="E231" s="4">
        <v>13.14</v>
      </c>
      <c r="F231" s="4">
        <v>21.59</v>
      </c>
      <c r="G231" s="4">
        <v>20.54</v>
      </c>
    </row>
    <row r="232" spans="1:7" x14ac:dyDescent="0.2">
      <c r="A232" s="5">
        <v>37347</v>
      </c>
      <c r="B232" s="4">
        <v>9.2799999999999994</v>
      </c>
      <c r="C232" s="4">
        <v>11.29</v>
      </c>
      <c r="D232" s="4">
        <v>14.42</v>
      </c>
      <c r="E232" s="4">
        <v>15.51</v>
      </c>
      <c r="F232" s="4">
        <v>20.58</v>
      </c>
      <c r="G232" s="4">
        <v>18.75</v>
      </c>
    </row>
    <row r="233" spans="1:7" x14ac:dyDescent="0.2">
      <c r="A233" s="5">
        <v>37316</v>
      </c>
      <c r="B233" s="4">
        <v>12.52</v>
      </c>
      <c r="C233" s="4">
        <v>13.23</v>
      </c>
      <c r="D233" s="4">
        <v>15.2</v>
      </c>
      <c r="E233" s="4">
        <v>17.420000000000002</v>
      </c>
      <c r="F233" s="4">
        <v>21.94</v>
      </c>
      <c r="G233" s="4">
        <v>17.690000000000001</v>
      </c>
    </row>
    <row r="234" spans="1:7" x14ac:dyDescent="0.2">
      <c r="A234" s="5">
        <v>37288</v>
      </c>
      <c r="B234" s="4">
        <v>12.71</v>
      </c>
      <c r="C234" s="4">
        <v>12.09</v>
      </c>
      <c r="D234" s="4">
        <v>15</v>
      </c>
      <c r="E234" s="4">
        <v>14.77</v>
      </c>
      <c r="F234" s="4">
        <v>20.6</v>
      </c>
      <c r="G234" s="4">
        <v>18</v>
      </c>
    </row>
    <row r="235" spans="1:7" x14ac:dyDescent="0.2">
      <c r="A235" s="5">
        <v>37257</v>
      </c>
      <c r="B235" s="4">
        <v>9.57</v>
      </c>
      <c r="C235" s="4">
        <v>10.050000000000001</v>
      </c>
      <c r="D235" s="4">
        <v>15.67</v>
      </c>
      <c r="E235" s="4">
        <v>14.95</v>
      </c>
      <c r="F235" s="4">
        <v>20.71</v>
      </c>
      <c r="G235" s="4">
        <v>18</v>
      </c>
    </row>
    <row r="236" spans="1:7" x14ac:dyDescent="0.2">
      <c r="A236" s="5">
        <v>37226</v>
      </c>
      <c r="B236" s="4">
        <v>24.5</v>
      </c>
      <c r="C236" s="4">
        <v>25.02</v>
      </c>
      <c r="D236" s="4">
        <v>22.52</v>
      </c>
      <c r="E236" s="4">
        <v>20.8</v>
      </c>
      <c r="F236" s="4">
        <v>19.73</v>
      </c>
      <c r="G236" s="4">
        <v>18.11</v>
      </c>
    </row>
    <row r="237" spans="1:7" x14ac:dyDescent="0.2">
      <c r="A237" s="5">
        <v>37196</v>
      </c>
      <c r="B237" s="4">
        <v>13.77</v>
      </c>
      <c r="C237" s="4">
        <v>14.16</v>
      </c>
      <c r="D237" s="4">
        <v>14.5</v>
      </c>
      <c r="E237" s="4">
        <v>15.07</v>
      </c>
      <c r="F237" s="4">
        <v>22.35</v>
      </c>
      <c r="G237" s="4">
        <v>18</v>
      </c>
    </row>
    <row r="238" spans="1:7" x14ac:dyDescent="0.2">
      <c r="A238" s="5">
        <v>37165</v>
      </c>
      <c r="B238" s="4">
        <v>7.13</v>
      </c>
      <c r="C238" s="4">
        <v>8.7200000000000006</v>
      </c>
      <c r="D238" s="4">
        <v>13.68</v>
      </c>
      <c r="E238" s="4">
        <v>14.49</v>
      </c>
      <c r="F238" s="4">
        <v>26.5</v>
      </c>
      <c r="G238" s="4">
        <v>19.03</v>
      </c>
    </row>
    <row r="239" spans="1:7" x14ac:dyDescent="0.2">
      <c r="A239" s="5">
        <v>37135</v>
      </c>
      <c r="B239" s="4">
        <v>8.4499999999999993</v>
      </c>
      <c r="C239" s="4">
        <v>10.59</v>
      </c>
      <c r="D239" s="4">
        <v>13</v>
      </c>
      <c r="E239" s="4">
        <v>13.6</v>
      </c>
      <c r="F239" s="4">
        <v>28</v>
      </c>
      <c r="G239" s="4">
        <v>24.97</v>
      </c>
    </row>
    <row r="240" spans="1:7" x14ac:dyDescent="0.2">
      <c r="A240" s="5">
        <v>37104</v>
      </c>
      <c r="B240" s="4">
        <v>7.2</v>
      </c>
      <c r="C240" s="4">
        <v>8.83</v>
      </c>
      <c r="D240" s="4">
        <v>12.01</v>
      </c>
      <c r="E240" s="4">
        <v>15.36</v>
      </c>
      <c r="F240" s="4">
        <v>21.32</v>
      </c>
      <c r="G240" s="4">
        <v>22.52</v>
      </c>
    </row>
    <row r="241" spans="1:7" x14ac:dyDescent="0.2">
      <c r="A241" s="5">
        <v>37073</v>
      </c>
      <c r="B241" s="4">
        <v>6.35</v>
      </c>
      <c r="C241" s="4">
        <v>9.42</v>
      </c>
      <c r="D241" s="4">
        <v>11.95</v>
      </c>
      <c r="E241" s="4">
        <v>13.17</v>
      </c>
      <c r="F241" s="4">
        <v>23.11</v>
      </c>
      <c r="G241" s="4">
        <v>22.08</v>
      </c>
    </row>
    <row r="242" spans="1:7" x14ac:dyDescent="0.2">
      <c r="A242" s="5">
        <v>37043</v>
      </c>
      <c r="B242" s="4">
        <v>12.56</v>
      </c>
      <c r="C242" s="4">
        <v>12.1</v>
      </c>
      <c r="D242" s="4">
        <v>14.49</v>
      </c>
      <c r="E242" s="4">
        <v>18.5</v>
      </c>
      <c r="F242" s="4">
        <v>17.75</v>
      </c>
      <c r="G242" s="4">
        <v>20.25</v>
      </c>
    </row>
    <row r="243" spans="1:7" x14ac:dyDescent="0.2">
      <c r="A243" s="5">
        <v>37012</v>
      </c>
      <c r="B243" s="4">
        <v>6.67</v>
      </c>
      <c r="C243" s="4">
        <v>9.0500000000000007</v>
      </c>
      <c r="D243" s="4">
        <v>11.94</v>
      </c>
      <c r="E243" s="4">
        <v>13.43</v>
      </c>
      <c r="F243" s="4">
        <v>17.739999999999998</v>
      </c>
      <c r="G243" s="4">
        <v>11.6</v>
      </c>
    </row>
    <row r="244" spans="1:7" x14ac:dyDescent="0.2">
      <c r="A244" s="5">
        <v>36982</v>
      </c>
      <c r="B244" s="4">
        <v>9.52</v>
      </c>
      <c r="C244" s="4">
        <v>12.12</v>
      </c>
      <c r="D244" s="4">
        <v>14.17</v>
      </c>
      <c r="E244" s="4">
        <v>15.78</v>
      </c>
      <c r="F244" s="4">
        <v>22.34</v>
      </c>
      <c r="G244" s="4">
        <v>11.71</v>
      </c>
    </row>
    <row r="245" spans="1:7" x14ac:dyDescent="0.2">
      <c r="A245" s="5">
        <v>36951</v>
      </c>
      <c r="B245" s="4">
        <v>8.4499999999999993</v>
      </c>
      <c r="C245" s="4">
        <v>10.3</v>
      </c>
      <c r="D245" s="4">
        <v>13.8</v>
      </c>
      <c r="E245" s="4">
        <v>12.85</v>
      </c>
      <c r="F245" s="4">
        <v>23.83</v>
      </c>
      <c r="G245" s="4">
        <v>21.12</v>
      </c>
    </row>
    <row r="246" spans="1:7" x14ac:dyDescent="0.2">
      <c r="A246" s="5">
        <v>36923</v>
      </c>
      <c r="B246" s="4">
        <v>12.01</v>
      </c>
      <c r="C246" s="4">
        <v>8.64</v>
      </c>
      <c r="D246" s="4">
        <v>14.08</v>
      </c>
      <c r="E246" s="4">
        <v>16.079999999999998</v>
      </c>
      <c r="F246" s="4">
        <v>24.38</v>
      </c>
      <c r="G246" s="4">
        <v>21.2</v>
      </c>
    </row>
    <row r="247" spans="1:7" x14ac:dyDescent="0.2">
      <c r="A247" s="5">
        <v>36892</v>
      </c>
      <c r="B247" s="4">
        <v>5.23</v>
      </c>
      <c r="C247" s="4">
        <v>7.36</v>
      </c>
      <c r="D247" s="4">
        <v>10.83</v>
      </c>
      <c r="E247" s="4">
        <v>13.44</v>
      </c>
      <c r="F247" s="4">
        <v>5.83</v>
      </c>
      <c r="G247" s="4">
        <v>18.25</v>
      </c>
    </row>
    <row r="248" spans="1:7" x14ac:dyDescent="0.2">
      <c r="A248" s="5">
        <v>36861</v>
      </c>
      <c r="B248" s="4">
        <v>8.44</v>
      </c>
      <c r="C248" s="4">
        <v>11.11</v>
      </c>
      <c r="D248" s="4">
        <v>13.27</v>
      </c>
      <c r="E248" s="4">
        <v>14.78</v>
      </c>
      <c r="F248" s="4">
        <v>17.5</v>
      </c>
      <c r="G248" s="4">
        <v>15.4</v>
      </c>
    </row>
    <row r="249" spans="1:7" x14ac:dyDescent="0.2">
      <c r="A249" s="5">
        <v>36831</v>
      </c>
      <c r="B249" s="4">
        <v>7.94</v>
      </c>
      <c r="C249" s="4">
        <v>7.57</v>
      </c>
      <c r="D249" s="4">
        <v>11.48</v>
      </c>
      <c r="E249" s="4">
        <v>11.63</v>
      </c>
      <c r="F249" s="4">
        <v>18.2</v>
      </c>
      <c r="G249" s="4">
        <v>17</v>
      </c>
    </row>
    <row r="250" spans="1:7" x14ac:dyDescent="0.2">
      <c r="A250" s="5">
        <v>36800</v>
      </c>
      <c r="B250" s="4">
        <v>4.97</v>
      </c>
      <c r="C250" s="4">
        <v>6.71</v>
      </c>
      <c r="D250" s="4">
        <v>9.5399999999999991</v>
      </c>
      <c r="E250" s="4">
        <v>11.62</v>
      </c>
      <c r="F250" s="4">
        <v>22</v>
      </c>
      <c r="G250" s="4">
        <v>26</v>
      </c>
    </row>
    <row r="251" spans="1:7" x14ac:dyDescent="0.2">
      <c r="A251" s="5">
        <v>36770</v>
      </c>
      <c r="B251" s="4">
        <v>3.18</v>
      </c>
      <c r="C251" s="4">
        <v>6.86</v>
      </c>
      <c r="D251" s="4">
        <v>8.2899999999999991</v>
      </c>
      <c r="E251" s="4">
        <v>15.5</v>
      </c>
      <c r="F251" s="4">
        <v>22.5</v>
      </c>
      <c r="G251" s="4">
        <v>31</v>
      </c>
    </row>
    <row r="252" spans="1:7" x14ac:dyDescent="0.2">
      <c r="A252" s="5">
        <v>36739</v>
      </c>
      <c r="B252" s="4">
        <v>4.45</v>
      </c>
      <c r="C252" s="4">
        <v>7.98</v>
      </c>
      <c r="D252" s="4">
        <v>8.89</v>
      </c>
      <c r="E252" s="4">
        <v>11.07</v>
      </c>
      <c r="F252" s="4">
        <v>14.83</v>
      </c>
      <c r="G252" s="4">
        <v>26</v>
      </c>
    </row>
    <row r="338" spans="1:7" ht="84" customHeight="1" x14ac:dyDescent="0.2">
      <c r="A338" s="6" t="s">
        <v>265</v>
      </c>
      <c r="B338" s="7"/>
      <c r="C338" s="7"/>
      <c r="D338" s="7"/>
      <c r="E338" s="7"/>
      <c r="F338" s="7"/>
      <c r="G338" s="7"/>
    </row>
    <row r="340" spans="1:7" x14ac:dyDescent="0.2">
      <c r="A340" s="1" t="s">
        <v>266</v>
      </c>
    </row>
    <row r="341" spans="1:7" x14ac:dyDescent="0.2">
      <c r="A341" s="1" t="s">
        <v>267</v>
      </c>
    </row>
    <row r="342" spans="1:7" x14ac:dyDescent="0.2">
      <c r="A342" s="1" t="s">
        <v>268</v>
      </c>
    </row>
    <row r="343" spans="1:7" x14ac:dyDescent="0.2">
      <c r="A343" s="1" t="s">
        <v>269</v>
      </c>
    </row>
    <row r="344" spans="1:7" x14ac:dyDescent="0.2">
      <c r="A344" s="1" t="s">
        <v>0</v>
      </c>
    </row>
    <row r="345" spans="1:7" x14ac:dyDescent="0.2">
      <c r="A345" s="2" t="s">
        <v>270</v>
      </c>
    </row>
    <row r="346" spans="1:7" x14ac:dyDescent="0.2">
      <c r="A346" s="2" t="s">
        <v>271</v>
      </c>
    </row>
    <row r="347" spans="1:7" x14ac:dyDescent="0.2">
      <c r="A347" s="2" t="s">
        <v>272</v>
      </c>
    </row>
    <row r="348" spans="1:7" x14ac:dyDescent="0.2">
      <c r="A348" s="2" t="s">
        <v>273</v>
      </c>
    </row>
    <row r="349" spans="1:7" x14ac:dyDescent="0.2">
      <c r="A349" s="2" t="s">
        <v>274</v>
      </c>
    </row>
    <row r="350" spans="1:7" x14ac:dyDescent="0.2">
      <c r="A350" s="2" t="s">
        <v>275</v>
      </c>
    </row>
    <row r="351" spans="1:7" x14ac:dyDescent="0.2">
      <c r="A351" s="2" t="s">
        <v>276</v>
      </c>
    </row>
    <row r="352" spans="1:7" x14ac:dyDescent="0.2">
      <c r="A352" s="2" t="s">
        <v>277</v>
      </c>
    </row>
    <row r="353" spans="1:1" x14ac:dyDescent="0.2">
      <c r="A353" s="2" t="s">
        <v>278</v>
      </c>
    </row>
    <row r="354" spans="1:1" x14ac:dyDescent="0.2">
      <c r="A354" s="2" t="s">
        <v>279</v>
      </c>
    </row>
    <row r="355" spans="1:1" x14ac:dyDescent="0.2">
      <c r="A355" s="2" t="s">
        <v>280</v>
      </c>
    </row>
    <row r="356" spans="1:1" x14ac:dyDescent="0.2">
      <c r="A356" s="2" t="s">
        <v>281</v>
      </c>
    </row>
    <row r="357" spans="1:1" x14ac:dyDescent="0.2">
      <c r="A357" s="2" t="s">
        <v>282</v>
      </c>
    </row>
    <row r="358" spans="1:1" x14ac:dyDescent="0.2">
      <c r="A358" s="2" t="s">
        <v>283</v>
      </c>
    </row>
    <row r="359" spans="1:1" x14ac:dyDescent="0.2">
      <c r="A359" s="1" t="s">
        <v>284</v>
      </c>
    </row>
    <row r="360" spans="1:1" x14ac:dyDescent="0.2">
      <c r="A360" s="2" t="s">
        <v>290</v>
      </c>
    </row>
    <row r="361" spans="1:1" x14ac:dyDescent="0.2">
      <c r="A361" s="2"/>
    </row>
    <row r="362" spans="1:1" x14ac:dyDescent="0.2">
      <c r="A362" s="1" t="s">
        <v>286</v>
      </c>
    </row>
    <row r="363" spans="1:1" x14ac:dyDescent="0.2">
      <c r="A363" s="1" t="s">
        <v>287</v>
      </c>
    </row>
    <row r="364" spans="1:1" x14ac:dyDescent="0.2">
      <c r="A364" s="1" t="s">
        <v>288</v>
      </c>
    </row>
    <row r="365" spans="1:1" x14ac:dyDescent="0.2">
      <c r="A365" s="1" t="s">
        <v>289</v>
      </c>
    </row>
  </sheetData>
  <mergeCells count="2">
    <mergeCell ref="A1:G1"/>
    <mergeCell ref="A338:G338"/>
  </mergeCells>
  <hyperlinks>
    <hyperlink ref="A345" r:id="rId1" display="tel:88003003000" xr:uid="{00000000-0004-0000-0100-000000000000}"/>
    <hyperlink ref="A346" r:id="rId2" display="tel:+74993003000" xr:uid="{00000000-0004-0000-0100-000001000000}"/>
    <hyperlink ref="A347" r:id="rId3" display="tel:300" xr:uid="{00000000-0004-0000-0100-000002000000}"/>
    <hyperlink ref="A348" r:id="rId4" display="file:///lk_uio" xr:uid="{00000000-0004-0000-0100-000003000000}"/>
    <hyperlink ref="A349" r:id="rId5" display="file:///about_br/irp" xr:uid="{00000000-0004-0000-0100-000004000000}"/>
    <hyperlink ref="A350" r:id="rId6" display="file:///rbr/list_inside" xr:uid="{00000000-0004-0000-0100-000005000000}"/>
    <hyperlink ref="A351" r:id="rId7" display="file:///analytics/na_vr" xr:uid="{00000000-0004-0000-0100-000006000000}"/>
    <hyperlink ref="A352" r:id="rId8" display="file:///project_na" xr:uid="{00000000-0004-0000-0100-000007000000}"/>
    <hyperlink ref="A353" r:id="rId9" display="file:///other/holidays" xr:uid="{00000000-0004-0000-0100-000008000000}"/>
    <hyperlink ref="A354" r:id="rId10" display="file:///about" xr:uid="{00000000-0004-0000-0100-000009000000}"/>
    <hyperlink ref="A355" r:id="rId11" display="file:///contacts" xr:uid="{00000000-0004-0000-0100-00000A000000}"/>
    <hyperlink ref="A356" r:id="rId12" display="file:///about_br/anticor" xr:uid="{00000000-0004-0000-0100-00000B000000}"/>
    <hyperlink ref="A357" r:id="rId13" display="file:///development" xr:uid="{00000000-0004-0000-0100-00000C000000}"/>
    <hyperlink ref="A358" tooltip="Версия для слабовидящих" display="Версия для слабовидящихОбычная версия" xr:uid="{00000000-0004-0000-0100-00000D000000}"/>
    <hyperlink ref="A360" r:id="rId14" display="https://aic.ru/" xr:uid="{00000000-0004-0000-0100-00000E000000}"/>
    <hyperlink ref="A361" r:id="rId15" display="https://aic.ru/" xr:uid="{00000000-0004-0000-0100-00000F000000}"/>
  </hyperlinks>
  <pageMargins left="0.75" right="0.75" top="1" bottom="1" header="0.5" footer="0.5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3"/>
  <sheetViews>
    <sheetView workbookViewId="0">
      <selection activeCell="C22" sqref="C22"/>
    </sheetView>
  </sheetViews>
  <sheetFormatPr baseColWidth="10" defaultRowHeight="16" x14ac:dyDescent="0.2"/>
  <sheetData>
    <row r="1" spans="1:7" ht="48" customHeight="1" x14ac:dyDescent="0.3">
      <c r="A1" s="8" t="s">
        <v>260</v>
      </c>
      <c r="B1" s="7"/>
      <c r="C1" s="7"/>
      <c r="D1" s="7"/>
      <c r="E1" s="7"/>
      <c r="F1" s="7"/>
      <c r="G1" s="7"/>
    </row>
    <row r="2" spans="1:7" x14ac:dyDescent="0.2">
      <c r="A2" s="1" t="s">
        <v>261</v>
      </c>
    </row>
    <row r="3" spans="1:7" x14ac:dyDescent="0.2">
      <c r="A3" s="1" t="s">
        <v>4</v>
      </c>
    </row>
    <row r="4" spans="1:7" ht="30" x14ac:dyDescent="0.2">
      <c r="A4" s="3" t="s">
        <v>5</v>
      </c>
      <c r="B4" s="3" t="s">
        <v>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7" x14ac:dyDescent="0.2">
      <c r="A5" s="4" t="s">
        <v>11</v>
      </c>
      <c r="B5" s="4">
        <v>0.09</v>
      </c>
      <c r="C5" s="4">
        <v>0.25</v>
      </c>
      <c r="D5" s="4">
        <v>0.13</v>
      </c>
      <c r="E5" s="4" t="s">
        <v>12</v>
      </c>
      <c r="F5" s="4" t="s">
        <v>12</v>
      </c>
      <c r="G5" s="4" t="s">
        <v>12</v>
      </c>
    </row>
    <row r="6" spans="1:7" ht="30" x14ac:dyDescent="0.2">
      <c r="A6" s="4" t="s">
        <v>13</v>
      </c>
      <c r="B6" s="4">
        <v>0.1</v>
      </c>
      <c r="C6" s="4">
        <v>0.17</v>
      </c>
      <c r="D6" s="4">
        <v>0.25</v>
      </c>
      <c r="E6" s="4" t="s">
        <v>12</v>
      </c>
      <c r="F6" s="4" t="s">
        <v>12</v>
      </c>
      <c r="G6" s="4" t="s">
        <v>12</v>
      </c>
    </row>
    <row r="7" spans="1:7" ht="30" x14ac:dyDescent="0.2">
      <c r="A7" s="4" t="s">
        <v>14</v>
      </c>
      <c r="B7" s="4">
        <v>0.11</v>
      </c>
      <c r="C7" s="4">
        <v>0.35</v>
      </c>
      <c r="D7" s="4">
        <v>0.4</v>
      </c>
      <c r="E7" s="4" t="s">
        <v>12</v>
      </c>
      <c r="F7" s="4" t="s">
        <v>12</v>
      </c>
      <c r="G7" s="4" t="s">
        <v>12</v>
      </c>
    </row>
    <row r="8" spans="1:7" ht="30" x14ac:dyDescent="0.2">
      <c r="A8" s="4" t="s">
        <v>15</v>
      </c>
      <c r="B8" s="4">
        <v>0.11</v>
      </c>
      <c r="C8" s="4">
        <v>0.34</v>
      </c>
      <c r="D8" s="4">
        <v>0.34</v>
      </c>
      <c r="E8" s="4" t="s">
        <v>12</v>
      </c>
      <c r="F8" s="4" t="s">
        <v>12</v>
      </c>
      <c r="G8" s="4" t="s">
        <v>12</v>
      </c>
    </row>
    <row r="9" spans="1:7" ht="30" x14ac:dyDescent="0.2">
      <c r="A9" s="4" t="s">
        <v>16</v>
      </c>
      <c r="B9" s="4">
        <v>0.12</v>
      </c>
      <c r="C9" s="4">
        <v>0.37</v>
      </c>
      <c r="D9" s="4">
        <v>0.3</v>
      </c>
      <c r="E9" s="4" t="s">
        <v>12</v>
      </c>
      <c r="F9" s="4" t="s">
        <v>12</v>
      </c>
      <c r="G9" s="4" t="s">
        <v>12</v>
      </c>
    </row>
    <row r="10" spans="1:7" ht="30" x14ac:dyDescent="0.2">
      <c r="A10" s="4" t="s">
        <v>17</v>
      </c>
      <c r="B10" s="4">
        <v>0.13</v>
      </c>
      <c r="C10" s="4">
        <v>0.12</v>
      </c>
      <c r="D10" s="4" t="s">
        <v>12</v>
      </c>
      <c r="E10" s="4" t="s">
        <v>12</v>
      </c>
      <c r="F10" s="4" t="s">
        <v>12</v>
      </c>
      <c r="G10" s="4" t="s">
        <v>12</v>
      </c>
    </row>
    <row r="11" spans="1:7" ht="30" x14ac:dyDescent="0.2">
      <c r="A11" s="4" t="s">
        <v>18</v>
      </c>
      <c r="B11" s="4">
        <v>0.14000000000000001</v>
      </c>
      <c r="C11" s="4">
        <v>0.4</v>
      </c>
      <c r="D11" s="4">
        <v>0.46</v>
      </c>
      <c r="E11" s="4" t="s">
        <v>12</v>
      </c>
      <c r="F11" s="4" t="s">
        <v>12</v>
      </c>
      <c r="G11" s="4" t="s">
        <v>12</v>
      </c>
    </row>
    <row r="12" spans="1:7" x14ac:dyDescent="0.2">
      <c r="A12" s="4" t="s">
        <v>19</v>
      </c>
      <c r="B12" s="4">
        <v>0.11</v>
      </c>
      <c r="C12" s="4">
        <v>0.37</v>
      </c>
      <c r="D12" s="4" t="s">
        <v>12</v>
      </c>
      <c r="E12" s="4" t="s">
        <v>12</v>
      </c>
      <c r="F12" s="4" t="s">
        <v>12</v>
      </c>
      <c r="G12" s="4" t="s">
        <v>12</v>
      </c>
    </row>
    <row r="13" spans="1:7" x14ac:dyDescent="0.2">
      <c r="A13" s="4" t="s">
        <v>20</v>
      </c>
      <c r="B13" s="4">
        <v>0.1</v>
      </c>
      <c r="C13" s="4">
        <v>0.33</v>
      </c>
      <c r="D13" s="4" t="s">
        <v>12</v>
      </c>
      <c r="E13" s="4" t="s">
        <v>12</v>
      </c>
      <c r="F13" s="4">
        <v>1.29</v>
      </c>
      <c r="G13" s="4" t="s">
        <v>12</v>
      </c>
    </row>
    <row r="14" spans="1:7" x14ac:dyDescent="0.2">
      <c r="A14" s="4" t="s">
        <v>21</v>
      </c>
      <c r="B14" s="4">
        <v>0.09</v>
      </c>
      <c r="C14" s="4">
        <v>0.23</v>
      </c>
      <c r="D14" s="4">
        <v>0.19</v>
      </c>
      <c r="E14" s="4" t="s">
        <v>12</v>
      </c>
      <c r="F14" s="4" t="s">
        <v>12</v>
      </c>
      <c r="G14" s="4" t="s">
        <v>12</v>
      </c>
    </row>
    <row r="15" spans="1:7" x14ac:dyDescent="0.2">
      <c r="A15" s="4" t="s">
        <v>22</v>
      </c>
      <c r="B15" s="4">
        <v>0.08</v>
      </c>
      <c r="C15" s="4">
        <v>0.18</v>
      </c>
      <c r="D15" s="4">
        <v>0.14000000000000001</v>
      </c>
      <c r="E15" s="4" t="s">
        <v>12</v>
      </c>
      <c r="F15" s="4" t="s">
        <v>12</v>
      </c>
      <c r="G15" s="4" t="s">
        <v>12</v>
      </c>
    </row>
    <row r="16" spans="1:7" ht="30" x14ac:dyDescent="0.2">
      <c r="A16" s="4" t="s">
        <v>23</v>
      </c>
      <c r="B16" s="4">
        <v>0.11</v>
      </c>
      <c r="C16" s="4">
        <v>0.28000000000000003</v>
      </c>
      <c r="D16" s="4">
        <v>0.33</v>
      </c>
      <c r="E16" s="4" t="s">
        <v>12</v>
      </c>
      <c r="F16" s="4" t="s">
        <v>12</v>
      </c>
      <c r="G16" s="4" t="s">
        <v>12</v>
      </c>
    </row>
    <row r="17" spans="1:7" x14ac:dyDescent="0.2">
      <c r="A17" s="4" t="s">
        <v>24</v>
      </c>
      <c r="B17" s="4">
        <v>0.76</v>
      </c>
      <c r="C17" s="4">
        <v>0.77</v>
      </c>
      <c r="D17" s="4">
        <v>0.82</v>
      </c>
      <c r="E17" s="4" t="s">
        <v>12</v>
      </c>
      <c r="F17" s="4" t="s">
        <v>12</v>
      </c>
      <c r="G17" s="4" t="s">
        <v>12</v>
      </c>
    </row>
    <row r="18" spans="1:7" ht="30" x14ac:dyDescent="0.2">
      <c r="A18" s="4" t="s">
        <v>25</v>
      </c>
      <c r="B18" s="4">
        <v>1.58</v>
      </c>
      <c r="C18" s="4">
        <v>1.52</v>
      </c>
      <c r="D18" s="4" t="s">
        <v>12</v>
      </c>
      <c r="E18" s="4">
        <v>1.86</v>
      </c>
      <c r="F18" s="4" t="s">
        <v>12</v>
      </c>
      <c r="G18" s="4" t="s">
        <v>12</v>
      </c>
    </row>
    <row r="19" spans="1:7" ht="30" x14ac:dyDescent="0.2">
      <c r="A19" s="4" t="s">
        <v>26</v>
      </c>
      <c r="B19" s="4">
        <v>1.55</v>
      </c>
      <c r="C19" s="4">
        <v>1.55</v>
      </c>
      <c r="D19" s="4">
        <v>1.92</v>
      </c>
      <c r="E19" s="4">
        <v>1.72</v>
      </c>
      <c r="F19" s="4" t="s">
        <v>12</v>
      </c>
      <c r="G19" s="4" t="s">
        <v>12</v>
      </c>
    </row>
    <row r="20" spans="1:7" ht="30" x14ac:dyDescent="0.2">
      <c r="A20" s="4" t="s">
        <v>27</v>
      </c>
      <c r="B20" s="4">
        <v>1.55</v>
      </c>
      <c r="C20" s="4">
        <v>1.56</v>
      </c>
      <c r="D20" s="4">
        <v>1.74</v>
      </c>
      <c r="E20" s="4" t="s">
        <v>12</v>
      </c>
      <c r="F20" s="4" t="s">
        <v>12</v>
      </c>
      <c r="G20" s="4" t="s">
        <v>12</v>
      </c>
    </row>
    <row r="21" spans="1:7" ht="30" x14ac:dyDescent="0.2">
      <c r="A21" s="4" t="s">
        <v>28</v>
      </c>
      <c r="B21" s="4">
        <v>1.56</v>
      </c>
      <c r="C21" s="4">
        <v>1.59</v>
      </c>
      <c r="D21" s="4">
        <v>1.62</v>
      </c>
      <c r="E21" s="4" t="s">
        <v>12</v>
      </c>
      <c r="F21" s="4" t="s">
        <v>12</v>
      </c>
      <c r="G21" s="4" t="s">
        <v>12</v>
      </c>
    </row>
    <row r="22" spans="1:7" ht="30" x14ac:dyDescent="0.2">
      <c r="A22" s="4" t="s">
        <v>29</v>
      </c>
      <c r="B22" s="4">
        <v>1.81</v>
      </c>
      <c r="C22" s="4">
        <v>1.78</v>
      </c>
      <c r="D22" s="4">
        <v>1.97</v>
      </c>
      <c r="E22" s="4" t="s">
        <v>12</v>
      </c>
      <c r="F22" s="4" t="s">
        <v>12</v>
      </c>
      <c r="G22" s="4" t="s">
        <v>12</v>
      </c>
    </row>
    <row r="23" spans="1:7" ht="30" x14ac:dyDescent="0.2">
      <c r="A23" s="4" t="s">
        <v>30</v>
      </c>
      <c r="B23" s="4">
        <v>2.02</v>
      </c>
      <c r="C23" s="4">
        <v>2</v>
      </c>
      <c r="D23" s="4">
        <v>2.25</v>
      </c>
      <c r="E23" s="4" t="s">
        <v>12</v>
      </c>
      <c r="F23" s="4" t="s">
        <v>12</v>
      </c>
      <c r="G23" s="4" t="s">
        <v>12</v>
      </c>
    </row>
    <row r="24" spans="1:7" x14ac:dyDescent="0.2">
      <c r="A24" s="4" t="s">
        <v>31</v>
      </c>
      <c r="B24" s="4">
        <v>2.1</v>
      </c>
      <c r="C24" s="4">
        <v>2.16</v>
      </c>
      <c r="D24" s="4">
        <v>2.2000000000000002</v>
      </c>
      <c r="E24" s="4" t="s">
        <v>12</v>
      </c>
      <c r="F24" s="4" t="s">
        <v>12</v>
      </c>
      <c r="G24" s="4" t="s">
        <v>12</v>
      </c>
    </row>
    <row r="25" spans="1:7" x14ac:dyDescent="0.2">
      <c r="A25" s="4" t="s">
        <v>32</v>
      </c>
      <c r="B25" s="4">
        <v>2.37</v>
      </c>
      <c r="C25" s="4">
        <v>2.41</v>
      </c>
      <c r="D25" s="4">
        <v>2.4500000000000002</v>
      </c>
      <c r="E25" s="4">
        <v>3.71</v>
      </c>
      <c r="F25" s="4" t="s">
        <v>12</v>
      </c>
      <c r="G25" s="4" t="s">
        <v>12</v>
      </c>
    </row>
    <row r="26" spans="1:7" x14ac:dyDescent="0.2">
      <c r="A26" s="4" t="s">
        <v>33</v>
      </c>
      <c r="B26" s="4">
        <v>2.35</v>
      </c>
      <c r="C26" s="4">
        <v>2.4300000000000002</v>
      </c>
      <c r="D26" s="4">
        <v>2.46</v>
      </c>
      <c r="E26" s="4" t="s">
        <v>12</v>
      </c>
      <c r="F26" s="4" t="s">
        <v>12</v>
      </c>
      <c r="G26" s="4" t="s">
        <v>12</v>
      </c>
    </row>
    <row r="27" spans="1:7" x14ac:dyDescent="0.2">
      <c r="A27" s="4" t="s">
        <v>34</v>
      </c>
      <c r="B27" s="4">
        <v>2.35</v>
      </c>
      <c r="C27" s="4">
        <v>2.4500000000000002</v>
      </c>
      <c r="D27" s="4">
        <v>2.4900000000000002</v>
      </c>
      <c r="E27" s="4" t="s">
        <v>12</v>
      </c>
      <c r="F27" s="4" t="s">
        <v>12</v>
      </c>
      <c r="G27" s="4" t="s">
        <v>12</v>
      </c>
    </row>
    <row r="28" spans="1:7" ht="30" x14ac:dyDescent="0.2">
      <c r="A28" s="4" t="s">
        <v>35</v>
      </c>
      <c r="B28" s="4">
        <v>2.41</v>
      </c>
      <c r="C28" s="4">
        <v>2.4</v>
      </c>
      <c r="D28" s="4">
        <v>2.48</v>
      </c>
      <c r="E28" s="4" t="s">
        <v>12</v>
      </c>
      <c r="F28" s="4" t="s">
        <v>12</v>
      </c>
      <c r="G28" s="4" t="s">
        <v>12</v>
      </c>
    </row>
    <row r="29" spans="1:7" x14ac:dyDescent="0.2">
      <c r="A29" s="4" t="s">
        <v>36</v>
      </c>
      <c r="B29" s="4">
        <v>2.4</v>
      </c>
      <c r="C29" s="4">
        <v>2.38</v>
      </c>
      <c r="D29" s="4">
        <v>2.46</v>
      </c>
      <c r="E29" s="4" t="s">
        <v>12</v>
      </c>
      <c r="F29" s="4" t="s">
        <v>12</v>
      </c>
      <c r="G29" s="4" t="s">
        <v>12</v>
      </c>
    </row>
    <row r="30" spans="1:7" ht="30" x14ac:dyDescent="0.2">
      <c r="A30" s="4" t="s">
        <v>37</v>
      </c>
      <c r="B30" s="4">
        <v>2.39</v>
      </c>
      <c r="C30" s="4">
        <v>2.5</v>
      </c>
      <c r="D30" s="4">
        <v>2.4700000000000002</v>
      </c>
      <c r="E30" s="4" t="s">
        <v>12</v>
      </c>
      <c r="F30" s="4" t="s">
        <v>12</v>
      </c>
      <c r="G30" s="4" t="s">
        <v>12</v>
      </c>
    </row>
    <row r="31" spans="1:7" ht="30" x14ac:dyDescent="0.2">
      <c r="A31" s="4" t="s">
        <v>38</v>
      </c>
      <c r="B31" s="4">
        <v>2.4</v>
      </c>
      <c r="C31" s="4">
        <v>2.4500000000000002</v>
      </c>
      <c r="D31" s="4">
        <v>2.4500000000000002</v>
      </c>
      <c r="E31" s="4" t="s">
        <v>12</v>
      </c>
      <c r="F31" s="4" t="s">
        <v>12</v>
      </c>
      <c r="G31" s="4" t="s">
        <v>12</v>
      </c>
    </row>
    <row r="32" spans="1:7" ht="30" x14ac:dyDescent="0.2">
      <c r="A32" s="4" t="s">
        <v>39</v>
      </c>
      <c r="B32" s="4">
        <v>2.2400000000000002</v>
      </c>
      <c r="C32" s="4">
        <v>2.2400000000000002</v>
      </c>
      <c r="D32" s="4">
        <v>2.4700000000000002</v>
      </c>
      <c r="E32" s="4">
        <v>4.6100000000000003</v>
      </c>
      <c r="F32" s="4" t="s">
        <v>12</v>
      </c>
      <c r="G32" s="4" t="s">
        <v>12</v>
      </c>
    </row>
    <row r="33" spans="1:7" ht="30" x14ac:dyDescent="0.2">
      <c r="A33" s="4" t="s">
        <v>40</v>
      </c>
      <c r="B33" s="4">
        <v>2.1800000000000002</v>
      </c>
      <c r="C33" s="4">
        <v>2.19</v>
      </c>
      <c r="D33" s="4" t="s">
        <v>12</v>
      </c>
      <c r="E33" s="4">
        <v>4.2699999999999996</v>
      </c>
      <c r="F33" s="4" t="s">
        <v>12</v>
      </c>
      <c r="G33" s="4" t="s">
        <v>12</v>
      </c>
    </row>
    <row r="34" spans="1:7" ht="30" x14ac:dyDescent="0.2">
      <c r="A34" s="4" t="s">
        <v>41</v>
      </c>
      <c r="B34" s="4">
        <v>2.1800000000000002</v>
      </c>
      <c r="C34" s="4">
        <v>2.2000000000000002</v>
      </c>
      <c r="D34" s="4" t="s">
        <v>12</v>
      </c>
      <c r="E34" s="4" t="s">
        <v>12</v>
      </c>
      <c r="F34" s="4" t="s">
        <v>12</v>
      </c>
      <c r="G34" s="4" t="s">
        <v>12</v>
      </c>
    </row>
    <row r="35" spans="1:7" ht="30" x14ac:dyDescent="0.2">
      <c r="A35" s="4" t="s">
        <v>42</v>
      </c>
      <c r="B35" s="4">
        <v>2</v>
      </c>
      <c r="C35" s="4">
        <v>1.63</v>
      </c>
      <c r="D35" s="4" t="s">
        <v>12</v>
      </c>
      <c r="E35" s="4" t="s">
        <v>12</v>
      </c>
      <c r="F35" s="4" t="s">
        <v>12</v>
      </c>
      <c r="G35" s="4" t="s">
        <v>12</v>
      </c>
    </row>
    <row r="36" spans="1:7" x14ac:dyDescent="0.2">
      <c r="A36" s="4" t="s">
        <v>43</v>
      </c>
      <c r="B36" s="4">
        <v>1.92</v>
      </c>
      <c r="C36" s="4">
        <v>2.17</v>
      </c>
      <c r="D36" s="4" t="s">
        <v>12</v>
      </c>
      <c r="E36" s="4" t="s">
        <v>12</v>
      </c>
      <c r="F36" s="4" t="s">
        <v>12</v>
      </c>
      <c r="G36" s="4" t="s">
        <v>12</v>
      </c>
    </row>
    <row r="37" spans="1:7" x14ac:dyDescent="0.2">
      <c r="A37" s="4" t="s">
        <v>44</v>
      </c>
      <c r="B37" s="4">
        <v>1.93</v>
      </c>
      <c r="C37" s="4">
        <v>2.21</v>
      </c>
      <c r="D37" s="4" t="s">
        <v>12</v>
      </c>
      <c r="E37" s="4" t="s">
        <v>12</v>
      </c>
      <c r="F37" s="4" t="s">
        <v>12</v>
      </c>
      <c r="G37" s="4" t="s">
        <v>12</v>
      </c>
    </row>
    <row r="38" spans="1:7" x14ac:dyDescent="0.2">
      <c r="A38" s="4" t="s">
        <v>45</v>
      </c>
      <c r="B38" s="4">
        <v>1.85</v>
      </c>
      <c r="C38" s="4">
        <v>2.02</v>
      </c>
      <c r="D38" s="4" t="s">
        <v>12</v>
      </c>
      <c r="E38" s="4" t="s">
        <v>12</v>
      </c>
      <c r="F38" s="4" t="s">
        <v>12</v>
      </c>
      <c r="G38" s="4" t="s">
        <v>12</v>
      </c>
    </row>
    <row r="39" spans="1:7" x14ac:dyDescent="0.2">
      <c r="A39" s="4" t="s">
        <v>46</v>
      </c>
      <c r="B39" s="4">
        <v>1.71</v>
      </c>
      <c r="C39" s="4">
        <v>1.72</v>
      </c>
      <c r="D39" s="4" t="s">
        <v>12</v>
      </c>
      <c r="E39" s="4" t="s">
        <v>12</v>
      </c>
      <c r="F39" s="4" t="s">
        <v>12</v>
      </c>
      <c r="G39" s="4" t="s">
        <v>12</v>
      </c>
    </row>
    <row r="40" spans="1:7" ht="30" x14ac:dyDescent="0.2">
      <c r="A40" s="4" t="s">
        <v>47</v>
      </c>
      <c r="B40" s="4">
        <v>1.71</v>
      </c>
      <c r="C40" s="4">
        <v>1.78</v>
      </c>
      <c r="D40" s="4">
        <v>2.04</v>
      </c>
      <c r="E40" s="4" t="s">
        <v>12</v>
      </c>
      <c r="F40" s="4" t="s">
        <v>12</v>
      </c>
      <c r="G40" s="4" t="s">
        <v>12</v>
      </c>
    </row>
    <row r="41" spans="1:7" x14ac:dyDescent="0.2">
      <c r="A41" s="4" t="s">
        <v>48</v>
      </c>
      <c r="B41" s="4">
        <v>1.57</v>
      </c>
      <c r="C41" s="4">
        <v>1.56</v>
      </c>
      <c r="D41" s="4" t="s">
        <v>12</v>
      </c>
      <c r="E41" s="4" t="s">
        <v>12</v>
      </c>
      <c r="F41" s="4" t="s">
        <v>12</v>
      </c>
      <c r="G41" s="4" t="s">
        <v>12</v>
      </c>
    </row>
    <row r="42" spans="1:7" ht="30" x14ac:dyDescent="0.2">
      <c r="A42" s="4" t="s">
        <v>49</v>
      </c>
      <c r="B42" s="4">
        <v>1.46</v>
      </c>
      <c r="C42" s="4">
        <v>1.51</v>
      </c>
      <c r="D42" s="4" t="s">
        <v>12</v>
      </c>
      <c r="E42" s="4" t="s">
        <v>12</v>
      </c>
      <c r="F42" s="4" t="s">
        <v>12</v>
      </c>
      <c r="G42" s="4" t="s">
        <v>12</v>
      </c>
    </row>
    <row r="43" spans="1:7" ht="30" x14ac:dyDescent="0.2">
      <c r="A43" s="4" t="s">
        <v>50</v>
      </c>
      <c r="B43" s="4">
        <v>1.48</v>
      </c>
      <c r="C43" s="4">
        <v>1.39</v>
      </c>
      <c r="D43" s="4" t="s">
        <v>12</v>
      </c>
      <c r="E43" s="4" t="s">
        <v>12</v>
      </c>
      <c r="F43" s="4" t="s">
        <v>12</v>
      </c>
      <c r="G43" s="4" t="s">
        <v>12</v>
      </c>
    </row>
    <row r="44" spans="1:7" ht="30" x14ac:dyDescent="0.2">
      <c r="A44" s="4" t="s">
        <v>51</v>
      </c>
      <c r="B44" s="4">
        <v>1.33</v>
      </c>
      <c r="C44" s="4">
        <v>1.34</v>
      </c>
      <c r="D44" s="4">
        <v>1.3</v>
      </c>
      <c r="E44" s="4" t="s">
        <v>12</v>
      </c>
      <c r="F44" s="4" t="s">
        <v>12</v>
      </c>
      <c r="G44" s="4" t="s">
        <v>12</v>
      </c>
    </row>
    <row r="45" spans="1:7" ht="30" x14ac:dyDescent="0.2">
      <c r="A45" s="4" t="s">
        <v>52</v>
      </c>
      <c r="B45" s="4">
        <v>1.2</v>
      </c>
      <c r="C45" s="4">
        <v>1.28</v>
      </c>
      <c r="D45" s="4">
        <v>3.62</v>
      </c>
      <c r="E45" s="4" t="s">
        <v>12</v>
      </c>
      <c r="F45" s="4" t="s">
        <v>12</v>
      </c>
      <c r="G45" s="4" t="s">
        <v>12</v>
      </c>
    </row>
    <row r="46" spans="1:7" ht="30" x14ac:dyDescent="0.2">
      <c r="A46" s="4" t="s">
        <v>53</v>
      </c>
      <c r="B46" s="4">
        <v>1.2</v>
      </c>
      <c r="C46" s="4">
        <v>1.3</v>
      </c>
      <c r="D46" s="4" t="s">
        <v>12</v>
      </c>
      <c r="E46" s="4" t="s">
        <v>12</v>
      </c>
      <c r="F46" s="4" t="s">
        <v>12</v>
      </c>
      <c r="G46" s="4" t="s">
        <v>12</v>
      </c>
    </row>
    <row r="47" spans="1:7" ht="30" x14ac:dyDescent="0.2">
      <c r="A47" s="4" t="s">
        <v>54</v>
      </c>
      <c r="B47" s="4">
        <v>1.22</v>
      </c>
      <c r="C47" s="4">
        <v>1.19</v>
      </c>
      <c r="D47" s="4">
        <v>2.33</v>
      </c>
      <c r="E47" s="4" t="s">
        <v>12</v>
      </c>
      <c r="F47" s="4" t="s">
        <v>12</v>
      </c>
      <c r="G47" s="4" t="s">
        <v>12</v>
      </c>
    </row>
    <row r="48" spans="1:7" x14ac:dyDescent="0.2">
      <c r="A48" s="4" t="s">
        <v>55</v>
      </c>
      <c r="B48" s="4">
        <v>1.19</v>
      </c>
      <c r="C48" s="4">
        <v>1.26</v>
      </c>
      <c r="D48" s="4" t="s">
        <v>12</v>
      </c>
      <c r="E48" s="4" t="s">
        <v>12</v>
      </c>
      <c r="F48" s="4" t="s">
        <v>12</v>
      </c>
      <c r="G48" s="4" t="s">
        <v>12</v>
      </c>
    </row>
    <row r="49" spans="1:7" x14ac:dyDescent="0.2">
      <c r="A49" s="4" t="s">
        <v>56</v>
      </c>
      <c r="B49" s="4">
        <v>1.19</v>
      </c>
      <c r="C49" s="4">
        <v>1.34</v>
      </c>
      <c r="D49" s="4" t="s">
        <v>12</v>
      </c>
      <c r="E49" s="4">
        <v>1.75</v>
      </c>
      <c r="F49" s="4" t="s">
        <v>12</v>
      </c>
      <c r="G49" s="4" t="s">
        <v>12</v>
      </c>
    </row>
    <row r="50" spans="1:7" x14ac:dyDescent="0.2">
      <c r="A50" s="4" t="s">
        <v>57</v>
      </c>
      <c r="B50" s="4">
        <v>1.0900000000000001</v>
      </c>
      <c r="C50" s="4">
        <v>1.18</v>
      </c>
      <c r="D50" s="4">
        <v>1.62</v>
      </c>
      <c r="E50" s="4" t="s">
        <v>12</v>
      </c>
      <c r="F50" s="4" t="s">
        <v>12</v>
      </c>
      <c r="G50" s="4" t="s">
        <v>12</v>
      </c>
    </row>
    <row r="51" spans="1:7" x14ac:dyDescent="0.2">
      <c r="A51" s="4" t="s">
        <v>58</v>
      </c>
      <c r="B51" s="4">
        <v>0.95</v>
      </c>
      <c r="C51" s="4">
        <v>1.04</v>
      </c>
      <c r="D51" s="4">
        <v>1.04</v>
      </c>
      <c r="E51" s="4">
        <v>1.22</v>
      </c>
      <c r="F51" s="4" t="s">
        <v>12</v>
      </c>
      <c r="G51" s="4" t="s">
        <v>12</v>
      </c>
    </row>
    <row r="52" spans="1:7" ht="30" x14ac:dyDescent="0.2">
      <c r="A52" s="4" t="s">
        <v>59</v>
      </c>
      <c r="B52" s="4">
        <v>0.95</v>
      </c>
      <c r="C52" s="4">
        <v>1.04</v>
      </c>
      <c r="D52" s="4">
        <v>1.02</v>
      </c>
      <c r="E52" s="4" t="s">
        <v>12</v>
      </c>
      <c r="F52" s="4" t="s">
        <v>12</v>
      </c>
      <c r="G52" s="4" t="s">
        <v>12</v>
      </c>
    </row>
    <row r="53" spans="1:7" x14ac:dyDescent="0.2">
      <c r="A53" s="4" t="s">
        <v>60</v>
      </c>
      <c r="B53" s="4">
        <v>0.84</v>
      </c>
      <c r="C53" s="4">
        <v>0.93</v>
      </c>
      <c r="D53" s="4">
        <v>0.78</v>
      </c>
      <c r="E53" s="4" t="s">
        <v>12</v>
      </c>
      <c r="F53" s="4" t="s">
        <v>12</v>
      </c>
      <c r="G53" s="4" t="s">
        <v>12</v>
      </c>
    </row>
    <row r="54" spans="1:7" ht="30" x14ac:dyDescent="0.2">
      <c r="A54" s="4" t="s">
        <v>61</v>
      </c>
      <c r="B54" s="4">
        <v>0.7</v>
      </c>
      <c r="C54" s="4">
        <v>0.9</v>
      </c>
      <c r="D54" s="4">
        <v>0.86</v>
      </c>
      <c r="E54" s="4" t="s">
        <v>12</v>
      </c>
      <c r="F54" s="4" t="s">
        <v>12</v>
      </c>
      <c r="G54" s="4" t="s">
        <v>12</v>
      </c>
    </row>
    <row r="55" spans="1:7" ht="30" x14ac:dyDescent="0.2">
      <c r="A55" s="4" t="s">
        <v>62</v>
      </c>
      <c r="B55" s="4">
        <v>0.71</v>
      </c>
      <c r="C55" s="4">
        <v>0.8</v>
      </c>
      <c r="D55" s="4">
        <v>3.2</v>
      </c>
      <c r="E55" s="4" t="s">
        <v>12</v>
      </c>
      <c r="F55" s="4" t="s">
        <v>12</v>
      </c>
      <c r="G55" s="4" t="s">
        <v>12</v>
      </c>
    </row>
    <row r="56" spans="1:7" ht="30" x14ac:dyDescent="0.2">
      <c r="A56" s="4" t="s">
        <v>63</v>
      </c>
      <c r="B56" s="4">
        <v>0.72</v>
      </c>
      <c r="C56" s="4">
        <v>1.51</v>
      </c>
      <c r="D56" s="4">
        <v>1.1000000000000001</v>
      </c>
      <c r="E56" s="4" t="s">
        <v>12</v>
      </c>
      <c r="F56" s="4" t="s">
        <v>12</v>
      </c>
      <c r="G56" s="4" t="s">
        <v>12</v>
      </c>
    </row>
    <row r="57" spans="1:7" ht="30" x14ac:dyDescent="0.2">
      <c r="A57" s="4" t="s">
        <v>64</v>
      </c>
      <c r="B57" s="4">
        <v>0.51</v>
      </c>
      <c r="C57" s="4">
        <v>1.21</v>
      </c>
      <c r="D57" s="4" t="s">
        <v>12</v>
      </c>
      <c r="E57" s="4" t="s">
        <v>12</v>
      </c>
      <c r="F57" s="4" t="s">
        <v>12</v>
      </c>
      <c r="G57" s="4" t="s">
        <v>12</v>
      </c>
    </row>
    <row r="58" spans="1:7" ht="30" x14ac:dyDescent="0.2">
      <c r="A58" s="4" t="s">
        <v>65</v>
      </c>
      <c r="B58" s="4">
        <v>0.5</v>
      </c>
      <c r="C58" s="4">
        <v>1.18</v>
      </c>
      <c r="D58" s="4" t="s">
        <v>12</v>
      </c>
      <c r="E58" s="4" t="s">
        <v>12</v>
      </c>
      <c r="F58" s="4" t="s">
        <v>12</v>
      </c>
      <c r="G58" s="4" t="s">
        <v>12</v>
      </c>
    </row>
    <row r="59" spans="1:7" ht="30" x14ac:dyDescent="0.2">
      <c r="A59" s="4" t="s">
        <v>66</v>
      </c>
      <c r="B59" s="4">
        <v>0.45</v>
      </c>
      <c r="C59" s="4" t="s">
        <v>12</v>
      </c>
      <c r="D59" s="4">
        <v>0.98</v>
      </c>
      <c r="E59" s="4" t="s">
        <v>12</v>
      </c>
      <c r="F59" s="4" t="s">
        <v>12</v>
      </c>
      <c r="G59" s="4" t="s">
        <v>12</v>
      </c>
    </row>
    <row r="60" spans="1:7" x14ac:dyDescent="0.2">
      <c r="A60" s="4" t="s">
        <v>67</v>
      </c>
      <c r="B60" s="4">
        <v>0.46</v>
      </c>
      <c r="C60" s="4">
        <v>1.17</v>
      </c>
      <c r="D60" s="4">
        <v>0.77</v>
      </c>
      <c r="E60" s="4">
        <v>3.32</v>
      </c>
      <c r="F60" s="4" t="s">
        <v>12</v>
      </c>
      <c r="G60" s="4">
        <v>2.5</v>
      </c>
    </row>
    <row r="61" spans="1:7" x14ac:dyDescent="0.2">
      <c r="A61" s="4" t="s">
        <v>68</v>
      </c>
      <c r="B61" s="4">
        <v>0.49</v>
      </c>
      <c r="C61" s="4">
        <v>1.1499999999999999</v>
      </c>
      <c r="D61" s="4">
        <v>0.59</v>
      </c>
      <c r="E61" s="4">
        <v>2.38</v>
      </c>
      <c r="F61" s="4" t="s">
        <v>12</v>
      </c>
      <c r="G61" s="4" t="s">
        <v>12</v>
      </c>
    </row>
    <row r="62" spans="1:7" x14ac:dyDescent="0.2">
      <c r="A62" s="4" t="s">
        <v>69</v>
      </c>
      <c r="B62" s="4">
        <v>0.42</v>
      </c>
      <c r="C62" s="4">
        <v>1.18</v>
      </c>
      <c r="D62" s="4">
        <v>0.56000000000000005</v>
      </c>
      <c r="E62" s="4" t="s">
        <v>12</v>
      </c>
      <c r="F62" s="4" t="s">
        <v>12</v>
      </c>
      <c r="G62" s="4" t="s">
        <v>12</v>
      </c>
    </row>
    <row r="63" spans="1:7" x14ac:dyDescent="0.2">
      <c r="A63" s="4" t="s">
        <v>70</v>
      </c>
      <c r="B63" s="4">
        <v>0.48</v>
      </c>
      <c r="C63" s="4">
        <v>0.91</v>
      </c>
      <c r="D63" s="4">
        <v>0.47</v>
      </c>
      <c r="E63" s="4">
        <v>2.72</v>
      </c>
      <c r="F63" s="4" t="s">
        <v>12</v>
      </c>
      <c r="G63" s="4">
        <v>2.74</v>
      </c>
    </row>
    <row r="64" spans="1:7" ht="30" x14ac:dyDescent="0.2">
      <c r="A64" s="4" t="s">
        <v>71</v>
      </c>
      <c r="B64" s="4">
        <v>0.4</v>
      </c>
      <c r="C64" s="4">
        <v>0.65</v>
      </c>
      <c r="D64" s="4">
        <v>0.59</v>
      </c>
      <c r="E64" s="4" t="s">
        <v>12</v>
      </c>
      <c r="F64" s="4" t="s">
        <v>12</v>
      </c>
      <c r="G64" s="4" t="s">
        <v>12</v>
      </c>
    </row>
    <row r="65" spans="1:7" x14ac:dyDescent="0.2">
      <c r="A65" s="4" t="s">
        <v>72</v>
      </c>
      <c r="B65" s="4">
        <v>0.39</v>
      </c>
      <c r="C65" s="4">
        <v>0.5</v>
      </c>
      <c r="D65" s="4">
        <v>0.6</v>
      </c>
      <c r="E65" s="4">
        <v>4.3499999999999996</v>
      </c>
      <c r="F65" s="4" t="s">
        <v>12</v>
      </c>
      <c r="G65" s="4" t="s">
        <v>12</v>
      </c>
    </row>
    <row r="66" spans="1:7" ht="30" x14ac:dyDescent="0.2">
      <c r="A66" s="4" t="s">
        <v>73</v>
      </c>
      <c r="B66" s="4">
        <v>0.41</v>
      </c>
      <c r="C66" s="4">
        <v>2.17</v>
      </c>
      <c r="D66" s="4">
        <v>0.71</v>
      </c>
      <c r="E66" s="4" t="s">
        <v>12</v>
      </c>
      <c r="F66" s="4" t="s">
        <v>12</v>
      </c>
      <c r="G66" s="4" t="s">
        <v>12</v>
      </c>
    </row>
    <row r="67" spans="1:7" ht="30" x14ac:dyDescent="0.2">
      <c r="A67" s="4" t="s">
        <v>74</v>
      </c>
      <c r="B67" s="4">
        <v>0.56999999999999995</v>
      </c>
      <c r="C67" s="4">
        <v>0.98</v>
      </c>
      <c r="D67" s="4">
        <v>0.82</v>
      </c>
      <c r="E67" s="4" t="s">
        <v>12</v>
      </c>
      <c r="F67" s="4" t="s">
        <v>12</v>
      </c>
      <c r="G67" s="4" t="s">
        <v>12</v>
      </c>
    </row>
    <row r="68" spans="1:7" ht="30" x14ac:dyDescent="0.2">
      <c r="A68" s="4" t="s">
        <v>75</v>
      </c>
      <c r="B68" s="4">
        <v>0.3</v>
      </c>
      <c r="C68" s="4">
        <v>1.42</v>
      </c>
      <c r="D68" s="4">
        <v>0.47</v>
      </c>
      <c r="E68" s="4">
        <v>4.08</v>
      </c>
      <c r="F68" s="4" t="s">
        <v>12</v>
      </c>
      <c r="G68" s="4" t="s">
        <v>12</v>
      </c>
    </row>
    <row r="69" spans="1:7" ht="30" x14ac:dyDescent="0.2">
      <c r="A69" s="4" t="s">
        <v>76</v>
      </c>
      <c r="B69" s="4">
        <v>0.17</v>
      </c>
      <c r="C69" s="4">
        <v>1.02</v>
      </c>
      <c r="D69" s="4">
        <v>0.55000000000000004</v>
      </c>
      <c r="E69" s="4">
        <v>1.07</v>
      </c>
      <c r="F69" s="4" t="s">
        <v>12</v>
      </c>
      <c r="G69" s="4" t="s">
        <v>12</v>
      </c>
    </row>
    <row r="70" spans="1:7" ht="30" x14ac:dyDescent="0.2">
      <c r="A70" s="4" t="s">
        <v>77</v>
      </c>
      <c r="B70" s="4">
        <v>0.13</v>
      </c>
      <c r="C70" s="4">
        <v>1.1000000000000001</v>
      </c>
      <c r="D70" s="4">
        <v>0.25</v>
      </c>
      <c r="E70" s="4">
        <v>2.09</v>
      </c>
      <c r="F70" s="4">
        <v>4.67</v>
      </c>
      <c r="G70" s="4" t="s">
        <v>12</v>
      </c>
    </row>
    <row r="71" spans="1:7" ht="30" x14ac:dyDescent="0.2">
      <c r="A71" s="4" t="s">
        <v>78</v>
      </c>
      <c r="B71" s="4">
        <v>0.13</v>
      </c>
      <c r="C71" s="4">
        <v>1.48</v>
      </c>
      <c r="D71" s="4">
        <v>0.26</v>
      </c>
      <c r="E71" s="4" t="s">
        <v>12</v>
      </c>
      <c r="F71" s="4" t="s">
        <v>12</v>
      </c>
      <c r="G71" s="4" t="s">
        <v>12</v>
      </c>
    </row>
    <row r="72" spans="1:7" x14ac:dyDescent="0.2">
      <c r="A72" s="4" t="s">
        <v>79</v>
      </c>
      <c r="B72" s="4">
        <v>0.13</v>
      </c>
      <c r="C72" s="4">
        <v>1.05</v>
      </c>
      <c r="D72" s="4">
        <v>0.28000000000000003</v>
      </c>
      <c r="E72" s="4">
        <v>1.94</v>
      </c>
      <c r="F72" s="4" t="s">
        <v>12</v>
      </c>
      <c r="G72" s="4" t="s">
        <v>12</v>
      </c>
    </row>
    <row r="73" spans="1:7" x14ac:dyDescent="0.2">
      <c r="A73" s="4" t="s">
        <v>80</v>
      </c>
      <c r="B73" s="4">
        <v>0.13</v>
      </c>
      <c r="C73" s="4">
        <v>1.05</v>
      </c>
      <c r="D73" s="4">
        <v>0.33</v>
      </c>
      <c r="E73" s="4">
        <v>1.91</v>
      </c>
      <c r="F73" s="4" t="s">
        <v>12</v>
      </c>
      <c r="G73" s="4" t="s">
        <v>12</v>
      </c>
    </row>
    <row r="74" spans="1:7" x14ac:dyDescent="0.2">
      <c r="A74" s="4" t="s">
        <v>81</v>
      </c>
      <c r="B74" s="4">
        <v>0.13</v>
      </c>
      <c r="C74" s="4">
        <v>1.47</v>
      </c>
      <c r="D74" s="4">
        <v>1.1200000000000001</v>
      </c>
      <c r="E74" s="4">
        <v>1.71</v>
      </c>
      <c r="F74" s="4" t="s">
        <v>12</v>
      </c>
      <c r="G74" s="4" t="s">
        <v>12</v>
      </c>
    </row>
    <row r="75" spans="1:7" x14ac:dyDescent="0.2">
      <c r="A75" s="4" t="s">
        <v>82</v>
      </c>
      <c r="B75" s="4">
        <v>0.18</v>
      </c>
      <c r="C75" s="4">
        <v>1.29</v>
      </c>
      <c r="D75" s="4">
        <v>0.73</v>
      </c>
      <c r="E75" s="4">
        <v>3.18</v>
      </c>
      <c r="F75" s="4" t="s">
        <v>12</v>
      </c>
      <c r="G75" s="4" t="s">
        <v>12</v>
      </c>
    </row>
    <row r="76" spans="1:7" ht="30" x14ac:dyDescent="0.2">
      <c r="A76" s="4" t="s">
        <v>83</v>
      </c>
      <c r="B76" s="4">
        <v>0.13</v>
      </c>
      <c r="C76" s="4">
        <v>1.03</v>
      </c>
      <c r="D76" s="4">
        <v>1.79</v>
      </c>
      <c r="E76" s="4">
        <v>2.33</v>
      </c>
      <c r="F76" s="4" t="s">
        <v>12</v>
      </c>
      <c r="G76" s="4">
        <v>9.89</v>
      </c>
    </row>
    <row r="77" spans="1:7" x14ac:dyDescent="0.2">
      <c r="A77" s="4" t="s">
        <v>84</v>
      </c>
      <c r="B77" s="4">
        <v>0.13</v>
      </c>
      <c r="C77" s="4">
        <v>1.96</v>
      </c>
      <c r="D77" s="4">
        <v>1.77</v>
      </c>
      <c r="E77" s="4">
        <v>4.8</v>
      </c>
      <c r="F77" s="4" t="s">
        <v>12</v>
      </c>
      <c r="G77" s="4">
        <v>8.19</v>
      </c>
    </row>
    <row r="78" spans="1:7" ht="30" x14ac:dyDescent="0.2">
      <c r="A78" s="4" t="s">
        <v>85</v>
      </c>
      <c r="B78" s="4">
        <v>0.27</v>
      </c>
      <c r="C78" s="4">
        <v>1.48</v>
      </c>
      <c r="D78" s="4">
        <v>2.13</v>
      </c>
      <c r="E78" s="4">
        <v>2.73</v>
      </c>
      <c r="F78" s="4" t="s">
        <v>12</v>
      </c>
      <c r="G78" s="4" t="s">
        <v>12</v>
      </c>
    </row>
    <row r="79" spans="1:7" ht="30" x14ac:dyDescent="0.2">
      <c r="A79" s="4" t="s">
        <v>86</v>
      </c>
      <c r="B79" s="4">
        <v>0.42</v>
      </c>
      <c r="C79" s="4">
        <v>3.11</v>
      </c>
      <c r="D79" s="4">
        <v>1.56</v>
      </c>
      <c r="E79" s="4">
        <v>3.71</v>
      </c>
      <c r="F79" s="4" t="s">
        <v>12</v>
      </c>
      <c r="G79" s="4" t="s">
        <v>12</v>
      </c>
    </row>
    <row r="80" spans="1:7" ht="32" customHeight="1" x14ac:dyDescent="0.2">
      <c r="A80" s="9" t="s">
        <v>262</v>
      </c>
      <c r="B80" s="7"/>
      <c r="C80" s="7"/>
      <c r="D80" s="7"/>
      <c r="E80" s="7"/>
      <c r="F80" s="7"/>
      <c r="G80" s="7"/>
    </row>
    <row r="81" spans="1:7" ht="28" customHeight="1" x14ac:dyDescent="0.2">
      <c r="A81" s="6" t="s">
        <v>263</v>
      </c>
      <c r="B81" s="7"/>
      <c r="C81" s="7"/>
      <c r="D81" s="7"/>
      <c r="E81" s="7"/>
      <c r="F81" s="7"/>
      <c r="G81" s="7"/>
    </row>
    <row r="83" spans="1:7" ht="42" customHeight="1" x14ac:dyDescent="0.2">
      <c r="A83" s="10" t="s">
        <v>264</v>
      </c>
      <c r="B83" s="7"/>
      <c r="C83" s="7"/>
      <c r="D83" s="7"/>
      <c r="E83" s="7"/>
      <c r="F83" s="7"/>
      <c r="G83" s="7"/>
    </row>
  </sheetData>
  <mergeCells count="4">
    <mergeCell ref="A80:G80"/>
    <mergeCell ref="A81:G81"/>
    <mergeCell ref="A83:G83"/>
    <mergeCell ref="A1:G1"/>
  </mergeCells>
  <hyperlinks>
    <hyperlink ref="A80" r:id="rId1" display="file:///hd_base/mkr/mkr_mont_retro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RUB</vt:lpstr>
      <vt:lpstr>RUB_complete</vt:lpstr>
      <vt:lpstr>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Среднемесячные фактические ставки по кредитам, предоставленным московскими банками (MIACR, MIACR-IG, MIACR-B) | Банк России</dc:title>
  <cp:lastModifiedBy>Microsoft Office User</cp:lastModifiedBy>
  <dcterms:created xsi:type="dcterms:W3CDTF">2021-04-19T10:44:55Z</dcterms:created>
  <dcterms:modified xsi:type="dcterms:W3CDTF">2021-04-24T21:43:26Z</dcterms:modified>
</cp:coreProperties>
</file>