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filterPrivacy="1" codeName="ЭтаКнига" defaultThemeVersion="124226"/>
  <xr:revisionPtr revIDLastSave="0" documentId="13_ncr:1_{76275131-6C03-F545-9C03-F212D95E9B2F}" xr6:coauthVersionLast="46" xr6:coauthVersionMax="46" xr10:uidLastSave="{00000000-0000-0000-0000-000000000000}"/>
  <bookViews>
    <workbookView xWindow="0" yWindow="500" windowWidth="18000" windowHeight="15860" xr2:uid="{00000000-000D-0000-FFFF-FFFF00000000}"/>
  </bookViews>
  <sheets>
    <sheet name="BROAD_MONEY data" sheetId="1" r:id="rId1"/>
    <sheet name="Диаграмма BR_MONEY, BR_MON_SA" sheetId="4" r:id="rId2"/>
    <sheet name="Метаданные" sheetId="5" r:id="rId3"/>
  </sheets>
  <definedNames>
    <definedName name="_xlnm.Print_Area" localSheetId="2">Метаданные!$A$1:$C$9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E3" i="1"/>
  <c r="D3" i="1"/>
</calcChain>
</file>

<file path=xl/sharedStrings.xml><?xml version="1.0" encoding="utf-8"?>
<sst xmlns="http://schemas.openxmlformats.org/spreadsheetml/2006/main" count="15" uniqueCount="15">
  <si>
    <t>Date</t>
  </si>
  <si>
    <t>Дата</t>
  </si>
  <si>
    <t>1. ESS Guidelines on Seasonal Adjustment, Luxembourg: Office for Official Publications of the European Communities, European Communities, 2009.</t>
  </si>
  <si>
    <t>2. Monetary and Financial Statistics: Compilation Guide — Washington, D.C.: International Monetary Fund, 2008.</t>
  </si>
  <si>
    <t>При необходимости внесения изменений в модель сезонной корректировки соответствующие комментарии будут опубликованы дополнительно.</t>
  </si>
  <si>
    <t xml:space="preserve"> </t>
  </si>
  <si>
    <t>BROAD_MONEY</t>
  </si>
  <si>
    <t xml:space="preserve">BROAD_MONEY_SA </t>
  </si>
  <si>
    <r>
      <t xml:space="preserve">Денежный агрегат </t>
    </r>
    <r>
      <rPr>
        <b/>
        <sz val="12"/>
        <color theme="1"/>
        <rFont val="Times New Roman"/>
        <family val="1"/>
        <charset val="204"/>
      </rPr>
      <t>Широкая денежная масса</t>
    </r>
    <r>
      <rPr>
        <sz val="12"/>
        <color theme="1"/>
        <rFont val="Times New Roman"/>
        <family val="1"/>
        <charset val="204"/>
      </rPr>
      <t xml:space="preserve"> рассчитывается в составе показателей </t>
    </r>
    <r>
      <rPr>
        <b/>
        <sz val="12"/>
        <color theme="1"/>
        <rFont val="Times New Roman"/>
        <family val="1"/>
        <charset val="204"/>
      </rPr>
      <t xml:space="preserve">Обзора банковской системы </t>
    </r>
    <r>
      <rPr>
        <sz val="12"/>
        <color theme="1"/>
        <rFont val="Times New Roman"/>
        <family val="1"/>
        <charset val="204"/>
      </rPr>
      <t>(до 2001 года - в составе Денежного обзора)</t>
    </r>
    <r>
      <rPr>
        <b/>
        <sz val="12"/>
        <color theme="1"/>
        <rFont val="Times New Roman"/>
        <family val="1"/>
        <charset val="204"/>
      </rPr>
      <t>.</t>
    </r>
  </si>
  <si>
    <r>
      <t>Сезонная корректировка Широкой денежной массы проведена в соответствии с Рекомендациями по проведению сезонной корректировки динамических рядов (Евростат, 2009)</t>
    </r>
    <r>
      <rPr>
        <vertAlign val="super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 xml:space="preserve"> и Руководством по составлению денежно-кредитной и финансовой статистики (МВФ, 2008)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с использованием </t>
    </r>
    <r>
      <rPr>
        <b/>
        <sz val="12"/>
        <color theme="1"/>
        <rFont val="Times New Roman"/>
        <family val="1"/>
        <charset val="204"/>
      </rPr>
      <t>X-13-ARIMA/SEATS</t>
    </r>
    <r>
      <rPr>
        <sz val="12"/>
        <color theme="1"/>
        <rFont val="Times New Roman"/>
        <family val="1"/>
        <charset val="204"/>
      </rPr>
      <t xml:space="preserve"> (US Census Bureau). Использование указанного программного средства позволило нивелировать риски избыточного сглаживания временных рядов, а также учесть особенности экономической ситуации в стране.</t>
    </r>
  </si>
  <si>
    <r>
      <t xml:space="preserve">При появлении нового наблюдения в динамическом ряду или уточнении значений показателя </t>
    </r>
    <r>
      <rPr>
        <b/>
        <sz val="12"/>
        <color theme="1"/>
        <rFont val="Times New Roman"/>
        <family val="1"/>
        <charset val="204"/>
      </rPr>
      <t xml:space="preserve">Широкой денежной массы </t>
    </r>
    <r>
      <rPr>
        <sz val="12"/>
        <color theme="1"/>
        <rFont val="Times New Roman"/>
        <family val="1"/>
        <charset val="204"/>
      </rPr>
      <t xml:space="preserve">динамический ряд сезонно скорректированной </t>
    </r>
    <r>
      <rPr>
        <b/>
        <sz val="12"/>
        <color theme="1"/>
        <rFont val="Times New Roman"/>
        <family val="1"/>
        <charset val="204"/>
      </rPr>
      <t xml:space="preserve">Широкой денежной массы </t>
    </r>
    <r>
      <rPr>
        <sz val="12"/>
        <color theme="1"/>
        <rFont val="Times New Roman"/>
        <family val="1"/>
        <charset val="204"/>
      </rPr>
      <t>пересматривается. Обновленные данные публикуются Банком России на регулярной основе.</t>
    </r>
  </si>
  <si>
    <t>Широкая денежная масса, млрд рублей</t>
  </si>
  <si>
    <t>Широкая денежная масса сезонно скорректированная, млрд рублей</t>
  </si>
  <si>
    <t>date_rev</t>
  </si>
  <si>
    <t>broad_money_rev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</si>
</sst>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0_ ;\-0.00\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20" borderId="1" applyNumberFormat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21" borderId="7" applyNumberFormat="0" applyAlignment="0" applyProtection="0"/>
    <xf numFmtId="0" fontId="16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8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23" borderId="8" applyNumberFormat="0" applyFont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3" fillId="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" fillId="0" borderId="0" xfId="0" applyFont="1"/>
    <xf numFmtId="165" fontId="4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vertical="center" wrapText="1"/>
    </xf>
    <xf numFmtId="14" fontId="3" fillId="0" borderId="0" xfId="0" applyNumberFormat="1" applyFont="1"/>
    <xf numFmtId="165" fontId="3" fillId="0" borderId="0" xfId="1" applyNumberFormat="1" applyFont="1" applyAlignment="1">
      <alignment vertical="center" wrapText="1"/>
    </xf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wrapText="1"/>
    </xf>
    <xf numFmtId="165" fontId="25" fillId="0" borderId="0" xfId="1" applyNumberFormat="1" applyFont="1" applyAlignment="1">
      <alignment vertical="center" wrapText="1"/>
    </xf>
  </cellXfs>
  <cellStyles count="45">
    <cellStyle name="20% - Акцент1 2" xfId="3" xr:uid="{00000000-0005-0000-0000-000000000000}"/>
    <cellStyle name="20% - Акцент2 2" xfId="4" xr:uid="{00000000-0005-0000-0000-000001000000}"/>
    <cellStyle name="20% - Акцент3 2" xfId="5" xr:uid="{00000000-0005-0000-0000-000002000000}"/>
    <cellStyle name="20% - Акцент4 2" xfId="6" xr:uid="{00000000-0005-0000-0000-000003000000}"/>
    <cellStyle name="20% - Акцент5 2" xfId="7" xr:uid="{00000000-0005-0000-0000-000004000000}"/>
    <cellStyle name="20% - Акцент6 2" xfId="8" xr:uid="{00000000-0005-0000-0000-000005000000}"/>
    <cellStyle name="40% - Акцент1 2" xfId="9" xr:uid="{00000000-0005-0000-0000-000006000000}"/>
    <cellStyle name="40% - Акцент2 2" xfId="10" xr:uid="{00000000-0005-0000-0000-000007000000}"/>
    <cellStyle name="40% - Акцент3 2" xfId="11" xr:uid="{00000000-0005-0000-0000-000008000000}"/>
    <cellStyle name="40% - Акцент4 2" xfId="12" xr:uid="{00000000-0005-0000-0000-000009000000}"/>
    <cellStyle name="40% - Акцент5 2" xfId="13" xr:uid="{00000000-0005-0000-0000-00000A000000}"/>
    <cellStyle name="40% - Акцент6 2" xfId="14" xr:uid="{00000000-0005-0000-0000-00000B000000}"/>
    <cellStyle name="60% - Акцент1 2" xfId="15" xr:uid="{00000000-0005-0000-0000-00000C000000}"/>
    <cellStyle name="60% - Акцент2 2" xfId="16" xr:uid="{00000000-0005-0000-0000-00000D000000}"/>
    <cellStyle name="60% - Акцент3 2" xfId="17" xr:uid="{00000000-0005-0000-0000-00000E000000}"/>
    <cellStyle name="60% - Акцент4 2" xfId="18" xr:uid="{00000000-0005-0000-0000-00000F000000}"/>
    <cellStyle name="60% - Акцент5 2" xfId="19" xr:uid="{00000000-0005-0000-0000-000010000000}"/>
    <cellStyle name="60% - Акцент6 2" xfId="20" xr:uid="{00000000-0005-0000-0000-000011000000}"/>
    <cellStyle name="Акцент1 2" xfId="21" xr:uid="{00000000-0005-0000-0000-000012000000}"/>
    <cellStyle name="Акцент2 2" xfId="22" xr:uid="{00000000-0005-0000-0000-000013000000}"/>
    <cellStyle name="Акцент3 2" xfId="23" xr:uid="{00000000-0005-0000-0000-000014000000}"/>
    <cellStyle name="Акцент4 2" xfId="24" xr:uid="{00000000-0005-0000-0000-000015000000}"/>
    <cellStyle name="Акцент5 2" xfId="25" xr:uid="{00000000-0005-0000-0000-000016000000}"/>
    <cellStyle name="Акцент6 2" xfId="26" xr:uid="{00000000-0005-0000-0000-000017000000}"/>
    <cellStyle name="Ввод  2" xfId="27" xr:uid="{00000000-0005-0000-0000-000018000000}"/>
    <cellStyle name="Вывод 2" xfId="28" xr:uid="{00000000-0005-0000-0000-000019000000}"/>
    <cellStyle name="Вычисление 2" xfId="29" xr:uid="{00000000-0005-0000-0000-00001A000000}"/>
    <cellStyle name="Заголовок 1 2" xfId="30" xr:uid="{00000000-0005-0000-0000-00001B000000}"/>
    <cellStyle name="Заголовок 2 2" xfId="31" xr:uid="{00000000-0005-0000-0000-00001C000000}"/>
    <cellStyle name="Заголовок 3 2" xfId="32" xr:uid="{00000000-0005-0000-0000-00001D000000}"/>
    <cellStyle name="Заголовок 4 2" xfId="33" xr:uid="{00000000-0005-0000-0000-00001E000000}"/>
    <cellStyle name="Итог 2" xfId="34" xr:uid="{00000000-0005-0000-0000-00001F000000}"/>
    <cellStyle name="Контрольная ячейка 2" xfId="35" xr:uid="{00000000-0005-0000-0000-000020000000}"/>
    <cellStyle name="Название 2" xfId="36" xr:uid="{00000000-0005-0000-0000-000021000000}"/>
    <cellStyle name="Нейтральный 2" xfId="37" xr:uid="{00000000-0005-0000-0000-000022000000}"/>
    <cellStyle name="Обычный" xfId="0" builtinId="0"/>
    <cellStyle name="Обычный 2" xfId="2" xr:uid="{00000000-0005-0000-0000-000024000000}"/>
    <cellStyle name="Плохой 2" xfId="38" xr:uid="{00000000-0005-0000-0000-000025000000}"/>
    <cellStyle name="Пояснение 2" xfId="39" xr:uid="{00000000-0005-0000-0000-000026000000}"/>
    <cellStyle name="Примечание 2" xfId="40" xr:uid="{00000000-0005-0000-0000-000027000000}"/>
    <cellStyle name="Связанная ячейка 2" xfId="41" xr:uid="{00000000-0005-0000-0000-000028000000}"/>
    <cellStyle name="Текст предупреждения 2" xfId="42" xr:uid="{00000000-0005-0000-0000-000029000000}"/>
    <cellStyle name="Финансовый" xfId="1" builtinId="3"/>
    <cellStyle name="Финансовый 2" xfId="43" xr:uid="{00000000-0005-0000-0000-00002B000000}"/>
    <cellStyle name="Хороший 2" xfId="44" xr:uid="{00000000-0005-0000-0000-00002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'BROAD_MONEY data'!$B$2</c:f>
              <c:strCache>
                <c:ptCount val="1"/>
                <c:pt idx="0">
                  <c:v>BROAD_MONEY</c:v>
                </c:pt>
              </c:strCache>
            </c:strRef>
          </c:tx>
          <c:marker>
            <c:symbol val="none"/>
          </c:marker>
          <c:cat>
            <c:numRef>
              <c:f>'BROAD_MONEY data'!$A$3:$A$312</c:f>
              <c:numCache>
                <c:formatCode>m/d/yy</c:formatCode>
                <c:ptCount val="310"/>
                <c:pt idx="0">
                  <c:v>34881</c:v>
                </c:pt>
                <c:pt idx="1">
                  <c:v>34912</c:v>
                </c:pt>
                <c:pt idx="2">
                  <c:v>34943</c:v>
                </c:pt>
                <c:pt idx="3">
                  <c:v>34973</c:v>
                </c:pt>
                <c:pt idx="4">
                  <c:v>35004</c:v>
                </c:pt>
                <c:pt idx="5">
                  <c:v>35034</c:v>
                </c:pt>
                <c:pt idx="6">
                  <c:v>35065</c:v>
                </c:pt>
                <c:pt idx="7">
                  <c:v>35096</c:v>
                </c:pt>
                <c:pt idx="8">
                  <c:v>35125</c:v>
                </c:pt>
                <c:pt idx="9">
                  <c:v>35156</c:v>
                </c:pt>
                <c:pt idx="10">
                  <c:v>35186</c:v>
                </c:pt>
                <c:pt idx="11">
                  <c:v>35217</c:v>
                </c:pt>
                <c:pt idx="12">
                  <c:v>35247</c:v>
                </c:pt>
                <c:pt idx="13">
                  <c:v>35278</c:v>
                </c:pt>
                <c:pt idx="14">
                  <c:v>35309</c:v>
                </c:pt>
                <c:pt idx="15">
                  <c:v>35339</c:v>
                </c:pt>
                <c:pt idx="16">
                  <c:v>35370</c:v>
                </c:pt>
                <c:pt idx="17">
                  <c:v>35400</c:v>
                </c:pt>
                <c:pt idx="18">
                  <c:v>35431</c:v>
                </c:pt>
                <c:pt idx="19">
                  <c:v>35462</c:v>
                </c:pt>
                <c:pt idx="20">
                  <c:v>35490</c:v>
                </c:pt>
                <c:pt idx="21">
                  <c:v>35521</c:v>
                </c:pt>
                <c:pt idx="22">
                  <c:v>35551</c:v>
                </c:pt>
                <c:pt idx="23">
                  <c:v>35582</c:v>
                </c:pt>
                <c:pt idx="24">
                  <c:v>35612</c:v>
                </c:pt>
                <c:pt idx="25">
                  <c:v>35643</c:v>
                </c:pt>
                <c:pt idx="26">
                  <c:v>35674</c:v>
                </c:pt>
                <c:pt idx="27">
                  <c:v>35704</c:v>
                </c:pt>
                <c:pt idx="28">
                  <c:v>35735</c:v>
                </c:pt>
                <c:pt idx="29">
                  <c:v>35765</c:v>
                </c:pt>
                <c:pt idx="30">
                  <c:v>35796</c:v>
                </c:pt>
                <c:pt idx="31">
                  <c:v>35827</c:v>
                </c:pt>
                <c:pt idx="32">
                  <c:v>35855</c:v>
                </c:pt>
                <c:pt idx="33">
                  <c:v>35886</c:v>
                </c:pt>
                <c:pt idx="34">
                  <c:v>35916</c:v>
                </c:pt>
                <c:pt idx="35">
                  <c:v>35947</c:v>
                </c:pt>
                <c:pt idx="36">
                  <c:v>35977</c:v>
                </c:pt>
                <c:pt idx="37">
                  <c:v>36008</c:v>
                </c:pt>
                <c:pt idx="38">
                  <c:v>36039</c:v>
                </c:pt>
                <c:pt idx="39">
                  <c:v>36069</c:v>
                </c:pt>
                <c:pt idx="40">
                  <c:v>36100</c:v>
                </c:pt>
                <c:pt idx="41">
                  <c:v>36130</c:v>
                </c:pt>
                <c:pt idx="42">
                  <c:v>36161</c:v>
                </c:pt>
                <c:pt idx="43">
                  <c:v>36192</c:v>
                </c:pt>
                <c:pt idx="44">
                  <c:v>36220</c:v>
                </c:pt>
                <c:pt idx="45">
                  <c:v>36251</c:v>
                </c:pt>
                <c:pt idx="46">
                  <c:v>36281</c:v>
                </c:pt>
                <c:pt idx="47">
                  <c:v>36312</c:v>
                </c:pt>
                <c:pt idx="48">
                  <c:v>36342</c:v>
                </c:pt>
                <c:pt idx="49">
                  <c:v>36373</c:v>
                </c:pt>
                <c:pt idx="50">
                  <c:v>36404</c:v>
                </c:pt>
                <c:pt idx="51">
                  <c:v>36434</c:v>
                </c:pt>
                <c:pt idx="52">
                  <c:v>36465</c:v>
                </c:pt>
                <c:pt idx="53">
                  <c:v>36495</c:v>
                </c:pt>
                <c:pt idx="54">
                  <c:v>36526</c:v>
                </c:pt>
                <c:pt idx="55">
                  <c:v>36557</c:v>
                </c:pt>
                <c:pt idx="56">
                  <c:v>36586</c:v>
                </c:pt>
                <c:pt idx="57">
                  <c:v>36617</c:v>
                </c:pt>
                <c:pt idx="58">
                  <c:v>36647</c:v>
                </c:pt>
                <c:pt idx="59">
                  <c:v>36678</c:v>
                </c:pt>
                <c:pt idx="60">
                  <c:v>36708</c:v>
                </c:pt>
                <c:pt idx="61">
                  <c:v>36739</c:v>
                </c:pt>
                <c:pt idx="62">
                  <c:v>36770</c:v>
                </c:pt>
                <c:pt idx="63">
                  <c:v>36800</c:v>
                </c:pt>
                <c:pt idx="64">
                  <c:v>36831</c:v>
                </c:pt>
                <c:pt idx="65">
                  <c:v>36861</c:v>
                </c:pt>
                <c:pt idx="66">
                  <c:v>36892</c:v>
                </c:pt>
                <c:pt idx="67">
                  <c:v>36923</c:v>
                </c:pt>
                <c:pt idx="68">
                  <c:v>36951</c:v>
                </c:pt>
                <c:pt idx="69">
                  <c:v>36982</c:v>
                </c:pt>
                <c:pt idx="70">
                  <c:v>37012</c:v>
                </c:pt>
                <c:pt idx="71">
                  <c:v>37043</c:v>
                </c:pt>
                <c:pt idx="72">
                  <c:v>37073</c:v>
                </c:pt>
                <c:pt idx="73">
                  <c:v>37104</c:v>
                </c:pt>
                <c:pt idx="74">
                  <c:v>37135</c:v>
                </c:pt>
                <c:pt idx="75">
                  <c:v>37165</c:v>
                </c:pt>
                <c:pt idx="76">
                  <c:v>37196</c:v>
                </c:pt>
                <c:pt idx="77">
                  <c:v>37226</c:v>
                </c:pt>
                <c:pt idx="78">
                  <c:v>37257</c:v>
                </c:pt>
                <c:pt idx="79">
                  <c:v>37288</c:v>
                </c:pt>
                <c:pt idx="80">
                  <c:v>37316</c:v>
                </c:pt>
                <c:pt idx="81">
                  <c:v>37347</c:v>
                </c:pt>
                <c:pt idx="82">
                  <c:v>37377</c:v>
                </c:pt>
                <c:pt idx="83">
                  <c:v>37408</c:v>
                </c:pt>
                <c:pt idx="84">
                  <c:v>37438</c:v>
                </c:pt>
                <c:pt idx="85">
                  <c:v>37469</c:v>
                </c:pt>
                <c:pt idx="86">
                  <c:v>37500</c:v>
                </c:pt>
                <c:pt idx="87">
                  <c:v>37530</c:v>
                </c:pt>
                <c:pt idx="88">
                  <c:v>37561</c:v>
                </c:pt>
                <c:pt idx="89">
                  <c:v>37591</c:v>
                </c:pt>
                <c:pt idx="90">
                  <c:v>37622</c:v>
                </c:pt>
                <c:pt idx="91">
                  <c:v>37653</c:v>
                </c:pt>
                <c:pt idx="92">
                  <c:v>37681</c:v>
                </c:pt>
                <c:pt idx="93">
                  <c:v>37712</c:v>
                </c:pt>
                <c:pt idx="94">
                  <c:v>37742</c:v>
                </c:pt>
                <c:pt idx="95">
                  <c:v>37773</c:v>
                </c:pt>
                <c:pt idx="96">
                  <c:v>37803</c:v>
                </c:pt>
                <c:pt idx="97">
                  <c:v>37834</c:v>
                </c:pt>
                <c:pt idx="98">
                  <c:v>37865</c:v>
                </c:pt>
                <c:pt idx="99">
                  <c:v>37895</c:v>
                </c:pt>
                <c:pt idx="100">
                  <c:v>37926</c:v>
                </c:pt>
                <c:pt idx="101">
                  <c:v>37956</c:v>
                </c:pt>
                <c:pt idx="102">
                  <c:v>37987</c:v>
                </c:pt>
                <c:pt idx="103">
                  <c:v>38018</c:v>
                </c:pt>
                <c:pt idx="104">
                  <c:v>38047</c:v>
                </c:pt>
                <c:pt idx="105">
                  <c:v>38078</c:v>
                </c:pt>
                <c:pt idx="106">
                  <c:v>38108</c:v>
                </c:pt>
                <c:pt idx="107">
                  <c:v>38139</c:v>
                </c:pt>
                <c:pt idx="108">
                  <c:v>38169</c:v>
                </c:pt>
                <c:pt idx="109">
                  <c:v>38200</c:v>
                </c:pt>
                <c:pt idx="110">
                  <c:v>38231</c:v>
                </c:pt>
                <c:pt idx="111">
                  <c:v>38261</c:v>
                </c:pt>
                <c:pt idx="112">
                  <c:v>38292</c:v>
                </c:pt>
                <c:pt idx="113">
                  <c:v>38322</c:v>
                </c:pt>
                <c:pt idx="114">
                  <c:v>38353</c:v>
                </c:pt>
                <c:pt idx="115">
                  <c:v>38384</c:v>
                </c:pt>
                <c:pt idx="116">
                  <c:v>38412</c:v>
                </c:pt>
                <c:pt idx="117">
                  <c:v>38443</c:v>
                </c:pt>
                <c:pt idx="118">
                  <c:v>38473</c:v>
                </c:pt>
                <c:pt idx="119">
                  <c:v>38504</c:v>
                </c:pt>
                <c:pt idx="120">
                  <c:v>38534</c:v>
                </c:pt>
                <c:pt idx="121">
                  <c:v>38565</c:v>
                </c:pt>
                <c:pt idx="122">
                  <c:v>38596</c:v>
                </c:pt>
                <c:pt idx="123">
                  <c:v>38626</c:v>
                </c:pt>
                <c:pt idx="124">
                  <c:v>38657</c:v>
                </c:pt>
                <c:pt idx="125">
                  <c:v>38687</c:v>
                </c:pt>
                <c:pt idx="126">
                  <c:v>38718</c:v>
                </c:pt>
                <c:pt idx="127">
                  <c:v>38749</c:v>
                </c:pt>
                <c:pt idx="128">
                  <c:v>38777</c:v>
                </c:pt>
                <c:pt idx="129">
                  <c:v>38808</c:v>
                </c:pt>
                <c:pt idx="130">
                  <c:v>38838</c:v>
                </c:pt>
                <c:pt idx="131">
                  <c:v>38869</c:v>
                </c:pt>
                <c:pt idx="132">
                  <c:v>38899</c:v>
                </c:pt>
                <c:pt idx="133">
                  <c:v>38930</c:v>
                </c:pt>
                <c:pt idx="134">
                  <c:v>38961</c:v>
                </c:pt>
                <c:pt idx="135">
                  <c:v>38991</c:v>
                </c:pt>
                <c:pt idx="136">
                  <c:v>39022</c:v>
                </c:pt>
                <c:pt idx="137">
                  <c:v>39052</c:v>
                </c:pt>
                <c:pt idx="138">
                  <c:v>39083</c:v>
                </c:pt>
                <c:pt idx="139">
                  <c:v>39114</c:v>
                </c:pt>
                <c:pt idx="140">
                  <c:v>39142</c:v>
                </c:pt>
                <c:pt idx="141">
                  <c:v>39173</c:v>
                </c:pt>
                <c:pt idx="142">
                  <c:v>39203</c:v>
                </c:pt>
                <c:pt idx="143">
                  <c:v>39234</c:v>
                </c:pt>
                <c:pt idx="144">
                  <c:v>39264</c:v>
                </c:pt>
                <c:pt idx="145">
                  <c:v>39295</c:v>
                </c:pt>
                <c:pt idx="146">
                  <c:v>39326</c:v>
                </c:pt>
                <c:pt idx="147">
                  <c:v>39356</c:v>
                </c:pt>
                <c:pt idx="148">
                  <c:v>39387</c:v>
                </c:pt>
                <c:pt idx="149">
                  <c:v>39417</c:v>
                </c:pt>
                <c:pt idx="150">
                  <c:v>39448</c:v>
                </c:pt>
                <c:pt idx="151">
                  <c:v>39479</c:v>
                </c:pt>
                <c:pt idx="152">
                  <c:v>39508</c:v>
                </c:pt>
                <c:pt idx="153">
                  <c:v>39539</c:v>
                </c:pt>
                <c:pt idx="154">
                  <c:v>39569</c:v>
                </c:pt>
                <c:pt idx="155">
                  <c:v>39600</c:v>
                </c:pt>
                <c:pt idx="156">
                  <c:v>39630</c:v>
                </c:pt>
                <c:pt idx="157">
                  <c:v>39661</c:v>
                </c:pt>
                <c:pt idx="158">
                  <c:v>39692</c:v>
                </c:pt>
                <c:pt idx="159">
                  <c:v>39722</c:v>
                </c:pt>
                <c:pt idx="160">
                  <c:v>39753</c:v>
                </c:pt>
                <c:pt idx="161">
                  <c:v>39783</c:v>
                </c:pt>
                <c:pt idx="162">
                  <c:v>39814</c:v>
                </c:pt>
                <c:pt idx="163">
                  <c:v>39845</c:v>
                </c:pt>
                <c:pt idx="164">
                  <c:v>39873</c:v>
                </c:pt>
                <c:pt idx="165">
                  <c:v>39904</c:v>
                </c:pt>
                <c:pt idx="166">
                  <c:v>39934</c:v>
                </c:pt>
                <c:pt idx="167">
                  <c:v>39965</c:v>
                </c:pt>
                <c:pt idx="168">
                  <c:v>39995</c:v>
                </c:pt>
                <c:pt idx="169">
                  <c:v>40026</c:v>
                </c:pt>
                <c:pt idx="170">
                  <c:v>40057</c:v>
                </c:pt>
                <c:pt idx="171">
                  <c:v>40087</c:v>
                </c:pt>
                <c:pt idx="172">
                  <c:v>40118</c:v>
                </c:pt>
                <c:pt idx="173">
                  <c:v>40148</c:v>
                </c:pt>
                <c:pt idx="174">
                  <c:v>40179</c:v>
                </c:pt>
                <c:pt idx="175">
                  <c:v>40210</c:v>
                </c:pt>
                <c:pt idx="176">
                  <c:v>40238</c:v>
                </c:pt>
                <c:pt idx="177">
                  <c:v>40269</c:v>
                </c:pt>
                <c:pt idx="178">
                  <c:v>40299</c:v>
                </c:pt>
                <c:pt idx="179">
                  <c:v>40330</c:v>
                </c:pt>
                <c:pt idx="180">
                  <c:v>40360</c:v>
                </c:pt>
                <c:pt idx="181">
                  <c:v>40391</c:v>
                </c:pt>
                <c:pt idx="182">
                  <c:v>40422</c:v>
                </c:pt>
                <c:pt idx="183">
                  <c:v>40452</c:v>
                </c:pt>
                <c:pt idx="184">
                  <c:v>40483</c:v>
                </c:pt>
                <c:pt idx="185">
                  <c:v>40513</c:v>
                </c:pt>
                <c:pt idx="186">
                  <c:v>40544</c:v>
                </c:pt>
                <c:pt idx="187">
                  <c:v>40575</c:v>
                </c:pt>
                <c:pt idx="188">
                  <c:v>40603</c:v>
                </c:pt>
                <c:pt idx="189">
                  <c:v>40634</c:v>
                </c:pt>
                <c:pt idx="190">
                  <c:v>40664</c:v>
                </c:pt>
                <c:pt idx="191">
                  <c:v>40695</c:v>
                </c:pt>
                <c:pt idx="192">
                  <c:v>40725</c:v>
                </c:pt>
                <c:pt idx="193">
                  <c:v>40756</c:v>
                </c:pt>
                <c:pt idx="194">
                  <c:v>40787</c:v>
                </c:pt>
                <c:pt idx="195">
                  <c:v>40817</c:v>
                </c:pt>
                <c:pt idx="196">
                  <c:v>40848</c:v>
                </c:pt>
                <c:pt idx="197">
                  <c:v>40878</c:v>
                </c:pt>
                <c:pt idx="198">
                  <c:v>40909</c:v>
                </c:pt>
                <c:pt idx="199">
                  <c:v>40940</c:v>
                </c:pt>
                <c:pt idx="200">
                  <c:v>40969</c:v>
                </c:pt>
                <c:pt idx="201">
                  <c:v>41000</c:v>
                </c:pt>
                <c:pt idx="202">
                  <c:v>41030</c:v>
                </c:pt>
                <c:pt idx="203">
                  <c:v>41061</c:v>
                </c:pt>
                <c:pt idx="204">
                  <c:v>41091</c:v>
                </c:pt>
                <c:pt idx="205">
                  <c:v>41122</c:v>
                </c:pt>
                <c:pt idx="206">
                  <c:v>41153</c:v>
                </c:pt>
                <c:pt idx="207">
                  <c:v>41183</c:v>
                </c:pt>
                <c:pt idx="208">
                  <c:v>41214</c:v>
                </c:pt>
                <c:pt idx="209">
                  <c:v>41244</c:v>
                </c:pt>
                <c:pt idx="210">
                  <c:v>41275</c:v>
                </c:pt>
                <c:pt idx="211">
                  <c:v>41306</c:v>
                </c:pt>
                <c:pt idx="212">
                  <c:v>41334</c:v>
                </c:pt>
                <c:pt idx="213">
                  <c:v>41365</c:v>
                </c:pt>
                <c:pt idx="214">
                  <c:v>41395</c:v>
                </c:pt>
                <c:pt idx="215">
                  <c:v>41426</c:v>
                </c:pt>
                <c:pt idx="216">
                  <c:v>41456</c:v>
                </c:pt>
                <c:pt idx="217">
                  <c:v>41487</c:v>
                </c:pt>
                <c:pt idx="218">
                  <c:v>41518</c:v>
                </c:pt>
                <c:pt idx="219">
                  <c:v>41548</c:v>
                </c:pt>
                <c:pt idx="220">
                  <c:v>41579</c:v>
                </c:pt>
                <c:pt idx="221">
                  <c:v>41609</c:v>
                </c:pt>
                <c:pt idx="222">
                  <c:v>41640</c:v>
                </c:pt>
                <c:pt idx="223">
                  <c:v>41671</c:v>
                </c:pt>
                <c:pt idx="224">
                  <c:v>41699</c:v>
                </c:pt>
                <c:pt idx="225">
                  <c:v>41730</c:v>
                </c:pt>
                <c:pt idx="226">
                  <c:v>41760</c:v>
                </c:pt>
                <c:pt idx="227">
                  <c:v>41791</c:v>
                </c:pt>
                <c:pt idx="228">
                  <c:v>41821</c:v>
                </c:pt>
                <c:pt idx="229">
                  <c:v>41852</c:v>
                </c:pt>
                <c:pt idx="230">
                  <c:v>41883</c:v>
                </c:pt>
                <c:pt idx="231">
                  <c:v>41913</c:v>
                </c:pt>
                <c:pt idx="232">
                  <c:v>41944</c:v>
                </c:pt>
                <c:pt idx="233">
                  <c:v>41974</c:v>
                </c:pt>
                <c:pt idx="234">
                  <c:v>42005</c:v>
                </c:pt>
                <c:pt idx="235">
                  <c:v>42036</c:v>
                </c:pt>
                <c:pt idx="236">
                  <c:v>42064</c:v>
                </c:pt>
                <c:pt idx="237">
                  <c:v>42095</c:v>
                </c:pt>
                <c:pt idx="238">
                  <c:v>42125</c:v>
                </c:pt>
                <c:pt idx="239">
                  <c:v>42156</c:v>
                </c:pt>
                <c:pt idx="240">
                  <c:v>42186</c:v>
                </c:pt>
                <c:pt idx="241">
                  <c:v>42217</c:v>
                </c:pt>
                <c:pt idx="242">
                  <c:v>42248</c:v>
                </c:pt>
                <c:pt idx="243">
                  <c:v>42278</c:v>
                </c:pt>
                <c:pt idx="244">
                  <c:v>42309</c:v>
                </c:pt>
                <c:pt idx="245">
                  <c:v>42339</c:v>
                </c:pt>
                <c:pt idx="246">
                  <c:v>42370</c:v>
                </c:pt>
                <c:pt idx="247">
                  <c:v>42401</c:v>
                </c:pt>
                <c:pt idx="248">
                  <c:v>42430</c:v>
                </c:pt>
                <c:pt idx="249">
                  <c:v>42461</c:v>
                </c:pt>
                <c:pt idx="250">
                  <c:v>42491</c:v>
                </c:pt>
                <c:pt idx="251">
                  <c:v>42522</c:v>
                </c:pt>
                <c:pt idx="252">
                  <c:v>42552</c:v>
                </c:pt>
                <c:pt idx="253">
                  <c:v>42583</c:v>
                </c:pt>
                <c:pt idx="254">
                  <c:v>42614</c:v>
                </c:pt>
                <c:pt idx="255">
                  <c:v>42644</c:v>
                </c:pt>
                <c:pt idx="256">
                  <c:v>42675</c:v>
                </c:pt>
                <c:pt idx="257">
                  <c:v>42705</c:v>
                </c:pt>
                <c:pt idx="258">
                  <c:v>42736</c:v>
                </c:pt>
                <c:pt idx="259">
                  <c:v>42767</c:v>
                </c:pt>
                <c:pt idx="260">
                  <c:v>42795</c:v>
                </c:pt>
                <c:pt idx="261">
                  <c:v>42826</c:v>
                </c:pt>
                <c:pt idx="262">
                  <c:v>42856</c:v>
                </c:pt>
                <c:pt idx="263">
                  <c:v>42887</c:v>
                </c:pt>
                <c:pt idx="264">
                  <c:v>42917</c:v>
                </c:pt>
                <c:pt idx="265">
                  <c:v>42948</c:v>
                </c:pt>
                <c:pt idx="266">
                  <c:v>42979</c:v>
                </c:pt>
                <c:pt idx="267">
                  <c:v>43009</c:v>
                </c:pt>
                <c:pt idx="268">
                  <c:v>43040</c:v>
                </c:pt>
                <c:pt idx="269">
                  <c:v>43070</c:v>
                </c:pt>
                <c:pt idx="270">
                  <c:v>43101</c:v>
                </c:pt>
                <c:pt idx="271">
                  <c:v>43132</c:v>
                </c:pt>
                <c:pt idx="272">
                  <c:v>43160</c:v>
                </c:pt>
                <c:pt idx="273">
                  <c:v>43191</c:v>
                </c:pt>
                <c:pt idx="274">
                  <c:v>43221</c:v>
                </c:pt>
                <c:pt idx="275">
                  <c:v>43252</c:v>
                </c:pt>
                <c:pt idx="276">
                  <c:v>43282</c:v>
                </c:pt>
                <c:pt idx="277">
                  <c:v>43313</c:v>
                </c:pt>
                <c:pt idx="278">
                  <c:v>43344</c:v>
                </c:pt>
                <c:pt idx="279">
                  <c:v>43374</c:v>
                </c:pt>
                <c:pt idx="280">
                  <c:v>43405</c:v>
                </c:pt>
                <c:pt idx="281">
                  <c:v>43435</c:v>
                </c:pt>
                <c:pt idx="282">
                  <c:v>43466</c:v>
                </c:pt>
                <c:pt idx="283">
                  <c:v>43497</c:v>
                </c:pt>
                <c:pt idx="284">
                  <c:v>43525</c:v>
                </c:pt>
                <c:pt idx="285">
                  <c:v>43556</c:v>
                </c:pt>
                <c:pt idx="286">
                  <c:v>43586</c:v>
                </c:pt>
                <c:pt idx="287">
                  <c:v>43617</c:v>
                </c:pt>
                <c:pt idx="288">
                  <c:v>43647</c:v>
                </c:pt>
                <c:pt idx="289">
                  <c:v>43678</c:v>
                </c:pt>
                <c:pt idx="290">
                  <c:v>43709</c:v>
                </c:pt>
                <c:pt idx="291">
                  <c:v>43739</c:v>
                </c:pt>
                <c:pt idx="292">
                  <c:v>43770</c:v>
                </c:pt>
                <c:pt idx="293">
                  <c:v>43800</c:v>
                </c:pt>
                <c:pt idx="294">
                  <c:v>43831</c:v>
                </c:pt>
                <c:pt idx="295">
                  <c:v>43862</c:v>
                </c:pt>
                <c:pt idx="296">
                  <c:v>43891</c:v>
                </c:pt>
                <c:pt idx="297">
                  <c:v>43922</c:v>
                </c:pt>
                <c:pt idx="298">
                  <c:v>43952</c:v>
                </c:pt>
                <c:pt idx="299">
                  <c:v>43983</c:v>
                </c:pt>
                <c:pt idx="300">
                  <c:v>44013</c:v>
                </c:pt>
                <c:pt idx="301">
                  <c:v>44044</c:v>
                </c:pt>
                <c:pt idx="302">
                  <c:v>44075</c:v>
                </c:pt>
                <c:pt idx="303">
                  <c:v>44105</c:v>
                </c:pt>
                <c:pt idx="304">
                  <c:v>44136</c:v>
                </c:pt>
                <c:pt idx="305">
                  <c:v>44166</c:v>
                </c:pt>
                <c:pt idx="306">
                  <c:v>44197</c:v>
                </c:pt>
                <c:pt idx="307">
                  <c:v>44228</c:v>
                </c:pt>
                <c:pt idx="308">
                  <c:v>44256</c:v>
                </c:pt>
                <c:pt idx="309">
                  <c:v>44287</c:v>
                </c:pt>
              </c:numCache>
            </c:numRef>
          </c:cat>
          <c:val>
            <c:numRef>
              <c:f>'BROAD_MONEY data'!$B$3:$B$312</c:f>
              <c:numCache>
                <c:formatCode>0.00_ ;\-0.00\ </c:formatCode>
                <c:ptCount val="310"/>
                <c:pt idx="0">
                  <c:v>214.1</c:v>
                </c:pt>
                <c:pt idx="1">
                  <c:v>222.8</c:v>
                </c:pt>
                <c:pt idx="2">
                  <c:v>232.1</c:v>
                </c:pt>
                <c:pt idx="3">
                  <c:v>235.4</c:v>
                </c:pt>
                <c:pt idx="4">
                  <c:v>241.1</c:v>
                </c:pt>
                <c:pt idx="5">
                  <c:v>249.2</c:v>
                </c:pt>
                <c:pt idx="6">
                  <c:v>275.8</c:v>
                </c:pt>
                <c:pt idx="7">
                  <c:v>278.39999999999998</c:v>
                </c:pt>
                <c:pt idx="8">
                  <c:v>288.39999999999998</c:v>
                </c:pt>
                <c:pt idx="9">
                  <c:v>294.8</c:v>
                </c:pt>
                <c:pt idx="10">
                  <c:v>302.2</c:v>
                </c:pt>
                <c:pt idx="11">
                  <c:v>309.7</c:v>
                </c:pt>
                <c:pt idx="12">
                  <c:v>329.8</c:v>
                </c:pt>
                <c:pt idx="13">
                  <c:v>333.4</c:v>
                </c:pt>
                <c:pt idx="14">
                  <c:v>333.4</c:v>
                </c:pt>
                <c:pt idx="15">
                  <c:v>334.4</c:v>
                </c:pt>
                <c:pt idx="16">
                  <c:v>337.6</c:v>
                </c:pt>
                <c:pt idx="17">
                  <c:v>343.5</c:v>
                </c:pt>
                <c:pt idx="18">
                  <c:v>357.3</c:v>
                </c:pt>
                <c:pt idx="19">
                  <c:v>361</c:v>
                </c:pt>
                <c:pt idx="20">
                  <c:v>371.1</c:v>
                </c:pt>
                <c:pt idx="21">
                  <c:v>377.9</c:v>
                </c:pt>
                <c:pt idx="22">
                  <c:v>391.9</c:v>
                </c:pt>
                <c:pt idx="23">
                  <c:v>398.9</c:v>
                </c:pt>
                <c:pt idx="24">
                  <c:v>423.2</c:v>
                </c:pt>
                <c:pt idx="25">
                  <c:v>430.1</c:v>
                </c:pt>
                <c:pt idx="26">
                  <c:v>432.4</c:v>
                </c:pt>
                <c:pt idx="27">
                  <c:v>434.6</c:v>
                </c:pt>
                <c:pt idx="28">
                  <c:v>445.4</c:v>
                </c:pt>
                <c:pt idx="29">
                  <c:v>435.8</c:v>
                </c:pt>
                <c:pt idx="30">
                  <c:v>460.4</c:v>
                </c:pt>
                <c:pt idx="31">
                  <c:v>432.9</c:v>
                </c:pt>
                <c:pt idx="32">
                  <c:v>440.2</c:v>
                </c:pt>
                <c:pt idx="33">
                  <c:v>440.6</c:v>
                </c:pt>
                <c:pt idx="34">
                  <c:v>449</c:v>
                </c:pt>
                <c:pt idx="35">
                  <c:v>454.3</c:v>
                </c:pt>
                <c:pt idx="36">
                  <c:v>453.2</c:v>
                </c:pt>
                <c:pt idx="37">
                  <c:v>444.9</c:v>
                </c:pt>
                <c:pt idx="38">
                  <c:v>440.7</c:v>
                </c:pt>
                <c:pt idx="39">
                  <c:v>528.70000000000005</c:v>
                </c:pt>
                <c:pt idx="40">
                  <c:v>528.1</c:v>
                </c:pt>
                <c:pt idx="41">
                  <c:v>562.9</c:v>
                </c:pt>
                <c:pt idx="42">
                  <c:v>633.6</c:v>
                </c:pt>
                <c:pt idx="43">
                  <c:v>644</c:v>
                </c:pt>
                <c:pt idx="44">
                  <c:v>665.8</c:v>
                </c:pt>
                <c:pt idx="45">
                  <c:v>683.7</c:v>
                </c:pt>
                <c:pt idx="46">
                  <c:v>726.8</c:v>
                </c:pt>
                <c:pt idx="47">
                  <c:v>765.6</c:v>
                </c:pt>
                <c:pt idx="48">
                  <c:v>796.7</c:v>
                </c:pt>
                <c:pt idx="49">
                  <c:v>803.3</c:v>
                </c:pt>
                <c:pt idx="50">
                  <c:v>824.5</c:v>
                </c:pt>
                <c:pt idx="51">
                  <c:v>835.3</c:v>
                </c:pt>
                <c:pt idx="52">
                  <c:v>878.9</c:v>
                </c:pt>
                <c:pt idx="53">
                  <c:v>923.1</c:v>
                </c:pt>
                <c:pt idx="54">
                  <c:v>993.2</c:v>
                </c:pt>
                <c:pt idx="55">
                  <c:v>1010.3</c:v>
                </c:pt>
                <c:pt idx="56">
                  <c:v>1075.9000000000001</c:v>
                </c:pt>
                <c:pt idx="57">
                  <c:v>1101</c:v>
                </c:pt>
                <c:pt idx="58">
                  <c:v>1134.7</c:v>
                </c:pt>
                <c:pt idx="59">
                  <c:v>1181.8</c:v>
                </c:pt>
                <c:pt idx="60">
                  <c:v>1254</c:v>
                </c:pt>
                <c:pt idx="61">
                  <c:v>1313.3</c:v>
                </c:pt>
                <c:pt idx="62">
                  <c:v>1337.8</c:v>
                </c:pt>
                <c:pt idx="63">
                  <c:v>1397.7</c:v>
                </c:pt>
                <c:pt idx="64">
                  <c:v>1425.7</c:v>
                </c:pt>
                <c:pt idx="65">
                  <c:v>1467.3</c:v>
                </c:pt>
                <c:pt idx="66">
                  <c:v>1573.8</c:v>
                </c:pt>
                <c:pt idx="67">
                  <c:v>1548.8</c:v>
                </c:pt>
                <c:pt idx="68">
                  <c:v>1631</c:v>
                </c:pt>
                <c:pt idx="69">
                  <c:v>1650.1</c:v>
                </c:pt>
                <c:pt idx="70">
                  <c:v>1704.7</c:v>
                </c:pt>
                <c:pt idx="71">
                  <c:v>1747</c:v>
                </c:pt>
                <c:pt idx="72">
                  <c:v>1812.9</c:v>
                </c:pt>
                <c:pt idx="73">
                  <c:v>1859.7</c:v>
                </c:pt>
                <c:pt idx="74">
                  <c:v>1888.9</c:v>
                </c:pt>
                <c:pt idx="75">
                  <c:v>1942</c:v>
                </c:pt>
                <c:pt idx="76">
                  <c:v>1993.1</c:v>
                </c:pt>
                <c:pt idx="77">
                  <c:v>2005.2</c:v>
                </c:pt>
                <c:pt idx="78">
                  <c:v>2137.8000000000002</c:v>
                </c:pt>
                <c:pt idx="79">
                  <c:v>2076.1</c:v>
                </c:pt>
                <c:pt idx="80">
                  <c:v>2124.3000000000002</c:v>
                </c:pt>
                <c:pt idx="81">
                  <c:v>2160.1999999999998</c:v>
                </c:pt>
                <c:pt idx="82">
                  <c:v>2232.6</c:v>
                </c:pt>
                <c:pt idx="83">
                  <c:v>2307.1999999999998</c:v>
                </c:pt>
                <c:pt idx="84">
                  <c:v>2374.8000000000002</c:v>
                </c:pt>
                <c:pt idx="85">
                  <c:v>2422</c:v>
                </c:pt>
                <c:pt idx="86">
                  <c:v>2463.5</c:v>
                </c:pt>
                <c:pt idx="87">
                  <c:v>2510.4</c:v>
                </c:pt>
                <c:pt idx="88">
                  <c:v>2558.9</c:v>
                </c:pt>
                <c:pt idx="89">
                  <c:v>2622.9</c:v>
                </c:pt>
                <c:pt idx="90">
                  <c:v>2858.8</c:v>
                </c:pt>
                <c:pt idx="91">
                  <c:v>2788</c:v>
                </c:pt>
                <c:pt idx="92">
                  <c:v>2925.6</c:v>
                </c:pt>
                <c:pt idx="93">
                  <c:v>3002.4</c:v>
                </c:pt>
                <c:pt idx="94">
                  <c:v>3069.1</c:v>
                </c:pt>
                <c:pt idx="95">
                  <c:v>3175.9</c:v>
                </c:pt>
                <c:pt idx="96">
                  <c:v>3348.4</c:v>
                </c:pt>
                <c:pt idx="97">
                  <c:v>3408</c:v>
                </c:pt>
                <c:pt idx="98">
                  <c:v>3460.6</c:v>
                </c:pt>
                <c:pt idx="99">
                  <c:v>3586.1</c:v>
                </c:pt>
                <c:pt idx="100">
                  <c:v>3557.4</c:v>
                </c:pt>
                <c:pt idx="101">
                  <c:v>3632.8</c:v>
                </c:pt>
                <c:pt idx="102">
                  <c:v>3954.3</c:v>
                </c:pt>
                <c:pt idx="103">
                  <c:v>3933.4</c:v>
                </c:pt>
                <c:pt idx="104">
                  <c:v>4079.4</c:v>
                </c:pt>
                <c:pt idx="105">
                  <c:v>4178.3</c:v>
                </c:pt>
                <c:pt idx="106">
                  <c:v>4320.7</c:v>
                </c:pt>
                <c:pt idx="107">
                  <c:v>4358.3999999999996</c:v>
                </c:pt>
                <c:pt idx="108">
                  <c:v>4533.5</c:v>
                </c:pt>
                <c:pt idx="109">
                  <c:v>4542.1000000000004</c:v>
                </c:pt>
                <c:pt idx="110">
                  <c:v>4562.3</c:v>
                </c:pt>
                <c:pt idx="111">
                  <c:v>4630</c:v>
                </c:pt>
                <c:pt idx="112">
                  <c:v>4720.8999999999996</c:v>
                </c:pt>
                <c:pt idx="113">
                  <c:v>4854.8</c:v>
                </c:pt>
                <c:pt idx="114">
                  <c:v>5288.7</c:v>
                </c:pt>
                <c:pt idx="115">
                  <c:v>5173.7</c:v>
                </c:pt>
                <c:pt idx="116">
                  <c:v>5333.4</c:v>
                </c:pt>
                <c:pt idx="117">
                  <c:v>5487.1</c:v>
                </c:pt>
                <c:pt idx="118">
                  <c:v>5584.3</c:v>
                </c:pt>
                <c:pt idx="119">
                  <c:v>5732.3</c:v>
                </c:pt>
                <c:pt idx="120">
                  <c:v>6006.6</c:v>
                </c:pt>
                <c:pt idx="121">
                  <c:v>6075.1</c:v>
                </c:pt>
                <c:pt idx="122">
                  <c:v>6274.2</c:v>
                </c:pt>
                <c:pt idx="123">
                  <c:v>6442.8</c:v>
                </c:pt>
                <c:pt idx="124">
                  <c:v>6465.9</c:v>
                </c:pt>
                <c:pt idx="125">
                  <c:v>6589.1</c:v>
                </c:pt>
                <c:pt idx="126">
                  <c:v>7213.4</c:v>
                </c:pt>
                <c:pt idx="127">
                  <c:v>7018.8</c:v>
                </c:pt>
                <c:pt idx="128">
                  <c:v>7139.3</c:v>
                </c:pt>
                <c:pt idx="129">
                  <c:v>7374.7</c:v>
                </c:pt>
                <c:pt idx="130">
                  <c:v>7507.9</c:v>
                </c:pt>
                <c:pt idx="131">
                  <c:v>7855.9</c:v>
                </c:pt>
                <c:pt idx="132">
                  <c:v>8277.2000000000007</c:v>
                </c:pt>
                <c:pt idx="133">
                  <c:v>8383</c:v>
                </c:pt>
                <c:pt idx="134">
                  <c:v>8545.5</c:v>
                </c:pt>
                <c:pt idx="135">
                  <c:v>8878.4</c:v>
                </c:pt>
                <c:pt idx="136">
                  <c:v>8952.1</c:v>
                </c:pt>
                <c:pt idx="137">
                  <c:v>9201.9</c:v>
                </c:pt>
                <c:pt idx="138">
                  <c:v>10126.700000000001</c:v>
                </c:pt>
                <c:pt idx="139">
                  <c:v>9886.7999999999993</c:v>
                </c:pt>
                <c:pt idx="140">
                  <c:v>10155.6</c:v>
                </c:pt>
                <c:pt idx="141">
                  <c:v>10872.8</c:v>
                </c:pt>
                <c:pt idx="142">
                  <c:v>11161</c:v>
                </c:pt>
                <c:pt idx="143">
                  <c:v>11875.2</c:v>
                </c:pt>
                <c:pt idx="144">
                  <c:v>12011.7</c:v>
                </c:pt>
                <c:pt idx="145">
                  <c:v>12060.4</c:v>
                </c:pt>
                <c:pt idx="146">
                  <c:v>12340.2</c:v>
                </c:pt>
                <c:pt idx="147">
                  <c:v>12675.3</c:v>
                </c:pt>
                <c:pt idx="148">
                  <c:v>12669.9</c:v>
                </c:pt>
                <c:pt idx="149">
                  <c:v>13107.3</c:v>
                </c:pt>
                <c:pt idx="150">
                  <c:v>14288.7</c:v>
                </c:pt>
                <c:pt idx="151">
                  <c:v>14019.4</c:v>
                </c:pt>
                <c:pt idx="152">
                  <c:v>14305.6</c:v>
                </c:pt>
                <c:pt idx="153">
                  <c:v>14572.3</c:v>
                </c:pt>
                <c:pt idx="154">
                  <c:v>14511.8</c:v>
                </c:pt>
                <c:pt idx="155">
                  <c:v>15052.3</c:v>
                </c:pt>
                <c:pt idx="156">
                  <c:v>15597</c:v>
                </c:pt>
                <c:pt idx="157">
                  <c:v>15448.7</c:v>
                </c:pt>
                <c:pt idx="158">
                  <c:v>15920.4</c:v>
                </c:pt>
                <c:pt idx="159">
                  <c:v>15802.4</c:v>
                </c:pt>
                <c:pt idx="160">
                  <c:v>15189.5</c:v>
                </c:pt>
                <c:pt idx="161">
                  <c:v>15093.5</c:v>
                </c:pt>
                <c:pt idx="162">
                  <c:v>16307.6</c:v>
                </c:pt>
                <c:pt idx="163">
                  <c:v>15891</c:v>
                </c:pt>
                <c:pt idx="164">
                  <c:v>15902.2</c:v>
                </c:pt>
                <c:pt idx="165">
                  <c:v>15842.2</c:v>
                </c:pt>
                <c:pt idx="166">
                  <c:v>15901.6</c:v>
                </c:pt>
                <c:pt idx="167">
                  <c:v>16114.4</c:v>
                </c:pt>
                <c:pt idx="168">
                  <c:v>16607.5</c:v>
                </c:pt>
                <c:pt idx="169">
                  <c:v>16760.8</c:v>
                </c:pt>
                <c:pt idx="170">
                  <c:v>16947.7</c:v>
                </c:pt>
                <c:pt idx="171">
                  <c:v>17031.599999999999</c:v>
                </c:pt>
                <c:pt idx="172">
                  <c:v>17151.099999999999</c:v>
                </c:pt>
                <c:pt idx="173">
                  <c:v>17685.400000000001</c:v>
                </c:pt>
                <c:pt idx="174">
                  <c:v>19131.5</c:v>
                </c:pt>
                <c:pt idx="175">
                  <c:v>18849.5</c:v>
                </c:pt>
                <c:pt idx="176">
                  <c:v>19124.599999999999</c:v>
                </c:pt>
                <c:pt idx="177">
                  <c:v>19340.900000000001</c:v>
                </c:pt>
                <c:pt idx="178">
                  <c:v>19740.8</c:v>
                </c:pt>
                <c:pt idx="179">
                  <c:v>20137.5</c:v>
                </c:pt>
                <c:pt idx="180">
                  <c:v>20590.400000000001</c:v>
                </c:pt>
                <c:pt idx="181">
                  <c:v>20803.3</c:v>
                </c:pt>
                <c:pt idx="182">
                  <c:v>21024.799999999999</c:v>
                </c:pt>
                <c:pt idx="183">
                  <c:v>21348.7</c:v>
                </c:pt>
                <c:pt idx="184">
                  <c:v>21546</c:v>
                </c:pt>
                <c:pt idx="185">
                  <c:v>22146.2</c:v>
                </c:pt>
                <c:pt idx="186">
                  <c:v>23820.7</c:v>
                </c:pt>
                <c:pt idx="187">
                  <c:v>23181.4</c:v>
                </c:pt>
                <c:pt idx="188">
                  <c:v>23535.200000000001</c:v>
                </c:pt>
                <c:pt idx="189">
                  <c:v>23638.5</c:v>
                </c:pt>
                <c:pt idx="190">
                  <c:v>23737.200000000001</c:v>
                </c:pt>
                <c:pt idx="191">
                  <c:v>24027</c:v>
                </c:pt>
                <c:pt idx="192">
                  <c:v>24459.200000000001</c:v>
                </c:pt>
                <c:pt idx="193">
                  <c:v>24586.9</c:v>
                </c:pt>
                <c:pt idx="194">
                  <c:v>24948.2</c:v>
                </c:pt>
                <c:pt idx="195">
                  <c:v>25689.7</c:v>
                </c:pt>
                <c:pt idx="196">
                  <c:v>26315.599999999999</c:v>
                </c:pt>
                <c:pt idx="197">
                  <c:v>26290.400000000001</c:v>
                </c:pt>
                <c:pt idx="198">
                  <c:v>28485.9</c:v>
                </c:pt>
                <c:pt idx="199">
                  <c:v>27736.1</c:v>
                </c:pt>
                <c:pt idx="200">
                  <c:v>27847.599999999999</c:v>
                </c:pt>
                <c:pt idx="201">
                  <c:v>28136.7</c:v>
                </c:pt>
                <c:pt idx="202">
                  <c:v>28298.400000000001</c:v>
                </c:pt>
                <c:pt idx="203">
                  <c:v>28770.1</c:v>
                </c:pt>
                <c:pt idx="204">
                  <c:v>29198.7</c:v>
                </c:pt>
                <c:pt idx="205">
                  <c:v>29101</c:v>
                </c:pt>
                <c:pt idx="206">
                  <c:v>29231.1</c:v>
                </c:pt>
                <c:pt idx="207">
                  <c:v>29435.8</c:v>
                </c:pt>
                <c:pt idx="208">
                  <c:v>29681.599999999999</c:v>
                </c:pt>
                <c:pt idx="209">
                  <c:v>29901.9</c:v>
                </c:pt>
                <c:pt idx="210">
                  <c:v>32205.7</c:v>
                </c:pt>
                <c:pt idx="211">
                  <c:v>31490.6</c:v>
                </c:pt>
                <c:pt idx="212">
                  <c:v>32043.4</c:v>
                </c:pt>
                <c:pt idx="213">
                  <c:v>32626.9</c:v>
                </c:pt>
                <c:pt idx="214">
                  <c:v>32981.1</c:v>
                </c:pt>
                <c:pt idx="215">
                  <c:v>33215.5</c:v>
                </c:pt>
                <c:pt idx="216">
                  <c:v>34139.4</c:v>
                </c:pt>
                <c:pt idx="217">
                  <c:v>34394.699999999997</c:v>
                </c:pt>
                <c:pt idx="218">
                  <c:v>34601.800000000003</c:v>
                </c:pt>
                <c:pt idx="219">
                  <c:v>34518.199999999997</c:v>
                </c:pt>
                <c:pt idx="220">
                  <c:v>34463.199999999997</c:v>
                </c:pt>
                <c:pt idx="221">
                  <c:v>35139.300000000003</c:v>
                </c:pt>
                <c:pt idx="222">
                  <c:v>37368.699999999997</c:v>
                </c:pt>
                <c:pt idx="223">
                  <c:v>37054.5</c:v>
                </c:pt>
                <c:pt idx="224">
                  <c:v>37635.1</c:v>
                </c:pt>
                <c:pt idx="225">
                  <c:v>37066.9</c:v>
                </c:pt>
                <c:pt idx="226">
                  <c:v>37286.199999999997</c:v>
                </c:pt>
                <c:pt idx="227">
                  <c:v>37292.6</c:v>
                </c:pt>
                <c:pt idx="228">
                  <c:v>37179.800000000003</c:v>
                </c:pt>
                <c:pt idx="229">
                  <c:v>37426.300000000003</c:v>
                </c:pt>
                <c:pt idx="230">
                  <c:v>37688.9</c:v>
                </c:pt>
                <c:pt idx="231">
                  <c:v>38123.300000000003</c:v>
                </c:pt>
                <c:pt idx="232">
                  <c:v>38796.699999999997</c:v>
                </c:pt>
                <c:pt idx="233">
                  <c:v>40083.9</c:v>
                </c:pt>
                <c:pt idx="234">
                  <c:v>42909.599999999999</c:v>
                </c:pt>
                <c:pt idx="235">
                  <c:v>45155.199999999997</c:v>
                </c:pt>
                <c:pt idx="236">
                  <c:v>43881</c:v>
                </c:pt>
                <c:pt idx="237">
                  <c:v>43203.6</c:v>
                </c:pt>
                <c:pt idx="238">
                  <c:v>42717.1</c:v>
                </c:pt>
                <c:pt idx="239">
                  <c:v>42840.9</c:v>
                </c:pt>
                <c:pt idx="240">
                  <c:v>43719.5</c:v>
                </c:pt>
                <c:pt idx="241">
                  <c:v>44472.6</c:v>
                </c:pt>
                <c:pt idx="242">
                  <c:v>46504</c:v>
                </c:pt>
                <c:pt idx="243">
                  <c:v>46858.400000000001</c:v>
                </c:pt>
                <c:pt idx="244">
                  <c:v>46649.2</c:v>
                </c:pt>
                <c:pt idx="245">
                  <c:v>47499.199999999997</c:v>
                </c:pt>
                <c:pt idx="246">
                  <c:v>51370.1</c:v>
                </c:pt>
                <c:pt idx="247">
                  <c:v>50831.8</c:v>
                </c:pt>
                <c:pt idx="248">
                  <c:v>51139.9</c:v>
                </c:pt>
                <c:pt idx="249">
                  <c:v>50050.8</c:v>
                </c:pt>
                <c:pt idx="250">
                  <c:v>49674.400000000001</c:v>
                </c:pt>
                <c:pt idx="251">
                  <c:v>50343.1</c:v>
                </c:pt>
                <c:pt idx="252">
                  <c:v>49963.3</c:v>
                </c:pt>
                <c:pt idx="253">
                  <c:v>50192.2</c:v>
                </c:pt>
                <c:pt idx="254">
                  <c:v>49877.3</c:v>
                </c:pt>
                <c:pt idx="255">
                  <c:v>49543.7</c:v>
                </c:pt>
                <c:pt idx="256">
                  <c:v>49166.9</c:v>
                </c:pt>
                <c:pt idx="257">
                  <c:v>49854.3</c:v>
                </c:pt>
                <c:pt idx="258">
                  <c:v>50895.199999999997</c:v>
                </c:pt>
                <c:pt idx="259">
                  <c:v>51215.9</c:v>
                </c:pt>
                <c:pt idx="260">
                  <c:v>51124.4</c:v>
                </c:pt>
                <c:pt idx="261">
                  <c:v>50668.2</c:v>
                </c:pt>
                <c:pt idx="262">
                  <c:v>50859.9</c:v>
                </c:pt>
                <c:pt idx="263">
                  <c:v>51417</c:v>
                </c:pt>
                <c:pt idx="264">
                  <c:v>52127.5</c:v>
                </c:pt>
                <c:pt idx="265">
                  <c:v>51936.800000000003</c:v>
                </c:pt>
                <c:pt idx="266">
                  <c:v>51860.2</c:v>
                </c:pt>
                <c:pt idx="267">
                  <c:v>51853.2</c:v>
                </c:pt>
                <c:pt idx="268">
                  <c:v>51835.5</c:v>
                </c:pt>
                <c:pt idx="269">
                  <c:v>52585.5</c:v>
                </c:pt>
                <c:pt idx="270">
                  <c:v>54667.1</c:v>
                </c:pt>
                <c:pt idx="271">
                  <c:v>54171</c:v>
                </c:pt>
                <c:pt idx="272">
                  <c:v>54047.5</c:v>
                </c:pt>
                <c:pt idx="273">
                  <c:v>54727.199999999997</c:v>
                </c:pt>
                <c:pt idx="274">
                  <c:v>56220.800000000003</c:v>
                </c:pt>
                <c:pt idx="275">
                  <c:v>56646.3</c:v>
                </c:pt>
                <c:pt idx="276">
                  <c:v>57208.1</c:v>
                </c:pt>
                <c:pt idx="277">
                  <c:v>56823.199999999997</c:v>
                </c:pt>
                <c:pt idx="278">
                  <c:v>57978.1</c:v>
                </c:pt>
                <c:pt idx="279">
                  <c:v>57613.3</c:v>
                </c:pt>
                <c:pt idx="280">
                  <c:v>57519.9</c:v>
                </c:pt>
                <c:pt idx="281">
                  <c:v>58430</c:v>
                </c:pt>
                <c:pt idx="282">
                  <c:v>61401.599999999999</c:v>
                </c:pt>
                <c:pt idx="283">
                  <c:v>59779.4</c:v>
                </c:pt>
                <c:pt idx="284">
                  <c:v>60469.3</c:v>
                </c:pt>
                <c:pt idx="285">
                  <c:v>60146.8</c:v>
                </c:pt>
                <c:pt idx="286">
                  <c:v>60481.3</c:v>
                </c:pt>
                <c:pt idx="287">
                  <c:v>60959.4</c:v>
                </c:pt>
                <c:pt idx="288">
                  <c:v>60927.5</c:v>
                </c:pt>
                <c:pt idx="289">
                  <c:v>60924.4</c:v>
                </c:pt>
                <c:pt idx="290">
                  <c:v>61867.1</c:v>
                </c:pt>
                <c:pt idx="291">
                  <c:v>61955.1</c:v>
                </c:pt>
                <c:pt idx="292">
                  <c:v>61679.4</c:v>
                </c:pt>
                <c:pt idx="293">
                  <c:v>62732.5</c:v>
                </c:pt>
                <c:pt idx="294">
                  <c:v>64535.5</c:v>
                </c:pt>
                <c:pt idx="295">
                  <c:v>63918.1</c:v>
                </c:pt>
                <c:pt idx="296">
                  <c:v>65483.6</c:v>
                </c:pt>
                <c:pt idx="297">
                  <c:v>68322.7</c:v>
                </c:pt>
                <c:pt idx="298">
                  <c:v>68158.2</c:v>
                </c:pt>
                <c:pt idx="299">
                  <c:v>67856.3</c:v>
                </c:pt>
                <c:pt idx="300">
                  <c:v>68709.8</c:v>
                </c:pt>
                <c:pt idx="301">
                  <c:v>69794.899999999994</c:v>
                </c:pt>
                <c:pt idx="302">
                  <c:v>70823.100000000006</c:v>
                </c:pt>
                <c:pt idx="303">
                  <c:v>72457.7</c:v>
                </c:pt>
                <c:pt idx="304">
                  <c:v>72193</c:v>
                </c:pt>
                <c:pt idx="305">
                  <c:v>72528.3</c:v>
                </c:pt>
                <c:pt idx="306">
                  <c:v>75284.800000000003</c:v>
                </c:pt>
                <c:pt idx="307">
                  <c:v>74937.899999999994</c:v>
                </c:pt>
                <c:pt idx="308">
                  <c:v>75406.8</c:v>
                </c:pt>
                <c:pt idx="309">
                  <c:v>75405.899999999994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D-4D44-90F7-60759A2747E3}"/>
            </c:ext>
          </c:extLst>
        </c:ser>
        <c:ser>
          <c:idx val="1"/>
          <c:order val="1"/>
          <c:tx>
            <c:strRef>
              <c:f>'BROAD_MONEY data'!$C$2</c:f>
              <c:strCache>
                <c:ptCount val="1"/>
                <c:pt idx="0">
                  <c:v>BROAD_MONEY_SA </c:v>
                </c:pt>
              </c:strCache>
            </c:strRef>
          </c:tx>
          <c:marker>
            <c:symbol val="none"/>
          </c:marker>
          <c:cat>
            <c:numRef>
              <c:f>'BROAD_MONEY data'!$A$3:$A$312</c:f>
              <c:numCache>
                <c:formatCode>m/d/yy</c:formatCode>
                <c:ptCount val="310"/>
                <c:pt idx="0">
                  <c:v>34881</c:v>
                </c:pt>
                <c:pt idx="1">
                  <c:v>34912</c:v>
                </c:pt>
                <c:pt idx="2">
                  <c:v>34943</c:v>
                </c:pt>
                <c:pt idx="3">
                  <c:v>34973</c:v>
                </c:pt>
                <c:pt idx="4">
                  <c:v>35004</c:v>
                </c:pt>
                <c:pt idx="5">
                  <c:v>35034</c:v>
                </c:pt>
                <c:pt idx="6">
                  <c:v>35065</c:v>
                </c:pt>
                <c:pt idx="7">
                  <c:v>35096</c:v>
                </c:pt>
                <c:pt idx="8">
                  <c:v>35125</c:v>
                </c:pt>
                <c:pt idx="9">
                  <c:v>35156</c:v>
                </c:pt>
                <c:pt idx="10">
                  <c:v>35186</c:v>
                </c:pt>
                <c:pt idx="11">
                  <c:v>35217</c:v>
                </c:pt>
                <c:pt idx="12">
                  <c:v>35247</c:v>
                </c:pt>
                <c:pt idx="13">
                  <c:v>35278</c:v>
                </c:pt>
                <c:pt idx="14">
                  <c:v>35309</c:v>
                </c:pt>
                <c:pt idx="15">
                  <c:v>35339</c:v>
                </c:pt>
                <c:pt idx="16">
                  <c:v>35370</c:v>
                </c:pt>
                <c:pt idx="17">
                  <c:v>35400</c:v>
                </c:pt>
                <c:pt idx="18">
                  <c:v>35431</c:v>
                </c:pt>
                <c:pt idx="19">
                  <c:v>35462</c:v>
                </c:pt>
                <c:pt idx="20">
                  <c:v>35490</c:v>
                </c:pt>
                <c:pt idx="21">
                  <c:v>35521</c:v>
                </c:pt>
                <c:pt idx="22">
                  <c:v>35551</c:v>
                </c:pt>
                <c:pt idx="23">
                  <c:v>35582</c:v>
                </c:pt>
                <c:pt idx="24">
                  <c:v>35612</c:v>
                </c:pt>
                <c:pt idx="25">
                  <c:v>35643</c:v>
                </c:pt>
                <c:pt idx="26">
                  <c:v>35674</c:v>
                </c:pt>
                <c:pt idx="27">
                  <c:v>35704</c:v>
                </c:pt>
                <c:pt idx="28">
                  <c:v>35735</c:v>
                </c:pt>
                <c:pt idx="29">
                  <c:v>35765</c:v>
                </c:pt>
                <c:pt idx="30">
                  <c:v>35796</c:v>
                </c:pt>
                <c:pt idx="31">
                  <c:v>35827</c:v>
                </c:pt>
                <c:pt idx="32">
                  <c:v>35855</c:v>
                </c:pt>
                <c:pt idx="33">
                  <c:v>35886</c:v>
                </c:pt>
                <c:pt idx="34">
                  <c:v>35916</c:v>
                </c:pt>
                <c:pt idx="35">
                  <c:v>35947</c:v>
                </c:pt>
                <c:pt idx="36">
                  <c:v>35977</c:v>
                </c:pt>
                <c:pt idx="37">
                  <c:v>36008</c:v>
                </c:pt>
                <c:pt idx="38">
                  <c:v>36039</c:v>
                </c:pt>
                <c:pt idx="39">
                  <c:v>36069</c:v>
                </c:pt>
                <c:pt idx="40">
                  <c:v>36100</c:v>
                </c:pt>
                <c:pt idx="41">
                  <c:v>36130</c:v>
                </c:pt>
                <c:pt idx="42">
                  <c:v>36161</c:v>
                </c:pt>
                <c:pt idx="43">
                  <c:v>36192</c:v>
                </c:pt>
                <c:pt idx="44">
                  <c:v>36220</c:v>
                </c:pt>
                <c:pt idx="45">
                  <c:v>36251</c:v>
                </c:pt>
                <c:pt idx="46">
                  <c:v>36281</c:v>
                </c:pt>
                <c:pt idx="47">
                  <c:v>36312</c:v>
                </c:pt>
                <c:pt idx="48">
                  <c:v>36342</c:v>
                </c:pt>
                <c:pt idx="49">
                  <c:v>36373</c:v>
                </c:pt>
                <c:pt idx="50">
                  <c:v>36404</c:v>
                </c:pt>
                <c:pt idx="51">
                  <c:v>36434</c:v>
                </c:pt>
                <c:pt idx="52">
                  <c:v>36465</c:v>
                </c:pt>
                <c:pt idx="53">
                  <c:v>36495</c:v>
                </c:pt>
                <c:pt idx="54">
                  <c:v>36526</c:v>
                </c:pt>
                <c:pt idx="55">
                  <c:v>36557</c:v>
                </c:pt>
                <c:pt idx="56">
                  <c:v>36586</c:v>
                </c:pt>
                <c:pt idx="57">
                  <c:v>36617</c:v>
                </c:pt>
                <c:pt idx="58">
                  <c:v>36647</c:v>
                </c:pt>
                <c:pt idx="59">
                  <c:v>36678</c:v>
                </c:pt>
                <c:pt idx="60">
                  <c:v>36708</c:v>
                </c:pt>
                <c:pt idx="61">
                  <c:v>36739</c:v>
                </c:pt>
                <c:pt idx="62">
                  <c:v>36770</c:v>
                </c:pt>
                <c:pt idx="63">
                  <c:v>36800</c:v>
                </c:pt>
                <c:pt idx="64">
                  <c:v>36831</c:v>
                </c:pt>
                <c:pt idx="65">
                  <c:v>36861</c:v>
                </c:pt>
                <c:pt idx="66">
                  <c:v>36892</c:v>
                </c:pt>
                <c:pt idx="67">
                  <c:v>36923</c:v>
                </c:pt>
                <c:pt idx="68">
                  <c:v>36951</c:v>
                </c:pt>
                <c:pt idx="69">
                  <c:v>36982</c:v>
                </c:pt>
                <c:pt idx="70">
                  <c:v>37012</c:v>
                </c:pt>
                <c:pt idx="71">
                  <c:v>37043</c:v>
                </c:pt>
                <c:pt idx="72">
                  <c:v>37073</c:v>
                </c:pt>
                <c:pt idx="73">
                  <c:v>37104</c:v>
                </c:pt>
                <c:pt idx="74">
                  <c:v>37135</c:v>
                </c:pt>
                <c:pt idx="75">
                  <c:v>37165</c:v>
                </c:pt>
                <c:pt idx="76">
                  <c:v>37196</c:v>
                </c:pt>
                <c:pt idx="77">
                  <c:v>37226</c:v>
                </c:pt>
                <c:pt idx="78">
                  <c:v>37257</c:v>
                </c:pt>
                <c:pt idx="79">
                  <c:v>37288</c:v>
                </c:pt>
                <c:pt idx="80">
                  <c:v>37316</c:v>
                </c:pt>
                <c:pt idx="81">
                  <c:v>37347</c:v>
                </c:pt>
                <c:pt idx="82">
                  <c:v>37377</c:v>
                </c:pt>
                <c:pt idx="83">
                  <c:v>37408</c:v>
                </c:pt>
                <c:pt idx="84">
                  <c:v>37438</c:v>
                </c:pt>
                <c:pt idx="85">
                  <c:v>37469</c:v>
                </c:pt>
                <c:pt idx="86">
                  <c:v>37500</c:v>
                </c:pt>
                <c:pt idx="87">
                  <c:v>37530</c:v>
                </c:pt>
                <c:pt idx="88">
                  <c:v>37561</c:v>
                </c:pt>
                <c:pt idx="89">
                  <c:v>37591</c:v>
                </c:pt>
                <c:pt idx="90">
                  <c:v>37622</c:v>
                </c:pt>
                <c:pt idx="91">
                  <c:v>37653</c:v>
                </c:pt>
                <c:pt idx="92">
                  <c:v>37681</c:v>
                </c:pt>
                <c:pt idx="93">
                  <c:v>37712</c:v>
                </c:pt>
                <c:pt idx="94">
                  <c:v>37742</c:v>
                </c:pt>
                <c:pt idx="95">
                  <c:v>37773</c:v>
                </c:pt>
                <c:pt idx="96">
                  <c:v>37803</c:v>
                </c:pt>
                <c:pt idx="97">
                  <c:v>37834</c:v>
                </c:pt>
                <c:pt idx="98">
                  <c:v>37865</c:v>
                </c:pt>
                <c:pt idx="99">
                  <c:v>37895</c:v>
                </c:pt>
                <c:pt idx="100">
                  <c:v>37926</c:v>
                </c:pt>
                <c:pt idx="101">
                  <c:v>37956</c:v>
                </c:pt>
                <c:pt idx="102">
                  <c:v>37987</c:v>
                </c:pt>
                <c:pt idx="103">
                  <c:v>38018</c:v>
                </c:pt>
                <c:pt idx="104">
                  <c:v>38047</c:v>
                </c:pt>
                <c:pt idx="105">
                  <c:v>38078</c:v>
                </c:pt>
                <c:pt idx="106">
                  <c:v>38108</c:v>
                </c:pt>
                <c:pt idx="107">
                  <c:v>38139</c:v>
                </c:pt>
                <c:pt idx="108">
                  <c:v>38169</c:v>
                </c:pt>
                <c:pt idx="109">
                  <c:v>38200</c:v>
                </c:pt>
                <c:pt idx="110">
                  <c:v>38231</c:v>
                </c:pt>
                <c:pt idx="111">
                  <c:v>38261</c:v>
                </c:pt>
                <c:pt idx="112">
                  <c:v>38292</c:v>
                </c:pt>
                <c:pt idx="113">
                  <c:v>38322</c:v>
                </c:pt>
                <c:pt idx="114">
                  <c:v>38353</c:v>
                </c:pt>
                <c:pt idx="115">
                  <c:v>38384</c:v>
                </c:pt>
                <c:pt idx="116">
                  <c:v>38412</c:v>
                </c:pt>
                <c:pt idx="117">
                  <c:v>38443</c:v>
                </c:pt>
                <c:pt idx="118">
                  <c:v>38473</c:v>
                </c:pt>
                <c:pt idx="119">
                  <c:v>38504</c:v>
                </c:pt>
                <c:pt idx="120">
                  <c:v>38534</c:v>
                </c:pt>
                <c:pt idx="121">
                  <c:v>38565</c:v>
                </c:pt>
                <c:pt idx="122">
                  <c:v>38596</c:v>
                </c:pt>
                <c:pt idx="123">
                  <c:v>38626</c:v>
                </c:pt>
                <c:pt idx="124">
                  <c:v>38657</c:v>
                </c:pt>
                <c:pt idx="125">
                  <c:v>38687</c:v>
                </c:pt>
                <c:pt idx="126">
                  <c:v>38718</c:v>
                </c:pt>
                <c:pt idx="127">
                  <c:v>38749</c:v>
                </c:pt>
                <c:pt idx="128">
                  <c:v>38777</c:v>
                </c:pt>
                <c:pt idx="129">
                  <c:v>38808</c:v>
                </c:pt>
                <c:pt idx="130">
                  <c:v>38838</c:v>
                </c:pt>
                <c:pt idx="131">
                  <c:v>38869</c:v>
                </c:pt>
                <c:pt idx="132">
                  <c:v>38899</c:v>
                </c:pt>
                <c:pt idx="133">
                  <c:v>38930</c:v>
                </c:pt>
                <c:pt idx="134">
                  <c:v>38961</c:v>
                </c:pt>
                <c:pt idx="135">
                  <c:v>38991</c:v>
                </c:pt>
                <c:pt idx="136">
                  <c:v>39022</c:v>
                </c:pt>
                <c:pt idx="137">
                  <c:v>39052</c:v>
                </c:pt>
                <c:pt idx="138">
                  <c:v>39083</c:v>
                </c:pt>
                <c:pt idx="139">
                  <c:v>39114</c:v>
                </c:pt>
                <c:pt idx="140">
                  <c:v>39142</c:v>
                </c:pt>
                <c:pt idx="141">
                  <c:v>39173</c:v>
                </c:pt>
                <c:pt idx="142">
                  <c:v>39203</c:v>
                </c:pt>
                <c:pt idx="143">
                  <c:v>39234</c:v>
                </c:pt>
                <c:pt idx="144">
                  <c:v>39264</c:v>
                </c:pt>
                <c:pt idx="145">
                  <c:v>39295</c:v>
                </c:pt>
                <c:pt idx="146">
                  <c:v>39326</c:v>
                </c:pt>
                <c:pt idx="147">
                  <c:v>39356</c:v>
                </c:pt>
                <c:pt idx="148">
                  <c:v>39387</c:v>
                </c:pt>
                <c:pt idx="149">
                  <c:v>39417</c:v>
                </c:pt>
                <c:pt idx="150">
                  <c:v>39448</c:v>
                </c:pt>
                <c:pt idx="151">
                  <c:v>39479</c:v>
                </c:pt>
                <c:pt idx="152">
                  <c:v>39508</c:v>
                </c:pt>
                <c:pt idx="153">
                  <c:v>39539</c:v>
                </c:pt>
                <c:pt idx="154">
                  <c:v>39569</c:v>
                </c:pt>
                <c:pt idx="155">
                  <c:v>39600</c:v>
                </c:pt>
                <c:pt idx="156">
                  <c:v>39630</c:v>
                </c:pt>
                <c:pt idx="157">
                  <c:v>39661</c:v>
                </c:pt>
                <c:pt idx="158">
                  <c:v>39692</c:v>
                </c:pt>
                <c:pt idx="159">
                  <c:v>39722</c:v>
                </c:pt>
                <c:pt idx="160">
                  <c:v>39753</c:v>
                </c:pt>
                <c:pt idx="161">
                  <c:v>39783</c:v>
                </c:pt>
                <c:pt idx="162">
                  <c:v>39814</c:v>
                </c:pt>
                <c:pt idx="163">
                  <c:v>39845</c:v>
                </c:pt>
                <c:pt idx="164">
                  <c:v>39873</c:v>
                </c:pt>
                <c:pt idx="165">
                  <c:v>39904</c:v>
                </c:pt>
                <c:pt idx="166">
                  <c:v>39934</c:v>
                </c:pt>
                <c:pt idx="167">
                  <c:v>39965</c:v>
                </c:pt>
                <c:pt idx="168">
                  <c:v>39995</c:v>
                </c:pt>
                <c:pt idx="169">
                  <c:v>40026</c:v>
                </c:pt>
                <c:pt idx="170">
                  <c:v>40057</c:v>
                </c:pt>
                <c:pt idx="171">
                  <c:v>40087</c:v>
                </c:pt>
                <c:pt idx="172">
                  <c:v>40118</c:v>
                </c:pt>
                <c:pt idx="173">
                  <c:v>40148</c:v>
                </c:pt>
                <c:pt idx="174">
                  <c:v>40179</c:v>
                </c:pt>
                <c:pt idx="175">
                  <c:v>40210</c:v>
                </c:pt>
                <c:pt idx="176">
                  <c:v>40238</c:v>
                </c:pt>
                <c:pt idx="177">
                  <c:v>40269</c:v>
                </c:pt>
                <c:pt idx="178">
                  <c:v>40299</c:v>
                </c:pt>
                <c:pt idx="179">
                  <c:v>40330</c:v>
                </c:pt>
                <c:pt idx="180">
                  <c:v>40360</c:v>
                </c:pt>
                <c:pt idx="181">
                  <c:v>40391</c:v>
                </c:pt>
                <c:pt idx="182">
                  <c:v>40422</c:v>
                </c:pt>
                <c:pt idx="183">
                  <c:v>40452</c:v>
                </c:pt>
                <c:pt idx="184">
                  <c:v>40483</c:v>
                </c:pt>
                <c:pt idx="185">
                  <c:v>40513</c:v>
                </c:pt>
                <c:pt idx="186">
                  <c:v>40544</c:v>
                </c:pt>
                <c:pt idx="187">
                  <c:v>40575</c:v>
                </c:pt>
                <c:pt idx="188">
                  <c:v>40603</c:v>
                </c:pt>
                <c:pt idx="189">
                  <c:v>40634</c:v>
                </c:pt>
                <c:pt idx="190">
                  <c:v>40664</c:v>
                </c:pt>
                <c:pt idx="191">
                  <c:v>40695</c:v>
                </c:pt>
                <c:pt idx="192">
                  <c:v>40725</c:v>
                </c:pt>
                <c:pt idx="193">
                  <c:v>40756</c:v>
                </c:pt>
                <c:pt idx="194">
                  <c:v>40787</c:v>
                </c:pt>
                <c:pt idx="195">
                  <c:v>40817</c:v>
                </c:pt>
                <c:pt idx="196">
                  <c:v>40848</c:v>
                </c:pt>
                <c:pt idx="197">
                  <c:v>40878</c:v>
                </c:pt>
                <c:pt idx="198">
                  <c:v>40909</c:v>
                </c:pt>
                <c:pt idx="199">
                  <c:v>40940</c:v>
                </c:pt>
                <c:pt idx="200">
                  <c:v>40969</c:v>
                </c:pt>
                <c:pt idx="201">
                  <c:v>41000</c:v>
                </c:pt>
                <c:pt idx="202">
                  <c:v>41030</c:v>
                </c:pt>
                <c:pt idx="203">
                  <c:v>41061</c:v>
                </c:pt>
                <c:pt idx="204">
                  <c:v>41091</c:v>
                </c:pt>
                <c:pt idx="205">
                  <c:v>41122</c:v>
                </c:pt>
                <c:pt idx="206">
                  <c:v>41153</c:v>
                </c:pt>
                <c:pt idx="207">
                  <c:v>41183</c:v>
                </c:pt>
                <c:pt idx="208">
                  <c:v>41214</c:v>
                </c:pt>
                <c:pt idx="209">
                  <c:v>41244</c:v>
                </c:pt>
                <c:pt idx="210">
                  <c:v>41275</c:v>
                </c:pt>
                <c:pt idx="211">
                  <c:v>41306</c:v>
                </c:pt>
                <c:pt idx="212">
                  <c:v>41334</c:v>
                </c:pt>
                <c:pt idx="213">
                  <c:v>41365</c:v>
                </c:pt>
                <c:pt idx="214">
                  <c:v>41395</c:v>
                </c:pt>
                <c:pt idx="215">
                  <c:v>41426</c:v>
                </c:pt>
                <c:pt idx="216">
                  <c:v>41456</c:v>
                </c:pt>
                <c:pt idx="217">
                  <c:v>41487</c:v>
                </c:pt>
                <c:pt idx="218">
                  <c:v>41518</c:v>
                </c:pt>
                <c:pt idx="219">
                  <c:v>41548</c:v>
                </c:pt>
                <c:pt idx="220">
                  <c:v>41579</c:v>
                </c:pt>
                <c:pt idx="221">
                  <c:v>41609</c:v>
                </c:pt>
                <c:pt idx="222">
                  <c:v>41640</c:v>
                </c:pt>
                <c:pt idx="223">
                  <c:v>41671</c:v>
                </c:pt>
                <c:pt idx="224">
                  <c:v>41699</c:v>
                </c:pt>
                <c:pt idx="225">
                  <c:v>41730</c:v>
                </c:pt>
                <c:pt idx="226">
                  <c:v>41760</c:v>
                </c:pt>
                <c:pt idx="227">
                  <c:v>41791</c:v>
                </c:pt>
                <c:pt idx="228">
                  <c:v>41821</c:v>
                </c:pt>
                <c:pt idx="229">
                  <c:v>41852</c:v>
                </c:pt>
                <c:pt idx="230">
                  <c:v>41883</c:v>
                </c:pt>
                <c:pt idx="231">
                  <c:v>41913</c:v>
                </c:pt>
                <c:pt idx="232">
                  <c:v>41944</c:v>
                </c:pt>
                <c:pt idx="233">
                  <c:v>41974</c:v>
                </c:pt>
                <c:pt idx="234">
                  <c:v>42005</c:v>
                </c:pt>
                <c:pt idx="235">
                  <c:v>42036</c:v>
                </c:pt>
                <c:pt idx="236">
                  <c:v>42064</c:v>
                </c:pt>
                <c:pt idx="237">
                  <c:v>42095</c:v>
                </c:pt>
                <c:pt idx="238">
                  <c:v>42125</c:v>
                </c:pt>
                <c:pt idx="239">
                  <c:v>42156</c:v>
                </c:pt>
                <c:pt idx="240">
                  <c:v>42186</c:v>
                </c:pt>
                <c:pt idx="241">
                  <c:v>42217</c:v>
                </c:pt>
                <c:pt idx="242">
                  <c:v>42248</c:v>
                </c:pt>
                <c:pt idx="243">
                  <c:v>42278</c:v>
                </c:pt>
                <c:pt idx="244">
                  <c:v>42309</c:v>
                </c:pt>
                <c:pt idx="245">
                  <c:v>42339</c:v>
                </c:pt>
                <c:pt idx="246">
                  <c:v>42370</c:v>
                </c:pt>
                <c:pt idx="247">
                  <c:v>42401</c:v>
                </c:pt>
                <c:pt idx="248">
                  <c:v>42430</c:v>
                </c:pt>
                <c:pt idx="249">
                  <c:v>42461</c:v>
                </c:pt>
                <c:pt idx="250">
                  <c:v>42491</c:v>
                </c:pt>
                <c:pt idx="251">
                  <c:v>42522</c:v>
                </c:pt>
                <c:pt idx="252">
                  <c:v>42552</c:v>
                </c:pt>
                <c:pt idx="253">
                  <c:v>42583</c:v>
                </c:pt>
                <c:pt idx="254">
                  <c:v>42614</c:v>
                </c:pt>
                <c:pt idx="255">
                  <c:v>42644</c:v>
                </c:pt>
                <c:pt idx="256">
                  <c:v>42675</c:v>
                </c:pt>
                <c:pt idx="257">
                  <c:v>42705</c:v>
                </c:pt>
                <c:pt idx="258">
                  <c:v>42736</c:v>
                </c:pt>
                <c:pt idx="259">
                  <c:v>42767</c:v>
                </c:pt>
                <c:pt idx="260">
                  <c:v>42795</c:v>
                </c:pt>
                <c:pt idx="261">
                  <c:v>42826</c:v>
                </c:pt>
                <c:pt idx="262">
                  <c:v>42856</c:v>
                </c:pt>
                <c:pt idx="263">
                  <c:v>42887</c:v>
                </c:pt>
                <c:pt idx="264">
                  <c:v>42917</c:v>
                </c:pt>
                <c:pt idx="265">
                  <c:v>42948</c:v>
                </c:pt>
                <c:pt idx="266">
                  <c:v>42979</c:v>
                </c:pt>
                <c:pt idx="267">
                  <c:v>43009</c:v>
                </c:pt>
                <c:pt idx="268">
                  <c:v>43040</c:v>
                </c:pt>
                <c:pt idx="269">
                  <c:v>43070</c:v>
                </c:pt>
                <c:pt idx="270">
                  <c:v>43101</c:v>
                </c:pt>
                <c:pt idx="271">
                  <c:v>43132</c:v>
                </c:pt>
                <c:pt idx="272">
                  <c:v>43160</c:v>
                </c:pt>
                <c:pt idx="273">
                  <c:v>43191</c:v>
                </c:pt>
                <c:pt idx="274">
                  <c:v>43221</c:v>
                </c:pt>
                <c:pt idx="275">
                  <c:v>43252</c:v>
                </c:pt>
                <c:pt idx="276">
                  <c:v>43282</c:v>
                </c:pt>
                <c:pt idx="277">
                  <c:v>43313</c:v>
                </c:pt>
                <c:pt idx="278">
                  <c:v>43344</c:v>
                </c:pt>
                <c:pt idx="279">
                  <c:v>43374</c:v>
                </c:pt>
                <c:pt idx="280">
                  <c:v>43405</c:v>
                </c:pt>
                <c:pt idx="281">
                  <c:v>43435</c:v>
                </c:pt>
                <c:pt idx="282">
                  <c:v>43466</c:v>
                </c:pt>
                <c:pt idx="283">
                  <c:v>43497</c:v>
                </c:pt>
                <c:pt idx="284">
                  <c:v>43525</c:v>
                </c:pt>
                <c:pt idx="285">
                  <c:v>43556</c:v>
                </c:pt>
                <c:pt idx="286">
                  <c:v>43586</c:v>
                </c:pt>
                <c:pt idx="287">
                  <c:v>43617</c:v>
                </c:pt>
                <c:pt idx="288">
                  <c:v>43647</c:v>
                </c:pt>
                <c:pt idx="289">
                  <c:v>43678</c:v>
                </c:pt>
                <c:pt idx="290">
                  <c:v>43709</c:v>
                </c:pt>
                <c:pt idx="291">
                  <c:v>43739</c:v>
                </c:pt>
                <c:pt idx="292">
                  <c:v>43770</c:v>
                </c:pt>
                <c:pt idx="293">
                  <c:v>43800</c:v>
                </c:pt>
                <c:pt idx="294">
                  <c:v>43831</c:v>
                </c:pt>
                <c:pt idx="295">
                  <c:v>43862</c:v>
                </c:pt>
                <c:pt idx="296">
                  <c:v>43891</c:v>
                </c:pt>
                <c:pt idx="297">
                  <c:v>43922</c:v>
                </c:pt>
                <c:pt idx="298">
                  <c:v>43952</c:v>
                </c:pt>
                <c:pt idx="299">
                  <c:v>43983</c:v>
                </c:pt>
                <c:pt idx="300">
                  <c:v>44013</c:v>
                </c:pt>
                <c:pt idx="301">
                  <c:v>44044</c:v>
                </c:pt>
                <c:pt idx="302">
                  <c:v>44075</c:v>
                </c:pt>
                <c:pt idx="303">
                  <c:v>44105</c:v>
                </c:pt>
                <c:pt idx="304">
                  <c:v>44136</c:v>
                </c:pt>
                <c:pt idx="305">
                  <c:v>44166</c:v>
                </c:pt>
                <c:pt idx="306">
                  <c:v>44197</c:v>
                </c:pt>
                <c:pt idx="307">
                  <c:v>44228</c:v>
                </c:pt>
                <c:pt idx="308">
                  <c:v>44256</c:v>
                </c:pt>
                <c:pt idx="309">
                  <c:v>44287</c:v>
                </c:pt>
              </c:numCache>
            </c:numRef>
          </c:cat>
          <c:val>
            <c:numRef>
              <c:f>'BROAD_MONEY data'!$C$3:$C$312</c:f>
              <c:numCache>
                <c:formatCode>0.00_ ;\-0.00\ </c:formatCode>
                <c:ptCount val="310"/>
                <c:pt idx="0">
                  <c:v>210.027089288171</c:v>
                </c:pt>
                <c:pt idx="1">
                  <c:v>220.72396696623699</c:v>
                </c:pt>
                <c:pt idx="2">
                  <c:v>232.89690261859599</c:v>
                </c:pt>
                <c:pt idx="3">
                  <c:v>238.96238359704699</c:v>
                </c:pt>
                <c:pt idx="4">
                  <c:v>243.96401655713001</c:v>
                </c:pt>
                <c:pt idx="5">
                  <c:v>253.00021200268799</c:v>
                </c:pt>
                <c:pt idx="6">
                  <c:v>264.05121189947499</c:v>
                </c:pt>
                <c:pt idx="7">
                  <c:v>276.99882102031398</c:v>
                </c:pt>
                <c:pt idx="8">
                  <c:v>288.309139057614</c:v>
                </c:pt>
                <c:pt idx="9">
                  <c:v>298.98840031919099</c:v>
                </c:pt>
                <c:pt idx="10">
                  <c:v>305.31950383355502</c:v>
                </c:pt>
                <c:pt idx="11">
                  <c:v>312.284874485101</c:v>
                </c:pt>
                <c:pt idx="12">
                  <c:v>323.45226220244501</c:v>
                </c:pt>
                <c:pt idx="13">
                  <c:v>330.504530780175</c:v>
                </c:pt>
                <c:pt idx="14">
                  <c:v>334.61153095547201</c:v>
                </c:pt>
                <c:pt idx="15">
                  <c:v>339.55603829379299</c:v>
                </c:pt>
                <c:pt idx="16">
                  <c:v>341.56985746122899</c:v>
                </c:pt>
                <c:pt idx="17">
                  <c:v>348.38111150870202</c:v>
                </c:pt>
                <c:pt idx="18">
                  <c:v>342.33450195681598</c:v>
                </c:pt>
                <c:pt idx="19">
                  <c:v>359.361052878431</c:v>
                </c:pt>
                <c:pt idx="20">
                  <c:v>370.77883064802802</c:v>
                </c:pt>
                <c:pt idx="21">
                  <c:v>383.21900190269002</c:v>
                </c:pt>
                <c:pt idx="22">
                  <c:v>395.91588541247899</c:v>
                </c:pt>
                <c:pt idx="23">
                  <c:v>401.93122688417799</c:v>
                </c:pt>
                <c:pt idx="24">
                  <c:v>414.95889586680403</c:v>
                </c:pt>
                <c:pt idx="25">
                  <c:v>426.489105292011</c:v>
                </c:pt>
                <c:pt idx="26">
                  <c:v>434.60806103310699</c:v>
                </c:pt>
                <c:pt idx="27">
                  <c:v>441.18540020476303</c:v>
                </c:pt>
                <c:pt idx="28">
                  <c:v>450.46260126001999</c:v>
                </c:pt>
                <c:pt idx="29">
                  <c:v>441.35321839667699</c:v>
                </c:pt>
                <c:pt idx="30">
                  <c:v>441.71870903888299</c:v>
                </c:pt>
                <c:pt idx="31">
                  <c:v>431.638446225</c:v>
                </c:pt>
                <c:pt idx="32">
                  <c:v>439.331033670061</c:v>
                </c:pt>
                <c:pt idx="33">
                  <c:v>446.71541596110802</c:v>
                </c:pt>
                <c:pt idx="34">
                  <c:v>453.26786804474602</c:v>
                </c:pt>
                <c:pt idx="35">
                  <c:v>457.04976681641301</c:v>
                </c:pt>
                <c:pt idx="36">
                  <c:v>444.87164270683502</c:v>
                </c:pt>
                <c:pt idx="37">
                  <c:v>441.382529231354</c:v>
                </c:pt>
                <c:pt idx="38">
                  <c:v>443.41132329961198</c:v>
                </c:pt>
                <c:pt idx="39">
                  <c:v>536.37929504139004</c:v>
                </c:pt>
                <c:pt idx="40">
                  <c:v>533.49260679814404</c:v>
                </c:pt>
                <c:pt idx="41">
                  <c:v>569.61134840616</c:v>
                </c:pt>
                <c:pt idx="42">
                  <c:v>609.01468360226397</c:v>
                </c:pt>
                <c:pt idx="43">
                  <c:v>643.76698815843395</c:v>
                </c:pt>
                <c:pt idx="44">
                  <c:v>663.70224932262499</c:v>
                </c:pt>
                <c:pt idx="45">
                  <c:v>692.55524576392997</c:v>
                </c:pt>
                <c:pt idx="46">
                  <c:v>733.19391506939996</c:v>
                </c:pt>
                <c:pt idx="47">
                  <c:v>768.77355117081595</c:v>
                </c:pt>
                <c:pt idx="48">
                  <c:v>783.16094741629001</c:v>
                </c:pt>
                <c:pt idx="49">
                  <c:v>797.03357701385801</c:v>
                </c:pt>
                <c:pt idx="50">
                  <c:v>830.238951188952</c:v>
                </c:pt>
                <c:pt idx="51">
                  <c:v>845.85338723677603</c:v>
                </c:pt>
                <c:pt idx="52">
                  <c:v>887.88827990579</c:v>
                </c:pt>
                <c:pt idx="53">
                  <c:v>934.14893284037998</c:v>
                </c:pt>
                <c:pt idx="54">
                  <c:v>956.25620024918101</c:v>
                </c:pt>
                <c:pt idx="55">
                  <c:v>1012.50091483825</c:v>
                </c:pt>
                <c:pt idx="56">
                  <c:v>1072.1475735465499</c:v>
                </c:pt>
                <c:pt idx="57">
                  <c:v>1113.89024435532</c:v>
                </c:pt>
                <c:pt idx="58">
                  <c:v>1143.06497550974</c:v>
                </c:pt>
                <c:pt idx="59">
                  <c:v>1184.17182603681</c:v>
                </c:pt>
                <c:pt idx="60">
                  <c:v>1235.2567218813799</c:v>
                </c:pt>
                <c:pt idx="61">
                  <c:v>1303.69943499449</c:v>
                </c:pt>
                <c:pt idx="62">
                  <c:v>1345.57219562519</c:v>
                </c:pt>
                <c:pt idx="63">
                  <c:v>1412.6473816749599</c:v>
                </c:pt>
                <c:pt idx="64">
                  <c:v>1441.07531633451</c:v>
                </c:pt>
                <c:pt idx="65">
                  <c:v>1486.4567677234299</c:v>
                </c:pt>
                <c:pt idx="66">
                  <c:v>1518.0926734954201</c:v>
                </c:pt>
                <c:pt idx="67">
                  <c:v>1556.0312852223799</c:v>
                </c:pt>
                <c:pt idx="68">
                  <c:v>1625.2909778512001</c:v>
                </c:pt>
                <c:pt idx="69">
                  <c:v>1665.17679619361</c:v>
                </c:pt>
                <c:pt idx="70">
                  <c:v>1715.68213350572</c:v>
                </c:pt>
                <c:pt idx="71">
                  <c:v>1749.05545684188</c:v>
                </c:pt>
                <c:pt idx="72">
                  <c:v>1787.3299009403499</c:v>
                </c:pt>
                <c:pt idx="73">
                  <c:v>1845.70272912467</c:v>
                </c:pt>
                <c:pt idx="74">
                  <c:v>1898.31918797615</c:v>
                </c:pt>
                <c:pt idx="75">
                  <c:v>1957.7626377808299</c:v>
                </c:pt>
                <c:pt idx="76">
                  <c:v>2018.27259165073</c:v>
                </c:pt>
                <c:pt idx="77">
                  <c:v>2034.7442697465799</c:v>
                </c:pt>
                <c:pt idx="78">
                  <c:v>2064.0275762892602</c:v>
                </c:pt>
                <c:pt idx="79">
                  <c:v>2090.06653063467</c:v>
                </c:pt>
                <c:pt idx="80">
                  <c:v>2118.60406948732</c:v>
                </c:pt>
                <c:pt idx="81">
                  <c:v>2173.9137663911602</c:v>
                </c:pt>
                <c:pt idx="82">
                  <c:v>2244.2557690038302</c:v>
                </c:pt>
                <c:pt idx="83">
                  <c:v>2309.8704598579802</c:v>
                </c:pt>
                <c:pt idx="84">
                  <c:v>2340.5732923300902</c:v>
                </c:pt>
                <c:pt idx="85">
                  <c:v>2404.8959470332202</c:v>
                </c:pt>
                <c:pt idx="86">
                  <c:v>2473.2969637512901</c:v>
                </c:pt>
                <c:pt idx="87">
                  <c:v>2526.1694151382499</c:v>
                </c:pt>
                <c:pt idx="88">
                  <c:v>2595.21338153949</c:v>
                </c:pt>
                <c:pt idx="89">
                  <c:v>2668.74178804436</c:v>
                </c:pt>
                <c:pt idx="90">
                  <c:v>2758.6196569727099</c:v>
                </c:pt>
                <c:pt idx="91">
                  <c:v>2808.4855514871902</c:v>
                </c:pt>
                <c:pt idx="92">
                  <c:v>2922.63376720101</c:v>
                </c:pt>
                <c:pt idx="93">
                  <c:v>3013.9394110355802</c:v>
                </c:pt>
                <c:pt idx="94">
                  <c:v>3084.64740001982</c:v>
                </c:pt>
                <c:pt idx="95">
                  <c:v>3179.1146956934599</c:v>
                </c:pt>
                <c:pt idx="96">
                  <c:v>3294.8355671642598</c:v>
                </c:pt>
                <c:pt idx="97">
                  <c:v>3386.8161566806002</c:v>
                </c:pt>
                <c:pt idx="98">
                  <c:v>3473.8784966405801</c:v>
                </c:pt>
                <c:pt idx="99">
                  <c:v>3603.0403886502099</c:v>
                </c:pt>
                <c:pt idx="100">
                  <c:v>3617.0642252989901</c:v>
                </c:pt>
                <c:pt idx="101">
                  <c:v>3705.9640217834099</c:v>
                </c:pt>
                <c:pt idx="102">
                  <c:v>3807.3599271306002</c:v>
                </c:pt>
                <c:pt idx="103">
                  <c:v>3958.6884823147702</c:v>
                </c:pt>
                <c:pt idx="104">
                  <c:v>4082.16896509454</c:v>
                </c:pt>
                <c:pt idx="105">
                  <c:v>4188.2626940359596</c:v>
                </c:pt>
                <c:pt idx="106">
                  <c:v>4343.7118091222701</c:v>
                </c:pt>
                <c:pt idx="107">
                  <c:v>4360.4208169901003</c:v>
                </c:pt>
                <c:pt idx="108">
                  <c:v>4453.6246472164903</c:v>
                </c:pt>
                <c:pt idx="109">
                  <c:v>4522.7201743442902</c:v>
                </c:pt>
                <c:pt idx="110">
                  <c:v>4578.8365302584998</c:v>
                </c:pt>
                <c:pt idx="111">
                  <c:v>4648.8007367340697</c:v>
                </c:pt>
                <c:pt idx="112">
                  <c:v>4813.7402715561902</c:v>
                </c:pt>
                <c:pt idx="113">
                  <c:v>4960.1077550892396</c:v>
                </c:pt>
                <c:pt idx="114">
                  <c:v>5081.3605576464997</c:v>
                </c:pt>
                <c:pt idx="115">
                  <c:v>5197.3394259241404</c:v>
                </c:pt>
                <c:pt idx="116">
                  <c:v>5339.7537254337803</c:v>
                </c:pt>
                <c:pt idx="117">
                  <c:v>5492.8882359987902</c:v>
                </c:pt>
                <c:pt idx="118">
                  <c:v>5617.6567789833498</c:v>
                </c:pt>
                <c:pt idx="119">
                  <c:v>5733.6577204888899</c:v>
                </c:pt>
                <c:pt idx="120">
                  <c:v>5896.3449545738804</c:v>
                </c:pt>
                <c:pt idx="121">
                  <c:v>6059.7532021749003</c:v>
                </c:pt>
                <c:pt idx="122">
                  <c:v>6300.3023848924404</c:v>
                </c:pt>
                <c:pt idx="123">
                  <c:v>6467.5830702421099</c:v>
                </c:pt>
                <c:pt idx="124">
                  <c:v>6613.3686609773304</c:v>
                </c:pt>
                <c:pt idx="125">
                  <c:v>6734.8487892845496</c:v>
                </c:pt>
                <c:pt idx="126">
                  <c:v>6917.9172932333004</c:v>
                </c:pt>
                <c:pt idx="127">
                  <c:v>7035.0866762258102</c:v>
                </c:pt>
                <c:pt idx="128">
                  <c:v>7141.22655992216</c:v>
                </c:pt>
                <c:pt idx="129">
                  <c:v>7373.2183655620302</c:v>
                </c:pt>
                <c:pt idx="130">
                  <c:v>7554.0561167136302</c:v>
                </c:pt>
                <c:pt idx="131">
                  <c:v>7859.2038919365496</c:v>
                </c:pt>
                <c:pt idx="132">
                  <c:v>8131.9257481413797</c:v>
                </c:pt>
                <c:pt idx="133">
                  <c:v>8377.1671601137805</c:v>
                </c:pt>
                <c:pt idx="134">
                  <c:v>8584.2050726962098</c:v>
                </c:pt>
                <c:pt idx="135">
                  <c:v>8919.5611867391999</c:v>
                </c:pt>
                <c:pt idx="136">
                  <c:v>9178.6683039171003</c:v>
                </c:pt>
                <c:pt idx="137">
                  <c:v>9403.4923212610993</c:v>
                </c:pt>
                <c:pt idx="138">
                  <c:v>9699.8419761617297</c:v>
                </c:pt>
                <c:pt idx="139">
                  <c:v>9879.4386346422598</c:v>
                </c:pt>
                <c:pt idx="140">
                  <c:v>10144.1283085183</c:v>
                </c:pt>
                <c:pt idx="141">
                  <c:v>10861.2548043025</c:v>
                </c:pt>
                <c:pt idx="142">
                  <c:v>11224.9361297958</c:v>
                </c:pt>
                <c:pt idx="143">
                  <c:v>11879.547879519199</c:v>
                </c:pt>
                <c:pt idx="144">
                  <c:v>11827.0948157773</c:v>
                </c:pt>
                <c:pt idx="145">
                  <c:v>12067.672645110801</c:v>
                </c:pt>
                <c:pt idx="146">
                  <c:v>12404.861445262801</c:v>
                </c:pt>
                <c:pt idx="147">
                  <c:v>12757.610585647401</c:v>
                </c:pt>
                <c:pt idx="148">
                  <c:v>13011.1630306968</c:v>
                </c:pt>
                <c:pt idx="149">
                  <c:v>13380.9162340807</c:v>
                </c:pt>
                <c:pt idx="150">
                  <c:v>13677.057153093399</c:v>
                </c:pt>
                <c:pt idx="151">
                  <c:v>13970.0065758727</c:v>
                </c:pt>
                <c:pt idx="152">
                  <c:v>14257.4984540482</c:v>
                </c:pt>
                <c:pt idx="153">
                  <c:v>14545.5189343846</c:v>
                </c:pt>
                <c:pt idx="154">
                  <c:v>14581.9349640495</c:v>
                </c:pt>
                <c:pt idx="155">
                  <c:v>15060.569778642001</c:v>
                </c:pt>
                <c:pt idx="156">
                  <c:v>15404.661439940901</c:v>
                </c:pt>
                <c:pt idx="157">
                  <c:v>15481.143309377099</c:v>
                </c:pt>
                <c:pt idx="158">
                  <c:v>16016.249044914501</c:v>
                </c:pt>
                <c:pt idx="159">
                  <c:v>15938.447683828799</c:v>
                </c:pt>
                <c:pt idx="160">
                  <c:v>15607.226789337101</c:v>
                </c:pt>
                <c:pt idx="161">
                  <c:v>15383.348043243601</c:v>
                </c:pt>
                <c:pt idx="162">
                  <c:v>15605.692365662801</c:v>
                </c:pt>
                <c:pt idx="163">
                  <c:v>15793.997882609699</c:v>
                </c:pt>
                <c:pt idx="164">
                  <c:v>15816.5984178006</c:v>
                </c:pt>
                <c:pt idx="165">
                  <c:v>15802.448489083799</c:v>
                </c:pt>
                <c:pt idx="166">
                  <c:v>15962.366058772899</c:v>
                </c:pt>
                <c:pt idx="167">
                  <c:v>16127.800353880801</c:v>
                </c:pt>
                <c:pt idx="168">
                  <c:v>16454.441231836801</c:v>
                </c:pt>
                <c:pt idx="169">
                  <c:v>16820.329315300402</c:v>
                </c:pt>
                <c:pt idx="170">
                  <c:v>17072.2461435816</c:v>
                </c:pt>
                <c:pt idx="171">
                  <c:v>17215.100927022599</c:v>
                </c:pt>
                <c:pt idx="172">
                  <c:v>17609.129101430099</c:v>
                </c:pt>
                <c:pt idx="173">
                  <c:v>17992.009922138699</c:v>
                </c:pt>
                <c:pt idx="174">
                  <c:v>18301.7335408824</c:v>
                </c:pt>
                <c:pt idx="175">
                  <c:v>18699.912168790801</c:v>
                </c:pt>
                <c:pt idx="176">
                  <c:v>18989.781587851299</c:v>
                </c:pt>
                <c:pt idx="177">
                  <c:v>19275.028298770601</c:v>
                </c:pt>
                <c:pt idx="178">
                  <c:v>19799.416269934401</c:v>
                </c:pt>
                <c:pt idx="179">
                  <c:v>20165.233790965402</c:v>
                </c:pt>
                <c:pt idx="180">
                  <c:v>20466.118087553699</c:v>
                </c:pt>
                <c:pt idx="181">
                  <c:v>20910.696569400799</c:v>
                </c:pt>
                <c:pt idx="182">
                  <c:v>21202.973250549901</c:v>
                </c:pt>
                <c:pt idx="183">
                  <c:v>21617.0574593483</c:v>
                </c:pt>
                <c:pt idx="184">
                  <c:v>22089.320816335701</c:v>
                </c:pt>
                <c:pt idx="185">
                  <c:v>22491.300665475501</c:v>
                </c:pt>
                <c:pt idx="186">
                  <c:v>22772.717115081399</c:v>
                </c:pt>
                <c:pt idx="187">
                  <c:v>22952.905524840098</c:v>
                </c:pt>
                <c:pt idx="188">
                  <c:v>23350.159323546799</c:v>
                </c:pt>
                <c:pt idx="189">
                  <c:v>23554.068225017902</c:v>
                </c:pt>
                <c:pt idx="190">
                  <c:v>23794.271251965802</c:v>
                </c:pt>
                <c:pt idx="191">
                  <c:v>24065.921004284799</c:v>
                </c:pt>
                <c:pt idx="192">
                  <c:v>24384.194357818102</c:v>
                </c:pt>
                <c:pt idx="193">
                  <c:v>24742.133853116298</c:v>
                </c:pt>
                <c:pt idx="194">
                  <c:v>25193.921955461501</c:v>
                </c:pt>
                <c:pt idx="195">
                  <c:v>26049.846947413502</c:v>
                </c:pt>
                <c:pt idx="196">
                  <c:v>26931.8255295581</c:v>
                </c:pt>
                <c:pt idx="197">
                  <c:v>26653.531539320302</c:v>
                </c:pt>
                <c:pt idx="198">
                  <c:v>27201.467940840299</c:v>
                </c:pt>
                <c:pt idx="199">
                  <c:v>27424.8502422165</c:v>
                </c:pt>
                <c:pt idx="200">
                  <c:v>27615.8089304553</c:v>
                </c:pt>
                <c:pt idx="201">
                  <c:v>28040.8968621848</c:v>
                </c:pt>
                <c:pt idx="202">
                  <c:v>28364.992163943301</c:v>
                </c:pt>
                <c:pt idx="203">
                  <c:v>28835.706502250101</c:v>
                </c:pt>
                <c:pt idx="204">
                  <c:v>29181.096232663898</c:v>
                </c:pt>
                <c:pt idx="205">
                  <c:v>29303.3343358897</c:v>
                </c:pt>
                <c:pt idx="206">
                  <c:v>29540.6349105074</c:v>
                </c:pt>
                <c:pt idx="207">
                  <c:v>29866.529159555401</c:v>
                </c:pt>
                <c:pt idx="208">
                  <c:v>30349.451343967099</c:v>
                </c:pt>
                <c:pt idx="209">
                  <c:v>30265.4431859369</c:v>
                </c:pt>
                <c:pt idx="210">
                  <c:v>30729.992347306001</c:v>
                </c:pt>
                <c:pt idx="211">
                  <c:v>31077.702385350702</c:v>
                </c:pt>
                <c:pt idx="212">
                  <c:v>31767.691704541099</c:v>
                </c:pt>
                <c:pt idx="213">
                  <c:v>32546.519601319698</c:v>
                </c:pt>
                <c:pt idx="214">
                  <c:v>33083.708267841801</c:v>
                </c:pt>
                <c:pt idx="215">
                  <c:v>33304.747257610099</c:v>
                </c:pt>
                <c:pt idx="216">
                  <c:v>34190.697340418898</c:v>
                </c:pt>
                <c:pt idx="217">
                  <c:v>34625.555476030197</c:v>
                </c:pt>
                <c:pt idx="218">
                  <c:v>34970.7265238853</c:v>
                </c:pt>
                <c:pt idx="219">
                  <c:v>35033.151709432801</c:v>
                </c:pt>
                <c:pt idx="220">
                  <c:v>35225.095981819497</c:v>
                </c:pt>
                <c:pt idx="221">
                  <c:v>35515.293125407101</c:v>
                </c:pt>
                <c:pt idx="222">
                  <c:v>35646.9057176645</c:v>
                </c:pt>
                <c:pt idx="223">
                  <c:v>36512.452538154903</c:v>
                </c:pt>
                <c:pt idx="224">
                  <c:v>37296.079733666797</c:v>
                </c:pt>
                <c:pt idx="225">
                  <c:v>37011.258626945302</c:v>
                </c:pt>
                <c:pt idx="226">
                  <c:v>37452.360403126702</c:v>
                </c:pt>
                <c:pt idx="227">
                  <c:v>37423.7196299754</c:v>
                </c:pt>
                <c:pt idx="228">
                  <c:v>37278.626382753202</c:v>
                </c:pt>
                <c:pt idx="229">
                  <c:v>37642.748615064404</c:v>
                </c:pt>
                <c:pt idx="230">
                  <c:v>38070.537334125802</c:v>
                </c:pt>
                <c:pt idx="231">
                  <c:v>38688.647462091998</c:v>
                </c:pt>
                <c:pt idx="232">
                  <c:v>39654.4893419726</c:v>
                </c:pt>
                <c:pt idx="233">
                  <c:v>40471.771825112999</c:v>
                </c:pt>
                <c:pt idx="234">
                  <c:v>40944.410539916702</c:v>
                </c:pt>
                <c:pt idx="235">
                  <c:v>44446.030446201003</c:v>
                </c:pt>
                <c:pt idx="236">
                  <c:v>43466.072258581997</c:v>
                </c:pt>
                <c:pt idx="237">
                  <c:v>43224.352781904701</c:v>
                </c:pt>
                <c:pt idx="238">
                  <c:v>42942.256843550102</c:v>
                </c:pt>
                <c:pt idx="239">
                  <c:v>42988.408092241902</c:v>
                </c:pt>
                <c:pt idx="240">
                  <c:v>43861.831729011697</c:v>
                </c:pt>
                <c:pt idx="241">
                  <c:v>44711.5410163747</c:v>
                </c:pt>
                <c:pt idx="242">
                  <c:v>46927.135313889099</c:v>
                </c:pt>
                <c:pt idx="243">
                  <c:v>47539.5384296435</c:v>
                </c:pt>
                <c:pt idx="244">
                  <c:v>47667.3828438989</c:v>
                </c:pt>
                <c:pt idx="245">
                  <c:v>47922.6226514339</c:v>
                </c:pt>
                <c:pt idx="246">
                  <c:v>49027.850948245097</c:v>
                </c:pt>
                <c:pt idx="247">
                  <c:v>50057.733217508801</c:v>
                </c:pt>
                <c:pt idx="248">
                  <c:v>50652.665282501897</c:v>
                </c:pt>
                <c:pt idx="249">
                  <c:v>50151.158187278597</c:v>
                </c:pt>
                <c:pt idx="250">
                  <c:v>49956.148440070603</c:v>
                </c:pt>
                <c:pt idx="251">
                  <c:v>50513.581501597597</c:v>
                </c:pt>
                <c:pt idx="252">
                  <c:v>50115.332309587298</c:v>
                </c:pt>
                <c:pt idx="253">
                  <c:v>50482.823890364401</c:v>
                </c:pt>
                <c:pt idx="254">
                  <c:v>50256.560409359598</c:v>
                </c:pt>
                <c:pt idx="255">
                  <c:v>50205.360527828998</c:v>
                </c:pt>
                <c:pt idx="256">
                  <c:v>50210.727711332198</c:v>
                </c:pt>
                <c:pt idx="257">
                  <c:v>50293.657817821397</c:v>
                </c:pt>
                <c:pt idx="258">
                  <c:v>49762.419419917802</c:v>
                </c:pt>
                <c:pt idx="259">
                  <c:v>50391.451218973503</c:v>
                </c:pt>
                <c:pt idx="260">
                  <c:v>50531.630766976799</c:v>
                </c:pt>
                <c:pt idx="261">
                  <c:v>50710.589745917998</c:v>
                </c:pt>
                <c:pt idx="262">
                  <c:v>51035.847559649701</c:v>
                </c:pt>
                <c:pt idx="263">
                  <c:v>51460.900432154398</c:v>
                </c:pt>
                <c:pt idx="264">
                  <c:v>52180.094966172001</c:v>
                </c:pt>
                <c:pt idx="265">
                  <c:v>52176.583702902499</c:v>
                </c:pt>
                <c:pt idx="266">
                  <c:v>52071.828351205397</c:v>
                </c:pt>
                <c:pt idx="267">
                  <c:v>52356.451660153798</c:v>
                </c:pt>
                <c:pt idx="268">
                  <c:v>52741.528279974496</c:v>
                </c:pt>
                <c:pt idx="269">
                  <c:v>52958.942549141902</c:v>
                </c:pt>
                <c:pt idx="270">
                  <c:v>53498.684197612398</c:v>
                </c:pt>
                <c:pt idx="271">
                  <c:v>53404.671727055596</c:v>
                </c:pt>
                <c:pt idx="272">
                  <c:v>53442.162960097899</c:v>
                </c:pt>
                <c:pt idx="273">
                  <c:v>54759.419816687499</c:v>
                </c:pt>
                <c:pt idx="274">
                  <c:v>56384.273728989203</c:v>
                </c:pt>
                <c:pt idx="275">
                  <c:v>56714.374517935903</c:v>
                </c:pt>
                <c:pt idx="276">
                  <c:v>57271.8405042796</c:v>
                </c:pt>
                <c:pt idx="277">
                  <c:v>57139.672500318004</c:v>
                </c:pt>
                <c:pt idx="278">
                  <c:v>58158.347011429898</c:v>
                </c:pt>
                <c:pt idx="279">
                  <c:v>58077.842966576303</c:v>
                </c:pt>
                <c:pt idx="280">
                  <c:v>58422.199632052798</c:v>
                </c:pt>
                <c:pt idx="281">
                  <c:v>58884.388273926699</c:v>
                </c:pt>
                <c:pt idx="282">
                  <c:v>60138.274936329602</c:v>
                </c:pt>
                <c:pt idx="283">
                  <c:v>59051.367744643001</c:v>
                </c:pt>
                <c:pt idx="284">
                  <c:v>59810.736968990997</c:v>
                </c:pt>
                <c:pt idx="285">
                  <c:v>60143.769057391401</c:v>
                </c:pt>
                <c:pt idx="286">
                  <c:v>60591.662424801303</c:v>
                </c:pt>
                <c:pt idx="287">
                  <c:v>61058.655860382998</c:v>
                </c:pt>
                <c:pt idx="288">
                  <c:v>61039.082777095602</c:v>
                </c:pt>
                <c:pt idx="289">
                  <c:v>61322.938287024401</c:v>
                </c:pt>
                <c:pt idx="290">
                  <c:v>62016.244347137297</c:v>
                </c:pt>
                <c:pt idx="291">
                  <c:v>62377.341441096098</c:v>
                </c:pt>
                <c:pt idx="292">
                  <c:v>62753.321559603603</c:v>
                </c:pt>
                <c:pt idx="293">
                  <c:v>63256.6081642481</c:v>
                </c:pt>
                <c:pt idx="294">
                  <c:v>63228.433929108003</c:v>
                </c:pt>
                <c:pt idx="295">
                  <c:v>63235.779635070903</c:v>
                </c:pt>
                <c:pt idx="296">
                  <c:v>64805.559231902102</c:v>
                </c:pt>
                <c:pt idx="297">
                  <c:v>68245.264669690005</c:v>
                </c:pt>
                <c:pt idx="298">
                  <c:v>68226.763806775605</c:v>
                </c:pt>
                <c:pt idx="299">
                  <c:v>68014.833200093897</c:v>
                </c:pt>
                <c:pt idx="300">
                  <c:v>68883.147173891703</c:v>
                </c:pt>
                <c:pt idx="301">
                  <c:v>70285.634232624798</c:v>
                </c:pt>
                <c:pt idx="302">
                  <c:v>70972.181836114498</c:v>
                </c:pt>
                <c:pt idx="303">
                  <c:v>72878.117186363204</c:v>
                </c:pt>
                <c:pt idx="304">
                  <c:v>73149.054816989301</c:v>
                </c:pt>
                <c:pt idx="305">
                  <c:v>73155.4103180026</c:v>
                </c:pt>
                <c:pt idx="306">
                  <c:v>73793.008155944699</c:v>
                </c:pt>
                <c:pt idx="307">
                  <c:v>74195.260177411998</c:v>
                </c:pt>
                <c:pt idx="308">
                  <c:v>74632.440753698902</c:v>
                </c:pt>
                <c:pt idx="309">
                  <c:v>75250.262563325596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D-4D44-90F7-60759A27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170624"/>
        <c:axId val="1171169056"/>
      </c:lineChart>
      <c:dateAx>
        <c:axId val="11711706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numFmt formatCode="m/d/yy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latin typeface="Times New Roman" panose="02020603050405020304" pitchFamily="18" charset="0"/>
              </a:defRPr>
            </a:pPr>
            <a:endParaRPr lang="ru-RU"/>
          </a:p>
        </c:txPr>
        <c:crossAx val="1171169056"/>
        <c:crosses val="autoZero"/>
        <c:auto val="1"/>
        <c:lblOffset val="100"/>
        <c:baseTimeUnit val="months"/>
        <c:majorUnit val="6"/>
        <c:majorTimeUnit val="months"/>
      </c:dateAx>
      <c:valAx>
        <c:axId val="1171169056"/>
        <c:scaling>
          <c:orientation val="minMax"/>
          <c:max val="77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r>
                  <a:rPr lang="ru-RU" baseline="0">
                    <a:latin typeface="Times New Roman" panose="02020603050405020304" pitchFamily="18" charset="0"/>
                  </a:rPr>
                  <a:t>Триллионы рублей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/>
          </a:p>
        </c:txPr>
        <c:crossAx val="1171170624"/>
        <c:crosses val="autoZero"/>
        <c:crossBetween val="midCat"/>
        <c:dispUnits>
          <c:builtInUnit val="thousands"/>
        </c:dispUnits>
      </c:valAx>
    </c:plotArea>
    <c:legend>
      <c:legendPos val="t"/>
      <c:overlay val="0"/>
      <c:txPr>
        <a:bodyPr/>
        <a:lstStyle/>
        <a:p>
          <a:pPr>
            <a:defRPr baseline="0">
              <a:latin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Диаграмма2"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312"/>
  <sheetViews>
    <sheetView tabSelected="1" zoomScaleNormal="100" workbookViewId="0">
      <pane xSplit="1" ySplit="2" topLeftCell="B283" activePane="bottomRight" state="frozen"/>
      <selection pane="topRight" activeCell="B1" sqref="B1"/>
      <selection pane="bottomLeft" activeCell="A3" sqref="A3"/>
      <selection pane="bottomRight" activeCell="E4" sqref="E4:E312"/>
    </sheetView>
  </sheetViews>
  <sheetFormatPr baseColWidth="10" defaultColWidth="9.1640625" defaultRowHeight="16"/>
  <cols>
    <col min="1" max="1" width="12.5" style="10" bestFit="1" customWidth="1"/>
    <col min="2" max="3" width="35.1640625" style="11" bestFit="1" customWidth="1"/>
    <col min="4" max="4" width="30.33203125" style="10" customWidth="1"/>
    <col min="5" max="5" width="9.1640625" style="10"/>
    <col min="6" max="6" width="35.1640625" style="11" bestFit="1" customWidth="1"/>
    <col min="7" max="16384" width="9.1640625" style="10"/>
  </cols>
  <sheetData>
    <row r="1" spans="1:6" ht="34">
      <c r="A1" s="4" t="s">
        <v>1</v>
      </c>
      <c r="B1" s="5" t="s">
        <v>11</v>
      </c>
      <c r="C1" s="5" t="s">
        <v>12</v>
      </c>
      <c r="F1" s="5"/>
    </row>
    <row r="2" spans="1:6" ht="17">
      <c r="A2" s="6" t="s">
        <v>0</v>
      </c>
      <c r="B2" s="5" t="s">
        <v>6</v>
      </c>
      <c r="C2" s="5" t="s">
        <v>7</v>
      </c>
      <c r="D2" s="10" t="s">
        <v>13</v>
      </c>
      <c r="E2" s="10" t="s">
        <v>14</v>
      </c>
      <c r="F2" s="5"/>
    </row>
    <row r="3" spans="1:6">
      <c r="A3" s="7">
        <v>34881</v>
      </c>
      <c r="B3" s="9">
        <v>214.1</v>
      </c>
      <c r="C3" s="9">
        <v>210.027089288171</v>
      </c>
      <c r="D3" s="8">
        <f ca="1">OFFSET(A$312,(ROW(A$3)-ROW()),)</f>
        <v>44287</v>
      </c>
      <c r="E3" s="10">
        <f ca="1">OFFSET(B$312,(ROW(B$3)-ROW()),)</f>
        <v>75405.899999999994</v>
      </c>
      <c r="F3" s="9"/>
    </row>
    <row r="4" spans="1:6">
      <c r="A4" s="7">
        <v>34912</v>
      </c>
      <c r="B4" s="9">
        <v>222.8</v>
      </c>
      <c r="C4" s="9">
        <v>220.72396696623699</v>
      </c>
      <c r="D4" s="8">
        <f t="shared" ref="D4:D67" ca="1" si="0">OFFSET(A$312,(ROW(A$3)-ROW()),)</f>
        <v>44256</v>
      </c>
      <c r="E4" s="10">
        <f t="shared" ref="E4:E67" ca="1" si="1">OFFSET(B$312,(ROW(B$3)-ROW()),)</f>
        <v>75406.8</v>
      </c>
      <c r="F4" s="9"/>
    </row>
    <row r="5" spans="1:6">
      <c r="A5" s="7">
        <v>34943</v>
      </c>
      <c r="B5" s="9">
        <v>232.1</v>
      </c>
      <c r="C5" s="9">
        <v>232.89690261859599</v>
      </c>
      <c r="D5" s="8">
        <f t="shared" ca="1" si="0"/>
        <v>44228</v>
      </c>
      <c r="E5" s="10">
        <f t="shared" ca="1" si="1"/>
        <v>74937.899999999994</v>
      </c>
      <c r="F5" s="9"/>
    </row>
    <row r="6" spans="1:6">
      <c r="A6" s="7">
        <v>34973</v>
      </c>
      <c r="B6" s="9">
        <v>235.4</v>
      </c>
      <c r="C6" s="9">
        <v>238.96238359704699</v>
      </c>
      <c r="D6" s="8">
        <f t="shared" ca="1" si="0"/>
        <v>44197</v>
      </c>
      <c r="E6" s="10">
        <f t="shared" ca="1" si="1"/>
        <v>75284.800000000003</v>
      </c>
      <c r="F6" s="9"/>
    </row>
    <row r="7" spans="1:6">
      <c r="A7" s="7">
        <v>35004</v>
      </c>
      <c r="B7" s="9">
        <v>241.1</v>
      </c>
      <c r="C7" s="9">
        <v>243.96401655713001</v>
      </c>
      <c r="D7" s="8">
        <f t="shared" ca="1" si="0"/>
        <v>44166</v>
      </c>
      <c r="E7" s="10">
        <f t="shared" ca="1" si="1"/>
        <v>72528.3</v>
      </c>
      <c r="F7" s="9"/>
    </row>
    <row r="8" spans="1:6">
      <c r="A8" s="7">
        <v>35034</v>
      </c>
      <c r="B8" s="9">
        <v>249.2</v>
      </c>
      <c r="C8" s="9">
        <v>253.00021200268799</v>
      </c>
      <c r="D8" s="8">
        <f t="shared" ca="1" si="0"/>
        <v>44136</v>
      </c>
      <c r="E8" s="10">
        <f t="shared" ca="1" si="1"/>
        <v>72193</v>
      </c>
      <c r="F8" s="9"/>
    </row>
    <row r="9" spans="1:6">
      <c r="A9" s="7">
        <v>35065</v>
      </c>
      <c r="B9" s="9">
        <v>275.8</v>
      </c>
      <c r="C9" s="9">
        <v>264.05121189947499</v>
      </c>
      <c r="D9" s="8">
        <f t="shared" ca="1" si="0"/>
        <v>44105</v>
      </c>
      <c r="E9" s="10">
        <f t="shared" ca="1" si="1"/>
        <v>72457.7</v>
      </c>
      <c r="F9" s="9"/>
    </row>
    <row r="10" spans="1:6">
      <c r="A10" s="7">
        <v>35096</v>
      </c>
      <c r="B10" s="9">
        <v>278.39999999999998</v>
      </c>
      <c r="C10" s="9">
        <v>276.99882102031398</v>
      </c>
      <c r="D10" s="8">
        <f t="shared" ca="1" si="0"/>
        <v>44075</v>
      </c>
      <c r="E10" s="10">
        <f t="shared" ca="1" si="1"/>
        <v>70823.100000000006</v>
      </c>
      <c r="F10" s="9"/>
    </row>
    <row r="11" spans="1:6">
      <c r="A11" s="7">
        <v>35125</v>
      </c>
      <c r="B11" s="9">
        <v>288.39999999999998</v>
      </c>
      <c r="C11" s="9">
        <v>288.309139057614</v>
      </c>
      <c r="D11" s="8">
        <f t="shared" ca="1" si="0"/>
        <v>44044</v>
      </c>
      <c r="E11" s="10">
        <f t="shared" ca="1" si="1"/>
        <v>69794.899999999994</v>
      </c>
      <c r="F11" s="9"/>
    </row>
    <row r="12" spans="1:6">
      <c r="A12" s="7">
        <v>35156</v>
      </c>
      <c r="B12" s="9">
        <v>294.8</v>
      </c>
      <c r="C12" s="9">
        <v>298.98840031919099</v>
      </c>
      <c r="D12" s="8">
        <f t="shared" ca="1" si="0"/>
        <v>44013</v>
      </c>
      <c r="E12" s="10">
        <f t="shared" ca="1" si="1"/>
        <v>68709.8</v>
      </c>
      <c r="F12" s="9"/>
    </row>
    <row r="13" spans="1:6">
      <c r="A13" s="7">
        <v>35186</v>
      </c>
      <c r="B13" s="9">
        <v>302.2</v>
      </c>
      <c r="C13" s="9">
        <v>305.31950383355502</v>
      </c>
      <c r="D13" s="8">
        <f t="shared" ca="1" si="0"/>
        <v>43983</v>
      </c>
      <c r="E13" s="10">
        <f t="shared" ca="1" si="1"/>
        <v>67856.3</v>
      </c>
      <c r="F13" s="9"/>
    </row>
    <row r="14" spans="1:6">
      <c r="A14" s="7">
        <v>35217</v>
      </c>
      <c r="B14" s="9">
        <v>309.7</v>
      </c>
      <c r="C14" s="9">
        <v>312.284874485101</v>
      </c>
      <c r="D14" s="8">
        <f t="shared" ca="1" si="0"/>
        <v>43952</v>
      </c>
      <c r="E14" s="10">
        <f t="shared" ca="1" si="1"/>
        <v>68158.2</v>
      </c>
      <c r="F14" s="9"/>
    </row>
    <row r="15" spans="1:6">
      <c r="A15" s="7">
        <v>35247</v>
      </c>
      <c r="B15" s="9">
        <v>329.8</v>
      </c>
      <c r="C15" s="9">
        <v>323.45226220244501</v>
      </c>
      <c r="D15" s="8">
        <f t="shared" ca="1" si="0"/>
        <v>43922</v>
      </c>
      <c r="E15" s="10">
        <f t="shared" ca="1" si="1"/>
        <v>68322.7</v>
      </c>
      <c r="F15" s="9"/>
    </row>
    <row r="16" spans="1:6">
      <c r="A16" s="7">
        <v>35278</v>
      </c>
      <c r="B16" s="9">
        <v>333.4</v>
      </c>
      <c r="C16" s="9">
        <v>330.504530780175</v>
      </c>
      <c r="D16" s="8">
        <f t="shared" ca="1" si="0"/>
        <v>43891</v>
      </c>
      <c r="E16" s="10">
        <f t="shared" ca="1" si="1"/>
        <v>65483.6</v>
      </c>
      <c r="F16" s="9"/>
    </row>
    <row r="17" spans="1:6">
      <c r="A17" s="7">
        <v>35309</v>
      </c>
      <c r="B17" s="9">
        <v>333.4</v>
      </c>
      <c r="C17" s="9">
        <v>334.61153095547201</v>
      </c>
      <c r="D17" s="8">
        <f t="shared" ca="1" si="0"/>
        <v>43862</v>
      </c>
      <c r="E17" s="10">
        <f t="shared" ca="1" si="1"/>
        <v>63918.1</v>
      </c>
      <c r="F17" s="9"/>
    </row>
    <row r="18" spans="1:6">
      <c r="A18" s="7">
        <v>35339</v>
      </c>
      <c r="B18" s="9">
        <v>334.4</v>
      </c>
      <c r="C18" s="9">
        <v>339.55603829379299</v>
      </c>
      <c r="D18" s="8">
        <f t="shared" ca="1" si="0"/>
        <v>43831</v>
      </c>
      <c r="E18" s="10">
        <f t="shared" ca="1" si="1"/>
        <v>64535.5</v>
      </c>
      <c r="F18" s="9"/>
    </row>
    <row r="19" spans="1:6">
      <c r="A19" s="7">
        <v>35370</v>
      </c>
      <c r="B19" s="9">
        <v>337.6</v>
      </c>
      <c r="C19" s="9">
        <v>341.56985746122899</v>
      </c>
      <c r="D19" s="8">
        <f t="shared" ca="1" si="0"/>
        <v>43800</v>
      </c>
      <c r="E19" s="10">
        <f t="shared" ca="1" si="1"/>
        <v>62732.5</v>
      </c>
      <c r="F19" s="9"/>
    </row>
    <row r="20" spans="1:6">
      <c r="A20" s="7">
        <v>35400</v>
      </c>
      <c r="B20" s="9">
        <v>343.5</v>
      </c>
      <c r="C20" s="9">
        <v>348.38111150870202</v>
      </c>
      <c r="D20" s="8">
        <f t="shared" ca="1" si="0"/>
        <v>43770</v>
      </c>
      <c r="E20" s="10">
        <f t="shared" ca="1" si="1"/>
        <v>61679.4</v>
      </c>
      <c r="F20" s="9"/>
    </row>
    <row r="21" spans="1:6">
      <c r="A21" s="7">
        <v>35431</v>
      </c>
      <c r="B21" s="9">
        <v>357.3</v>
      </c>
      <c r="C21" s="9">
        <v>342.33450195681598</v>
      </c>
      <c r="D21" s="8">
        <f t="shared" ca="1" si="0"/>
        <v>43739</v>
      </c>
      <c r="E21" s="10">
        <f t="shared" ca="1" si="1"/>
        <v>61955.1</v>
      </c>
      <c r="F21" s="9"/>
    </row>
    <row r="22" spans="1:6">
      <c r="A22" s="7">
        <v>35462</v>
      </c>
      <c r="B22" s="9">
        <v>361</v>
      </c>
      <c r="C22" s="9">
        <v>359.361052878431</v>
      </c>
      <c r="D22" s="8">
        <f t="shared" ca="1" si="0"/>
        <v>43709</v>
      </c>
      <c r="E22" s="10">
        <f t="shared" ca="1" si="1"/>
        <v>61867.1</v>
      </c>
      <c r="F22" s="9"/>
    </row>
    <row r="23" spans="1:6">
      <c r="A23" s="7">
        <v>35490</v>
      </c>
      <c r="B23" s="9">
        <v>371.1</v>
      </c>
      <c r="C23" s="9">
        <v>370.77883064802802</v>
      </c>
      <c r="D23" s="8">
        <f t="shared" ca="1" si="0"/>
        <v>43678</v>
      </c>
      <c r="E23" s="10">
        <f t="shared" ca="1" si="1"/>
        <v>60924.4</v>
      </c>
      <c r="F23" s="9"/>
    </row>
    <row r="24" spans="1:6">
      <c r="A24" s="7">
        <v>35521</v>
      </c>
      <c r="B24" s="9">
        <v>377.9</v>
      </c>
      <c r="C24" s="9">
        <v>383.21900190269002</v>
      </c>
      <c r="D24" s="8">
        <f t="shared" ca="1" si="0"/>
        <v>43647</v>
      </c>
      <c r="E24" s="10">
        <f t="shared" ca="1" si="1"/>
        <v>60927.5</v>
      </c>
      <c r="F24" s="9"/>
    </row>
    <row r="25" spans="1:6">
      <c r="A25" s="7">
        <v>35551</v>
      </c>
      <c r="B25" s="9">
        <v>391.9</v>
      </c>
      <c r="C25" s="9">
        <v>395.91588541247899</v>
      </c>
      <c r="D25" s="8">
        <f t="shared" ca="1" si="0"/>
        <v>43617</v>
      </c>
      <c r="E25" s="10">
        <f t="shared" ca="1" si="1"/>
        <v>60959.4</v>
      </c>
      <c r="F25" s="9"/>
    </row>
    <row r="26" spans="1:6">
      <c r="A26" s="7">
        <v>35582</v>
      </c>
      <c r="B26" s="9">
        <v>398.9</v>
      </c>
      <c r="C26" s="9">
        <v>401.93122688417799</v>
      </c>
      <c r="D26" s="8">
        <f t="shared" ca="1" si="0"/>
        <v>43586</v>
      </c>
      <c r="E26" s="10">
        <f t="shared" ca="1" si="1"/>
        <v>60481.3</v>
      </c>
      <c r="F26" s="9"/>
    </row>
    <row r="27" spans="1:6">
      <c r="A27" s="7">
        <v>35612</v>
      </c>
      <c r="B27" s="9">
        <v>423.2</v>
      </c>
      <c r="C27" s="9">
        <v>414.95889586680403</v>
      </c>
      <c r="D27" s="8">
        <f t="shared" ca="1" si="0"/>
        <v>43556</v>
      </c>
      <c r="E27" s="10">
        <f t="shared" ca="1" si="1"/>
        <v>60146.8</v>
      </c>
      <c r="F27" s="9"/>
    </row>
    <row r="28" spans="1:6">
      <c r="A28" s="7">
        <v>35643</v>
      </c>
      <c r="B28" s="9">
        <v>430.1</v>
      </c>
      <c r="C28" s="9">
        <v>426.489105292011</v>
      </c>
      <c r="D28" s="8">
        <f t="shared" ca="1" si="0"/>
        <v>43525</v>
      </c>
      <c r="E28" s="10">
        <f t="shared" ca="1" si="1"/>
        <v>60469.3</v>
      </c>
      <c r="F28" s="9"/>
    </row>
    <row r="29" spans="1:6">
      <c r="A29" s="7">
        <v>35674</v>
      </c>
      <c r="B29" s="9">
        <v>432.4</v>
      </c>
      <c r="C29" s="9">
        <v>434.60806103310699</v>
      </c>
      <c r="D29" s="8">
        <f t="shared" ca="1" si="0"/>
        <v>43497</v>
      </c>
      <c r="E29" s="10">
        <f t="shared" ca="1" si="1"/>
        <v>59779.4</v>
      </c>
      <c r="F29" s="9"/>
    </row>
    <row r="30" spans="1:6">
      <c r="A30" s="7">
        <v>35704</v>
      </c>
      <c r="B30" s="9">
        <v>434.6</v>
      </c>
      <c r="C30" s="9">
        <v>441.18540020476303</v>
      </c>
      <c r="D30" s="8">
        <f t="shared" ca="1" si="0"/>
        <v>43466</v>
      </c>
      <c r="E30" s="10">
        <f t="shared" ca="1" si="1"/>
        <v>61401.599999999999</v>
      </c>
      <c r="F30" s="9"/>
    </row>
    <row r="31" spans="1:6">
      <c r="A31" s="7">
        <v>35735</v>
      </c>
      <c r="B31" s="9">
        <v>445.4</v>
      </c>
      <c r="C31" s="9">
        <v>450.46260126001999</v>
      </c>
      <c r="D31" s="8">
        <f t="shared" ca="1" si="0"/>
        <v>43435</v>
      </c>
      <c r="E31" s="10">
        <f t="shared" ca="1" si="1"/>
        <v>58430</v>
      </c>
      <c r="F31" s="9"/>
    </row>
    <row r="32" spans="1:6">
      <c r="A32" s="7">
        <v>35765</v>
      </c>
      <c r="B32" s="9">
        <v>435.8</v>
      </c>
      <c r="C32" s="9">
        <v>441.35321839667699</v>
      </c>
      <c r="D32" s="8">
        <f t="shared" ca="1" si="0"/>
        <v>43405</v>
      </c>
      <c r="E32" s="10">
        <f t="shared" ca="1" si="1"/>
        <v>57519.9</v>
      </c>
      <c r="F32" s="9"/>
    </row>
    <row r="33" spans="1:6">
      <c r="A33" s="7">
        <v>35796</v>
      </c>
      <c r="B33" s="9">
        <v>460.4</v>
      </c>
      <c r="C33" s="9">
        <v>441.71870903888299</v>
      </c>
      <c r="D33" s="8">
        <f t="shared" ca="1" si="0"/>
        <v>43374</v>
      </c>
      <c r="E33" s="10">
        <f t="shared" ca="1" si="1"/>
        <v>57613.3</v>
      </c>
      <c r="F33" s="9"/>
    </row>
    <row r="34" spans="1:6">
      <c r="A34" s="7">
        <v>35827</v>
      </c>
      <c r="B34" s="9">
        <v>432.9</v>
      </c>
      <c r="C34" s="9">
        <v>431.638446225</v>
      </c>
      <c r="D34" s="8">
        <f t="shared" ca="1" si="0"/>
        <v>43344</v>
      </c>
      <c r="E34" s="10">
        <f t="shared" ca="1" si="1"/>
        <v>57978.1</v>
      </c>
      <c r="F34" s="9"/>
    </row>
    <row r="35" spans="1:6">
      <c r="A35" s="7">
        <v>35855</v>
      </c>
      <c r="B35" s="9">
        <v>440.2</v>
      </c>
      <c r="C35" s="9">
        <v>439.331033670061</v>
      </c>
      <c r="D35" s="8">
        <f t="shared" ca="1" si="0"/>
        <v>43313</v>
      </c>
      <c r="E35" s="10">
        <f t="shared" ca="1" si="1"/>
        <v>56823.199999999997</v>
      </c>
      <c r="F35" s="9"/>
    </row>
    <row r="36" spans="1:6">
      <c r="A36" s="7">
        <v>35886</v>
      </c>
      <c r="B36" s="9">
        <v>440.6</v>
      </c>
      <c r="C36" s="9">
        <v>446.71541596110802</v>
      </c>
      <c r="D36" s="8">
        <f t="shared" ca="1" si="0"/>
        <v>43282</v>
      </c>
      <c r="E36" s="10">
        <f t="shared" ca="1" si="1"/>
        <v>57208.1</v>
      </c>
      <c r="F36" s="9"/>
    </row>
    <row r="37" spans="1:6">
      <c r="A37" s="7">
        <v>35916</v>
      </c>
      <c r="B37" s="9">
        <v>449</v>
      </c>
      <c r="C37" s="9">
        <v>453.26786804474602</v>
      </c>
      <c r="D37" s="8">
        <f t="shared" ca="1" si="0"/>
        <v>43252</v>
      </c>
      <c r="E37" s="10">
        <f t="shared" ca="1" si="1"/>
        <v>56646.3</v>
      </c>
      <c r="F37" s="9"/>
    </row>
    <row r="38" spans="1:6">
      <c r="A38" s="7">
        <v>35947</v>
      </c>
      <c r="B38" s="9">
        <v>454.3</v>
      </c>
      <c r="C38" s="9">
        <v>457.04976681641301</v>
      </c>
      <c r="D38" s="8">
        <f t="shared" ca="1" si="0"/>
        <v>43221</v>
      </c>
      <c r="E38" s="10">
        <f t="shared" ca="1" si="1"/>
        <v>56220.800000000003</v>
      </c>
      <c r="F38" s="9"/>
    </row>
    <row r="39" spans="1:6">
      <c r="A39" s="7">
        <v>35977</v>
      </c>
      <c r="B39" s="9">
        <v>453.2</v>
      </c>
      <c r="C39" s="9">
        <v>444.87164270683502</v>
      </c>
      <c r="D39" s="8">
        <f t="shared" ca="1" si="0"/>
        <v>43191</v>
      </c>
      <c r="E39" s="10">
        <f t="shared" ca="1" si="1"/>
        <v>54727.199999999997</v>
      </c>
      <c r="F39" s="9"/>
    </row>
    <row r="40" spans="1:6">
      <c r="A40" s="7">
        <v>36008</v>
      </c>
      <c r="B40" s="9">
        <v>444.9</v>
      </c>
      <c r="C40" s="9">
        <v>441.382529231354</v>
      </c>
      <c r="D40" s="8">
        <f t="shared" ca="1" si="0"/>
        <v>43160</v>
      </c>
      <c r="E40" s="10">
        <f t="shared" ca="1" si="1"/>
        <v>54047.5</v>
      </c>
      <c r="F40" s="9"/>
    </row>
    <row r="41" spans="1:6">
      <c r="A41" s="7">
        <v>36039</v>
      </c>
      <c r="B41" s="9">
        <v>440.7</v>
      </c>
      <c r="C41" s="9">
        <v>443.41132329961198</v>
      </c>
      <c r="D41" s="8">
        <f t="shared" ca="1" si="0"/>
        <v>43132</v>
      </c>
      <c r="E41" s="10">
        <f t="shared" ca="1" si="1"/>
        <v>54171</v>
      </c>
      <c r="F41" s="9"/>
    </row>
    <row r="42" spans="1:6">
      <c r="A42" s="7">
        <v>36069</v>
      </c>
      <c r="B42" s="9">
        <v>528.70000000000005</v>
      </c>
      <c r="C42" s="9">
        <v>536.37929504139004</v>
      </c>
      <c r="D42" s="8">
        <f t="shared" ca="1" si="0"/>
        <v>43101</v>
      </c>
      <c r="E42" s="10">
        <f t="shared" ca="1" si="1"/>
        <v>54667.1</v>
      </c>
      <c r="F42" s="9"/>
    </row>
    <row r="43" spans="1:6">
      <c r="A43" s="7">
        <v>36100</v>
      </c>
      <c r="B43" s="9">
        <v>528.1</v>
      </c>
      <c r="C43" s="9">
        <v>533.49260679814404</v>
      </c>
      <c r="D43" s="8">
        <f t="shared" ca="1" si="0"/>
        <v>43070</v>
      </c>
      <c r="E43" s="10">
        <f t="shared" ca="1" si="1"/>
        <v>52585.5</v>
      </c>
      <c r="F43" s="9"/>
    </row>
    <row r="44" spans="1:6">
      <c r="A44" s="7">
        <v>36130</v>
      </c>
      <c r="B44" s="9">
        <v>562.9</v>
      </c>
      <c r="C44" s="9">
        <v>569.61134840616</v>
      </c>
      <c r="D44" s="8">
        <f t="shared" ca="1" si="0"/>
        <v>43040</v>
      </c>
      <c r="E44" s="10">
        <f t="shared" ca="1" si="1"/>
        <v>51835.5</v>
      </c>
      <c r="F44" s="9"/>
    </row>
    <row r="45" spans="1:6">
      <c r="A45" s="7">
        <v>36161</v>
      </c>
      <c r="B45" s="9">
        <v>633.6</v>
      </c>
      <c r="C45" s="9">
        <v>609.01468360226397</v>
      </c>
      <c r="D45" s="8">
        <f t="shared" ca="1" si="0"/>
        <v>43009</v>
      </c>
      <c r="E45" s="10">
        <f t="shared" ca="1" si="1"/>
        <v>51853.2</v>
      </c>
      <c r="F45" s="9"/>
    </row>
    <row r="46" spans="1:6">
      <c r="A46" s="7">
        <v>36192</v>
      </c>
      <c r="B46" s="9">
        <v>644</v>
      </c>
      <c r="C46" s="9">
        <v>643.76698815843395</v>
      </c>
      <c r="D46" s="8">
        <f t="shared" ca="1" si="0"/>
        <v>42979</v>
      </c>
      <c r="E46" s="10">
        <f t="shared" ca="1" si="1"/>
        <v>51860.2</v>
      </c>
      <c r="F46" s="9"/>
    </row>
    <row r="47" spans="1:6">
      <c r="A47" s="7">
        <v>36220</v>
      </c>
      <c r="B47" s="9">
        <v>665.8</v>
      </c>
      <c r="C47" s="9">
        <v>663.70224932262499</v>
      </c>
      <c r="D47" s="8">
        <f t="shared" ca="1" si="0"/>
        <v>42948</v>
      </c>
      <c r="E47" s="10">
        <f t="shared" ca="1" si="1"/>
        <v>51936.800000000003</v>
      </c>
      <c r="F47" s="9"/>
    </row>
    <row r="48" spans="1:6">
      <c r="A48" s="7">
        <v>36251</v>
      </c>
      <c r="B48" s="9">
        <v>683.7</v>
      </c>
      <c r="C48" s="9">
        <v>692.55524576392997</v>
      </c>
      <c r="D48" s="8">
        <f t="shared" ca="1" si="0"/>
        <v>42917</v>
      </c>
      <c r="E48" s="10">
        <f t="shared" ca="1" si="1"/>
        <v>52127.5</v>
      </c>
      <c r="F48" s="9"/>
    </row>
    <row r="49" spans="1:6">
      <c r="A49" s="7">
        <v>36281</v>
      </c>
      <c r="B49" s="9">
        <v>726.8</v>
      </c>
      <c r="C49" s="9">
        <v>733.19391506939996</v>
      </c>
      <c r="D49" s="8">
        <f t="shared" ca="1" si="0"/>
        <v>42887</v>
      </c>
      <c r="E49" s="10">
        <f t="shared" ca="1" si="1"/>
        <v>51417</v>
      </c>
      <c r="F49" s="9"/>
    </row>
    <row r="50" spans="1:6">
      <c r="A50" s="7">
        <v>36312</v>
      </c>
      <c r="B50" s="9">
        <v>765.6</v>
      </c>
      <c r="C50" s="9">
        <v>768.77355117081595</v>
      </c>
      <c r="D50" s="8">
        <f t="shared" ca="1" si="0"/>
        <v>42856</v>
      </c>
      <c r="E50" s="10">
        <f t="shared" ca="1" si="1"/>
        <v>50859.9</v>
      </c>
      <c r="F50" s="9"/>
    </row>
    <row r="51" spans="1:6">
      <c r="A51" s="7">
        <v>36342</v>
      </c>
      <c r="B51" s="9">
        <v>796.7</v>
      </c>
      <c r="C51" s="9">
        <v>783.16094741629001</v>
      </c>
      <c r="D51" s="8">
        <f t="shared" ca="1" si="0"/>
        <v>42826</v>
      </c>
      <c r="E51" s="10">
        <f t="shared" ca="1" si="1"/>
        <v>50668.2</v>
      </c>
      <c r="F51" s="9"/>
    </row>
    <row r="52" spans="1:6">
      <c r="A52" s="7">
        <v>36373</v>
      </c>
      <c r="B52" s="9">
        <v>803.3</v>
      </c>
      <c r="C52" s="9">
        <v>797.03357701385801</v>
      </c>
      <c r="D52" s="8">
        <f t="shared" ca="1" si="0"/>
        <v>42795</v>
      </c>
      <c r="E52" s="10">
        <f t="shared" ca="1" si="1"/>
        <v>51124.4</v>
      </c>
      <c r="F52" s="9"/>
    </row>
    <row r="53" spans="1:6">
      <c r="A53" s="7">
        <v>36404</v>
      </c>
      <c r="B53" s="9">
        <v>824.5</v>
      </c>
      <c r="C53" s="9">
        <v>830.238951188952</v>
      </c>
      <c r="D53" s="8">
        <f t="shared" ca="1" si="0"/>
        <v>42767</v>
      </c>
      <c r="E53" s="10">
        <f t="shared" ca="1" si="1"/>
        <v>51215.9</v>
      </c>
      <c r="F53" s="9"/>
    </row>
    <row r="54" spans="1:6">
      <c r="A54" s="7">
        <v>36434</v>
      </c>
      <c r="B54" s="9">
        <v>835.3</v>
      </c>
      <c r="C54" s="9">
        <v>845.85338723677603</v>
      </c>
      <c r="D54" s="8">
        <f t="shared" ca="1" si="0"/>
        <v>42736</v>
      </c>
      <c r="E54" s="10">
        <f t="shared" ca="1" si="1"/>
        <v>50895.199999999997</v>
      </c>
      <c r="F54" s="9"/>
    </row>
    <row r="55" spans="1:6">
      <c r="A55" s="7">
        <v>36465</v>
      </c>
      <c r="B55" s="9">
        <v>878.9</v>
      </c>
      <c r="C55" s="9">
        <v>887.88827990579</v>
      </c>
      <c r="D55" s="8">
        <f t="shared" ca="1" si="0"/>
        <v>42705</v>
      </c>
      <c r="E55" s="10">
        <f t="shared" ca="1" si="1"/>
        <v>49854.3</v>
      </c>
      <c r="F55" s="9"/>
    </row>
    <row r="56" spans="1:6">
      <c r="A56" s="7">
        <v>36495</v>
      </c>
      <c r="B56" s="9">
        <v>923.1</v>
      </c>
      <c r="C56" s="9">
        <v>934.14893284037998</v>
      </c>
      <c r="D56" s="8">
        <f t="shared" ca="1" si="0"/>
        <v>42675</v>
      </c>
      <c r="E56" s="10">
        <f t="shared" ca="1" si="1"/>
        <v>49166.9</v>
      </c>
      <c r="F56" s="9"/>
    </row>
    <row r="57" spans="1:6">
      <c r="A57" s="7">
        <v>36526</v>
      </c>
      <c r="B57" s="9">
        <v>993.2</v>
      </c>
      <c r="C57" s="9">
        <v>956.25620024918101</v>
      </c>
      <c r="D57" s="8">
        <f t="shared" ca="1" si="0"/>
        <v>42644</v>
      </c>
      <c r="E57" s="10">
        <f t="shared" ca="1" si="1"/>
        <v>49543.7</v>
      </c>
      <c r="F57" s="9"/>
    </row>
    <row r="58" spans="1:6">
      <c r="A58" s="7">
        <v>36557</v>
      </c>
      <c r="B58" s="9">
        <v>1010.3</v>
      </c>
      <c r="C58" s="9">
        <v>1012.50091483825</v>
      </c>
      <c r="D58" s="8">
        <f t="shared" ca="1" si="0"/>
        <v>42614</v>
      </c>
      <c r="E58" s="10">
        <f t="shared" ca="1" si="1"/>
        <v>49877.3</v>
      </c>
      <c r="F58" s="9"/>
    </row>
    <row r="59" spans="1:6">
      <c r="A59" s="7">
        <v>36586</v>
      </c>
      <c r="B59" s="9">
        <v>1075.9000000000001</v>
      </c>
      <c r="C59" s="9">
        <v>1072.1475735465499</v>
      </c>
      <c r="D59" s="8">
        <f t="shared" ca="1" si="0"/>
        <v>42583</v>
      </c>
      <c r="E59" s="10">
        <f t="shared" ca="1" si="1"/>
        <v>50192.2</v>
      </c>
      <c r="F59" s="9"/>
    </row>
    <row r="60" spans="1:6">
      <c r="A60" s="7">
        <v>36617</v>
      </c>
      <c r="B60" s="9">
        <v>1101</v>
      </c>
      <c r="C60" s="9">
        <v>1113.89024435532</v>
      </c>
      <c r="D60" s="8">
        <f t="shared" ca="1" si="0"/>
        <v>42552</v>
      </c>
      <c r="E60" s="10">
        <f t="shared" ca="1" si="1"/>
        <v>49963.3</v>
      </c>
      <c r="F60" s="9"/>
    </row>
    <row r="61" spans="1:6">
      <c r="A61" s="7">
        <v>36647</v>
      </c>
      <c r="B61" s="9">
        <v>1134.7</v>
      </c>
      <c r="C61" s="9">
        <v>1143.06497550974</v>
      </c>
      <c r="D61" s="8">
        <f t="shared" ca="1" si="0"/>
        <v>42522</v>
      </c>
      <c r="E61" s="10">
        <f t="shared" ca="1" si="1"/>
        <v>50343.1</v>
      </c>
      <c r="F61" s="9"/>
    </row>
    <row r="62" spans="1:6">
      <c r="A62" s="7">
        <v>36678</v>
      </c>
      <c r="B62" s="9">
        <v>1181.8</v>
      </c>
      <c r="C62" s="9">
        <v>1184.17182603681</v>
      </c>
      <c r="D62" s="8">
        <f t="shared" ca="1" si="0"/>
        <v>42491</v>
      </c>
      <c r="E62" s="10">
        <f t="shared" ca="1" si="1"/>
        <v>49674.400000000001</v>
      </c>
      <c r="F62" s="9"/>
    </row>
    <row r="63" spans="1:6">
      <c r="A63" s="7">
        <v>36708</v>
      </c>
      <c r="B63" s="9">
        <v>1254</v>
      </c>
      <c r="C63" s="9">
        <v>1235.2567218813799</v>
      </c>
      <c r="D63" s="8">
        <f t="shared" ca="1" si="0"/>
        <v>42461</v>
      </c>
      <c r="E63" s="10">
        <f t="shared" ca="1" si="1"/>
        <v>50050.8</v>
      </c>
      <c r="F63" s="9"/>
    </row>
    <row r="64" spans="1:6">
      <c r="A64" s="7">
        <v>36739</v>
      </c>
      <c r="B64" s="9">
        <v>1313.3</v>
      </c>
      <c r="C64" s="9">
        <v>1303.69943499449</v>
      </c>
      <c r="D64" s="8">
        <f t="shared" ca="1" si="0"/>
        <v>42430</v>
      </c>
      <c r="E64" s="10">
        <f t="shared" ca="1" si="1"/>
        <v>51139.9</v>
      </c>
      <c r="F64" s="9"/>
    </row>
    <row r="65" spans="1:6">
      <c r="A65" s="7">
        <v>36770</v>
      </c>
      <c r="B65" s="9">
        <v>1337.8</v>
      </c>
      <c r="C65" s="9">
        <v>1345.57219562519</v>
      </c>
      <c r="D65" s="8">
        <f t="shared" ca="1" si="0"/>
        <v>42401</v>
      </c>
      <c r="E65" s="10">
        <f t="shared" ca="1" si="1"/>
        <v>50831.8</v>
      </c>
      <c r="F65" s="9"/>
    </row>
    <row r="66" spans="1:6">
      <c r="A66" s="7">
        <v>36800</v>
      </c>
      <c r="B66" s="9">
        <v>1397.7</v>
      </c>
      <c r="C66" s="9">
        <v>1412.6473816749599</v>
      </c>
      <c r="D66" s="8">
        <f t="shared" ca="1" si="0"/>
        <v>42370</v>
      </c>
      <c r="E66" s="10">
        <f t="shared" ca="1" si="1"/>
        <v>51370.1</v>
      </c>
      <c r="F66" s="9"/>
    </row>
    <row r="67" spans="1:6">
      <c r="A67" s="7">
        <v>36831</v>
      </c>
      <c r="B67" s="9">
        <v>1425.7</v>
      </c>
      <c r="C67" s="9">
        <v>1441.07531633451</v>
      </c>
      <c r="D67" s="8">
        <f t="shared" ca="1" si="0"/>
        <v>42339</v>
      </c>
      <c r="E67" s="10">
        <f t="shared" ca="1" si="1"/>
        <v>47499.199999999997</v>
      </c>
      <c r="F67" s="9"/>
    </row>
    <row r="68" spans="1:6">
      <c r="A68" s="7">
        <v>36861</v>
      </c>
      <c r="B68" s="9">
        <v>1467.3</v>
      </c>
      <c r="C68" s="9">
        <v>1486.4567677234299</v>
      </c>
      <c r="D68" s="8">
        <f t="shared" ref="D68:D131" ca="1" si="2">OFFSET(A$312,(ROW(A$3)-ROW()),)</f>
        <v>42309</v>
      </c>
      <c r="E68" s="10">
        <f t="shared" ref="E68:E131" ca="1" si="3">OFFSET(B$312,(ROW(B$3)-ROW()),)</f>
        <v>46649.2</v>
      </c>
      <c r="F68" s="9"/>
    </row>
    <row r="69" spans="1:6">
      <c r="A69" s="7">
        <v>36892</v>
      </c>
      <c r="B69" s="9">
        <v>1573.8</v>
      </c>
      <c r="C69" s="9">
        <v>1518.0926734954201</v>
      </c>
      <c r="D69" s="8">
        <f t="shared" ca="1" si="2"/>
        <v>42278</v>
      </c>
      <c r="E69" s="10">
        <f t="shared" ca="1" si="3"/>
        <v>46858.400000000001</v>
      </c>
      <c r="F69" s="9"/>
    </row>
    <row r="70" spans="1:6">
      <c r="A70" s="7">
        <v>36923</v>
      </c>
      <c r="B70" s="9">
        <v>1548.8</v>
      </c>
      <c r="C70" s="9">
        <v>1556.0312852223799</v>
      </c>
      <c r="D70" s="8">
        <f t="shared" ca="1" si="2"/>
        <v>42248</v>
      </c>
      <c r="E70" s="10">
        <f t="shared" ca="1" si="3"/>
        <v>46504</v>
      </c>
      <c r="F70" s="9"/>
    </row>
    <row r="71" spans="1:6">
      <c r="A71" s="7">
        <v>36951</v>
      </c>
      <c r="B71" s="9">
        <v>1631</v>
      </c>
      <c r="C71" s="9">
        <v>1625.2909778512001</v>
      </c>
      <c r="D71" s="8">
        <f t="shared" ca="1" si="2"/>
        <v>42217</v>
      </c>
      <c r="E71" s="10">
        <f t="shared" ca="1" si="3"/>
        <v>44472.6</v>
      </c>
      <c r="F71" s="9"/>
    </row>
    <row r="72" spans="1:6">
      <c r="A72" s="7">
        <v>36982</v>
      </c>
      <c r="B72" s="9">
        <v>1650.1</v>
      </c>
      <c r="C72" s="9">
        <v>1665.17679619361</v>
      </c>
      <c r="D72" s="8">
        <f t="shared" ca="1" si="2"/>
        <v>42186</v>
      </c>
      <c r="E72" s="10">
        <f t="shared" ca="1" si="3"/>
        <v>43719.5</v>
      </c>
      <c r="F72" s="9"/>
    </row>
    <row r="73" spans="1:6">
      <c r="A73" s="7">
        <v>37012</v>
      </c>
      <c r="B73" s="9">
        <v>1704.7</v>
      </c>
      <c r="C73" s="9">
        <v>1715.68213350572</v>
      </c>
      <c r="D73" s="8">
        <f t="shared" ca="1" si="2"/>
        <v>42156</v>
      </c>
      <c r="E73" s="10">
        <f t="shared" ca="1" si="3"/>
        <v>42840.9</v>
      </c>
      <c r="F73" s="9"/>
    </row>
    <row r="74" spans="1:6">
      <c r="A74" s="7">
        <v>37043</v>
      </c>
      <c r="B74" s="9">
        <v>1747</v>
      </c>
      <c r="C74" s="9">
        <v>1749.05545684188</v>
      </c>
      <c r="D74" s="8">
        <f t="shared" ca="1" si="2"/>
        <v>42125</v>
      </c>
      <c r="E74" s="10">
        <f t="shared" ca="1" si="3"/>
        <v>42717.1</v>
      </c>
      <c r="F74" s="9"/>
    </row>
    <row r="75" spans="1:6">
      <c r="A75" s="7">
        <v>37073</v>
      </c>
      <c r="B75" s="9">
        <v>1812.9</v>
      </c>
      <c r="C75" s="9">
        <v>1787.3299009403499</v>
      </c>
      <c r="D75" s="8">
        <f t="shared" ca="1" si="2"/>
        <v>42095</v>
      </c>
      <c r="E75" s="10">
        <f t="shared" ca="1" si="3"/>
        <v>43203.6</v>
      </c>
      <c r="F75" s="9"/>
    </row>
    <row r="76" spans="1:6">
      <c r="A76" s="7">
        <v>37104</v>
      </c>
      <c r="B76" s="9">
        <v>1859.7</v>
      </c>
      <c r="C76" s="9">
        <v>1845.70272912467</v>
      </c>
      <c r="D76" s="8">
        <f t="shared" ca="1" si="2"/>
        <v>42064</v>
      </c>
      <c r="E76" s="10">
        <f t="shared" ca="1" si="3"/>
        <v>43881</v>
      </c>
      <c r="F76" s="9"/>
    </row>
    <row r="77" spans="1:6">
      <c r="A77" s="7">
        <v>37135</v>
      </c>
      <c r="B77" s="9">
        <v>1888.9</v>
      </c>
      <c r="C77" s="9">
        <v>1898.31918797615</v>
      </c>
      <c r="D77" s="8">
        <f t="shared" ca="1" si="2"/>
        <v>42036</v>
      </c>
      <c r="E77" s="10">
        <f t="shared" ca="1" si="3"/>
        <v>45155.199999999997</v>
      </c>
      <c r="F77" s="9"/>
    </row>
    <row r="78" spans="1:6">
      <c r="A78" s="7">
        <v>37165</v>
      </c>
      <c r="B78" s="9">
        <v>1942</v>
      </c>
      <c r="C78" s="9">
        <v>1957.7626377808299</v>
      </c>
      <c r="D78" s="8">
        <f t="shared" ca="1" si="2"/>
        <v>42005</v>
      </c>
      <c r="E78" s="10">
        <f t="shared" ca="1" si="3"/>
        <v>42909.599999999999</v>
      </c>
      <c r="F78" s="9"/>
    </row>
    <row r="79" spans="1:6">
      <c r="A79" s="7">
        <v>37196</v>
      </c>
      <c r="B79" s="9">
        <v>1993.1</v>
      </c>
      <c r="C79" s="9">
        <v>2018.27259165073</v>
      </c>
      <c r="D79" s="8">
        <f t="shared" ca="1" si="2"/>
        <v>41974</v>
      </c>
      <c r="E79" s="10">
        <f t="shared" ca="1" si="3"/>
        <v>40083.9</v>
      </c>
      <c r="F79" s="9"/>
    </row>
    <row r="80" spans="1:6">
      <c r="A80" s="7">
        <v>37226</v>
      </c>
      <c r="B80" s="9">
        <v>2005.2</v>
      </c>
      <c r="C80" s="9">
        <v>2034.7442697465799</v>
      </c>
      <c r="D80" s="8">
        <f t="shared" ca="1" si="2"/>
        <v>41944</v>
      </c>
      <c r="E80" s="10">
        <f t="shared" ca="1" si="3"/>
        <v>38796.699999999997</v>
      </c>
      <c r="F80" s="9"/>
    </row>
    <row r="81" spans="1:6">
      <c r="A81" s="7">
        <v>37257</v>
      </c>
      <c r="B81" s="9">
        <v>2137.8000000000002</v>
      </c>
      <c r="C81" s="9">
        <v>2064.0275762892602</v>
      </c>
      <c r="D81" s="8">
        <f t="shared" ca="1" si="2"/>
        <v>41913</v>
      </c>
      <c r="E81" s="10">
        <f t="shared" ca="1" si="3"/>
        <v>38123.300000000003</v>
      </c>
      <c r="F81" s="9"/>
    </row>
    <row r="82" spans="1:6">
      <c r="A82" s="7">
        <v>37288</v>
      </c>
      <c r="B82" s="9">
        <v>2076.1</v>
      </c>
      <c r="C82" s="9">
        <v>2090.06653063467</v>
      </c>
      <c r="D82" s="8">
        <f t="shared" ca="1" si="2"/>
        <v>41883</v>
      </c>
      <c r="E82" s="10">
        <f t="shared" ca="1" si="3"/>
        <v>37688.9</v>
      </c>
      <c r="F82" s="9"/>
    </row>
    <row r="83" spans="1:6">
      <c r="A83" s="7">
        <v>37316</v>
      </c>
      <c r="B83" s="9">
        <v>2124.3000000000002</v>
      </c>
      <c r="C83" s="9">
        <v>2118.60406948732</v>
      </c>
      <c r="D83" s="8">
        <f t="shared" ca="1" si="2"/>
        <v>41852</v>
      </c>
      <c r="E83" s="10">
        <f t="shared" ca="1" si="3"/>
        <v>37426.300000000003</v>
      </c>
      <c r="F83" s="9"/>
    </row>
    <row r="84" spans="1:6">
      <c r="A84" s="7">
        <v>37347</v>
      </c>
      <c r="B84" s="9">
        <v>2160.1999999999998</v>
      </c>
      <c r="C84" s="9">
        <v>2173.9137663911602</v>
      </c>
      <c r="D84" s="8">
        <f t="shared" ca="1" si="2"/>
        <v>41821</v>
      </c>
      <c r="E84" s="10">
        <f t="shared" ca="1" si="3"/>
        <v>37179.800000000003</v>
      </c>
      <c r="F84" s="9"/>
    </row>
    <row r="85" spans="1:6">
      <c r="A85" s="7">
        <v>37377</v>
      </c>
      <c r="B85" s="9">
        <v>2232.6</v>
      </c>
      <c r="C85" s="9">
        <v>2244.2557690038302</v>
      </c>
      <c r="D85" s="8">
        <f t="shared" ca="1" si="2"/>
        <v>41791</v>
      </c>
      <c r="E85" s="10">
        <f t="shared" ca="1" si="3"/>
        <v>37292.6</v>
      </c>
      <c r="F85" s="9"/>
    </row>
    <row r="86" spans="1:6">
      <c r="A86" s="7">
        <v>37408</v>
      </c>
      <c r="B86" s="9">
        <v>2307.1999999999998</v>
      </c>
      <c r="C86" s="9">
        <v>2309.8704598579802</v>
      </c>
      <c r="D86" s="8">
        <f t="shared" ca="1" si="2"/>
        <v>41760</v>
      </c>
      <c r="E86" s="10">
        <f t="shared" ca="1" si="3"/>
        <v>37286.199999999997</v>
      </c>
      <c r="F86" s="9"/>
    </row>
    <row r="87" spans="1:6">
      <c r="A87" s="7">
        <v>37438</v>
      </c>
      <c r="B87" s="9">
        <v>2374.8000000000002</v>
      </c>
      <c r="C87" s="9">
        <v>2340.5732923300902</v>
      </c>
      <c r="D87" s="8">
        <f t="shared" ca="1" si="2"/>
        <v>41730</v>
      </c>
      <c r="E87" s="10">
        <f t="shared" ca="1" si="3"/>
        <v>37066.9</v>
      </c>
      <c r="F87" s="9"/>
    </row>
    <row r="88" spans="1:6">
      <c r="A88" s="7">
        <v>37469</v>
      </c>
      <c r="B88" s="9">
        <v>2422</v>
      </c>
      <c r="C88" s="9">
        <v>2404.8959470332202</v>
      </c>
      <c r="D88" s="8">
        <f t="shared" ca="1" si="2"/>
        <v>41699</v>
      </c>
      <c r="E88" s="10">
        <f t="shared" ca="1" si="3"/>
        <v>37635.1</v>
      </c>
      <c r="F88" s="9"/>
    </row>
    <row r="89" spans="1:6">
      <c r="A89" s="7">
        <v>37500</v>
      </c>
      <c r="B89" s="9">
        <v>2463.5</v>
      </c>
      <c r="C89" s="9">
        <v>2473.2969637512901</v>
      </c>
      <c r="D89" s="8">
        <f t="shared" ca="1" si="2"/>
        <v>41671</v>
      </c>
      <c r="E89" s="10">
        <f t="shared" ca="1" si="3"/>
        <v>37054.5</v>
      </c>
      <c r="F89" s="9"/>
    </row>
    <row r="90" spans="1:6">
      <c r="A90" s="7">
        <v>37530</v>
      </c>
      <c r="B90" s="9">
        <v>2510.4</v>
      </c>
      <c r="C90" s="9">
        <v>2526.1694151382499</v>
      </c>
      <c r="D90" s="8">
        <f t="shared" ca="1" si="2"/>
        <v>41640</v>
      </c>
      <c r="E90" s="10">
        <f t="shared" ca="1" si="3"/>
        <v>37368.699999999997</v>
      </c>
      <c r="F90" s="9"/>
    </row>
    <row r="91" spans="1:6">
      <c r="A91" s="7">
        <v>37561</v>
      </c>
      <c r="B91" s="9">
        <v>2558.9</v>
      </c>
      <c r="C91" s="9">
        <v>2595.21338153949</v>
      </c>
      <c r="D91" s="8">
        <f t="shared" ca="1" si="2"/>
        <v>41609</v>
      </c>
      <c r="E91" s="10">
        <f t="shared" ca="1" si="3"/>
        <v>35139.300000000003</v>
      </c>
      <c r="F91" s="9"/>
    </row>
    <row r="92" spans="1:6">
      <c r="A92" s="7">
        <v>37591</v>
      </c>
      <c r="B92" s="9">
        <v>2622.9</v>
      </c>
      <c r="C92" s="9">
        <v>2668.74178804436</v>
      </c>
      <c r="D92" s="8">
        <f t="shared" ca="1" si="2"/>
        <v>41579</v>
      </c>
      <c r="E92" s="10">
        <f t="shared" ca="1" si="3"/>
        <v>34463.199999999997</v>
      </c>
      <c r="F92" s="9"/>
    </row>
    <row r="93" spans="1:6">
      <c r="A93" s="7">
        <v>37622</v>
      </c>
      <c r="B93" s="9">
        <v>2858.8</v>
      </c>
      <c r="C93" s="9">
        <v>2758.6196569727099</v>
      </c>
      <c r="D93" s="8">
        <f t="shared" ca="1" si="2"/>
        <v>41548</v>
      </c>
      <c r="E93" s="10">
        <f t="shared" ca="1" si="3"/>
        <v>34518.199999999997</v>
      </c>
      <c r="F93" s="9"/>
    </row>
    <row r="94" spans="1:6">
      <c r="A94" s="7">
        <v>37653</v>
      </c>
      <c r="B94" s="9">
        <v>2788</v>
      </c>
      <c r="C94" s="9">
        <v>2808.4855514871902</v>
      </c>
      <c r="D94" s="8">
        <f t="shared" ca="1" si="2"/>
        <v>41518</v>
      </c>
      <c r="E94" s="10">
        <f t="shared" ca="1" si="3"/>
        <v>34601.800000000003</v>
      </c>
      <c r="F94" s="9"/>
    </row>
    <row r="95" spans="1:6">
      <c r="A95" s="7">
        <v>37681</v>
      </c>
      <c r="B95" s="9">
        <v>2925.6</v>
      </c>
      <c r="C95" s="9">
        <v>2922.63376720101</v>
      </c>
      <c r="D95" s="8">
        <f t="shared" ca="1" si="2"/>
        <v>41487</v>
      </c>
      <c r="E95" s="10">
        <f t="shared" ca="1" si="3"/>
        <v>34394.699999999997</v>
      </c>
      <c r="F95" s="9"/>
    </row>
    <row r="96" spans="1:6">
      <c r="A96" s="7">
        <v>37712</v>
      </c>
      <c r="B96" s="9">
        <v>3002.4</v>
      </c>
      <c r="C96" s="9">
        <v>3013.9394110355802</v>
      </c>
      <c r="D96" s="8">
        <f t="shared" ca="1" si="2"/>
        <v>41456</v>
      </c>
      <c r="E96" s="10">
        <f t="shared" ca="1" si="3"/>
        <v>34139.4</v>
      </c>
      <c r="F96" s="9"/>
    </row>
    <row r="97" spans="1:6">
      <c r="A97" s="7">
        <v>37742</v>
      </c>
      <c r="B97" s="9">
        <v>3069.1</v>
      </c>
      <c r="C97" s="9">
        <v>3084.64740001982</v>
      </c>
      <c r="D97" s="8">
        <f t="shared" ca="1" si="2"/>
        <v>41426</v>
      </c>
      <c r="E97" s="10">
        <f t="shared" ca="1" si="3"/>
        <v>33215.5</v>
      </c>
      <c r="F97" s="9"/>
    </row>
    <row r="98" spans="1:6">
      <c r="A98" s="7">
        <v>37773</v>
      </c>
      <c r="B98" s="9">
        <v>3175.9</v>
      </c>
      <c r="C98" s="9">
        <v>3179.1146956934599</v>
      </c>
      <c r="D98" s="8">
        <f t="shared" ca="1" si="2"/>
        <v>41395</v>
      </c>
      <c r="E98" s="10">
        <f t="shared" ca="1" si="3"/>
        <v>32981.1</v>
      </c>
      <c r="F98" s="9"/>
    </row>
    <row r="99" spans="1:6">
      <c r="A99" s="7">
        <v>37803</v>
      </c>
      <c r="B99" s="9">
        <v>3348.4</v>
      </c>
      <c r="C99" s="9">
        <v>3294.8355671642598</v>
      </c>
      <c r="D99" s="8">
        <f t="shared" ca="1" si="2"/>
        <v>41365</v>
      </c>
      <c r="E99" s="10">
        <f t="shared" ca="1" si="3"/>
        <v>32626.9</v>
      </c>
      <c r="F99" s="9"/>
    </row>
    <row r="100" spans="1:6">
      <c r="A100" s="7">
        <v>37834</v>
      </c>
      <c r="B100" s="9">
        <v>3408</v>
      </c>
      <c r="C100" s="9">
        <v>3386.8161566806002</v>
      </c>
      <c r="D100" s="8">
        <f t="shared" ca="1" si="2"/>
        <v>41334</v>
      </c>
      <c r="E100" s="10">
        <f t="shared" ca="1" si="3"/>
        <v>32043.4</v>
      </c>
      <c r="F100" s="9"/>
    </row>
    <row r="101" spans="1:6">
      <c r="A101" s="7">
        <v>37865</v>
      </c>
      <c r="B101" s="9">
        <v>3460.6</v>
      </c>
      <c r="C101" s="9">
        <v>3473.8784966405801</v>
      </c>
      <c r="D101" s="8">
        <f t="shared" ca="1" si="2"/>
        <v>41306</v>
      </c>
      <c r="E101" s="10">
        <f t="shared" ca="1" si="3"/>
        <v>31490.6</v>
      </c>
      <c r="F101" s="9"/>
    </row>
    <row r="102" spans="1:6">
      <c r="A102" s="7">
        <v>37895</v>
      </c>
      <c r="B102" s="9">
        <v>3586.1</v>
      </c>
      <c r="C102" s="9">
        <v>3603.0403886502099</v>
      </c>
      <c r="D102" s="8">
        <f t="shared" ca="1" si="2"/>
        <v>41275</v>
      </c>
      <c r="E102" s="10">
        <f t="shared" ca="1" si="3"/>
        <v>32205.7</v>
      </c>
      <c r="F102" s="9"/>
    </row>
    <row r="103" spans="1:6">
      <c r="A103" s="7">
        <v>37926</v>
      </c>
      <c r="B103" s="9">
        <v>3557.4</v>
      </c>
      <c r="C103" s="9">
        <v>3617.0642252989901</v>
      </c>
      <c r="D103" s="8">
        <f t="shared" ca="1" si="2"/>
        <v>41244</v>
      </c>
      <c r="E103" s="10">
        <f t="shared" ca="1" si="3"/>
        <v>29901.9</v>
      </c>
      <c r="F103" s="9"/>
    </row>
    <row r="104" spans="1:6">
      <c r="A104" s="7">
        <v>37956</v>
      </c>
      <c r="B104" s="9">
        <v>3632.8</v>
      </c>
      <c r="C104" s="9">
        <v>3705.9640217834099</v>
      </c>
      <c r="D104" s="8">
        <f t="shared" ca="1" si="2"/>
        <v>41214</v>
      </c>
      <c r="E104" s="10">
        <f t="shared" ca="1" si="3"/>
        <v>29681.599999999999</v>
      </c>
      <c r="F104" s="9"/>
    </row>
    <row r="105" spans="1:6">
      <c r="A105" s="7">
        <v>37987</v>
      </c>
      <c r="B105" s="9">
        <v>3954.3</v>
      </c>
      <c r="C105" s="9">
        <v>3807.3599271306002</v>
      </c>
      <c r="D105" s="8">
        <f t="shared" ca="1" si="2"/>
        <v>41183</v>
      </c>
      <c r="E105" s="10">
        <f t="shared" ca="1" si="3"/>
        <v>29435.8</v>
      </c>
      <c r="F105" s="9"/>
    </row>
    <row r="106" spans="1:6">
      <c r="A106" s="7">
        <v>38018</v>
      </c>
      <c r="B106" s="9">
        <v>3933.4</v>
      </c>
      <c r="C106" s="9">
        <v>3958.6884823147702</v>
      </c>
      <c r="D106" s="8">
        <f t="shared" ca="1" si="2"/>
        <v>41153</v>
      </c>
      <c r="E106" s="10">
        <f t="shared" ca="1" si="3"/>
        <v>29231.1</v>
      </c>
      <c r="F106" s="9"/>
    </row>
    <row r="107" spans="1:6">
      <c r="A107" s="7">
        <v>38047</v>
      </c>
      <c r="B107" s="9">
        <v>4079.4</v>
      </c>
      <c r="C107" s="9">
        <v>4082.16896509454</v>
      </c>
      <c r="D107" s="8">
        <f t="shared" ca="1" si="2"/>
        <v>41122</v>
      </c>
      <c r="E107" s="10">
        <f t="shared" ca="1" si="3"/>
        <v>29101</v>
      </c>
      <c r="F107" s="9"/>
    </row>
    <row r="108" spans="1:6">
      <c r="A108" s="7">
        <v>38078</v>
      </c>
      <c r="B108" s="9">
        <v>4178.3</v>
      </c>
      <c r="C108" s="9">
        <v>4188.2626940359596</v>
      </c>
      <c r="D108" s="8">
        <f t="shared" ca="1" si="2"/>
        <v>41091</v>
      </c>
      <c r="E108" s="10">
        <f t="shared" ca="1" si="3"/>
        <v>29198.7</v>
      </c>
      <c r="F108" s="9"/>
    </row>
    <row r="109" spans="1:6">
      <c r="A109" s="7">
        <v>38108</v>
      </c>
      <c r="B109" s="9">
        <v>4320.7</v>
      </c>
      <c r="C109" s="9">
        <v>4343.7118091222701</v>
      </c>
      <c r="D109" s="8">
        <f t="shared" ca="1" si="2"/>
        <v>41061</v>
      </c>
      <c r="E109" s="10">
        <f t="shared" ca="1" si="3"/>
        <v>28770.1</v>
      </c>
      <c r="F109" s="9"/>
    </row>
    <row r="110" spans="1:6">
      <c r="A110" s="7">
        <v>38139</v>
      </c>
      <c r="B110" s="9">
        <v>4358.3999999999996</v>
      </c>
      <c r="C110" s="9">
        <v>4360.4208169901003</v>
      </c>
      <c r="D110" s="8">
        <f t="shared" ca="1" si="2"/>
        <v>41030</v>
      </c>
      <c r="E110" s="10">
        <f t="shared" ca="1" si="3"/>
        <v>28298.400000000001</v>
      </c>
      <c r="F110" s="9"/>
    </row>
    <row r="111" spans="1:6">
      <c r="A111" s="7">
        <v>38169</v>
      </c>
      <c r="B111" s="9">
        <v>4533.5</v>
      </c>
      <c r="C111" s="9">
        <v>4453.6246472164903</v>
      </c>
      <c r="D111" s="8">
        <f t="shared" ca="1" si="2"/>
        <v>41000</v>
      </c>
      <c r="E111" s="10">
        <f t="shared" ca="1" si="3"/>
        <v>28136.7</v>
      </c>
      <c r="F111" s="9"/>
    </row>
    <row r="112" spans="1:6">
      <c r="A112" s="7">
        <v>38200</v>
      </c>
      <c r="B112" s="9">
        <v>4542.1000000000004</v>
      </c>
      <c r="C112" s="9">
        <v>4522.7201743442902</v>
      </c>
      <c r="D112" s="8">
        <f t="shared" ca="1" si="2"/>
        <v>40969</v>
      </c>
      <c r="E112" s="10">
        <f t="shared" ca="1" si="3"/>
        <v>27847.599999999999</v>
      </c>
      <c r="F112" s="9"/>
    </row>
    <row r="113" spans="1:6">
      <c r="A113" s="7">
        <v>38231</v>
      </c>
      <c r="B113" s="9">
        <v>4562.3</v>
      </c>
      <c r="C113" s="9">
        <v>4578.8365302584998</v>
      </c>
      <c r="D113" s="8">
        <f t="shared" ca="1" si="2"/>
        <v>40940</v>
      </c>
      <c r="E113" s="10">
        <f t="shared" ca="1" si="3"/>
        <v>27736.1</v>
      </c>
      <c r="F113" s="9"/>
    </row>
    <row r="114" spans="1:6">
      <c r="A114" s="7">
        <v>38261</v>
      </c>
      <c r="B114" s="9">
        <v>4630</v>
      </c>
      <c r="C114" s="9">
        <v>4648.8007367340697</v>
      </c>
      <c r="D114" s="8">
        <f t="shared" ca="1" si="2"/>
        <v>40909</v>
      </c>
      <c r="E114" s="10">
        <f t="shared" ca="1" si="3"/>
        <v>28485.9</v>
      </c>
      <c r="F114" s="9"/>
    </row>
    <row r="115" spans="1:6">
      <c r="A115" s="7">
        <v>38292</v>
      </c>
      <c r="B115" s="9">
        <v>4720.8999999999996</v>
      </c>
      <c r="C115" s="9">
        <v>4813.7402715561902</v>
      </c>
      <c r="D115" s="8">
        <f t="shared" ca="1" si="2"/>
        <v>40878</v>
      </c>
      <c r="E115" s="10">
        <f t="shared" ca="1" si="3"/>
        <v>26290.400000000001</v>
      </c>
      <c r="F115" s="9"/>
    </row>
    <row r="116" spans="1:6">
      <c r="A116" s="7">
        <v>38322</v>
      </c>
      <c r="B116" s="9">
        <v>4854.8</v>
      </c>
      <c r="C116" s="9">
        <v>4960.1077550892396</v>
      </c>
      <c r="D116" s="8">
        <f t="shared" ca="1" si="2"/>
        <v>40848</v>
      </c>
      <c r="E116" s="10">
        <f t="shared" ca="1" si="3"/>
        <v>26315.599999999999</v>
      </c>
      <c r="F116" s="9"/>
    </row>
    <row r="117" spans="1:6">
      <c r="A117" s="7">
        <v>38353</v>
      </c>
      <c r="B117" s="9">
        <v>5288.7</v>
      </c>
      <c r="C117" s="9">
        <v>5081.3605576464997</v>
      </c>
      <c r="D117" s="8">
        <f t="shared" ca="1" si="2"/>
        <v>40817</v>
      </c>
      <c r="E117" s="10">
        <f t="shared" ca="1" si="3"/>
        <v>25689.7</v>
      </c>
      <c r="F117" s="9"/>
    </row>
    <row r="118" spans="1:6">
      <c r="A118" s="7">
        <v>38384</v>
      </c>
      <c r="B118" s="9">
        <v>5173.7</v>
      </c>
      <c r="C118" s="9">
        <v>5197.3394259241404</v>
      </c>
      <c r="D118" s="8">
        <f t="shared" ca="1" si="2"/>
        <v>40787</v>
      </c>
      <c r="E118" s="10">
        <f t="shared" ca="1" si="3"/>
        <v>24948.2</v>
      </c>
      <c r="F118" s="9"/>
    </row>
    <row r="119" spans="1:6">
      <c r="A119" s="7">
        <v>38412</v>
      </c>
      <c r="B119" s="9">
        <v>5333.4</v>
      </c>
      <c r="C119" s="9">
        <v>5339.7537254337803</v>
      </c>
      <c r="D119" s="8">
        <f t="shared" ca="1" si="2"/>
        <v>40756</v>
      </c>
      <c r="E119" s="10">
        <f t="shared" ca="1" si="3"/>
        <v>24586.9</v>
      </c>
      <c r="F119" s="9"/>
    </row>
    <row r="120" spans="1:6">
      <c r="A120" s="7">
        <v>38443</v>
      </c>
      <c r="B120" s="9">
        <v>5487.1</v>
      </c>
      <c r="C120" s="9">
        <v>5492.8882359987902</v>
      </c>
      <c r="D120" s="8">
        <f t="shared" ca="1" si="2"/>
        <v>40725</v>
      </c>
      <c r="E120" s="10">
        <f t="shared" ca="1" si="3"/>
        <v>24459.200000000001</v>
      </c>
      <c r="F120" s="9"/>
    </row>
    <row r="121" spans="1:6">
      <c r="A121" s="7">
        <v>38473</v>
      </c>
      <c r="B121" s="9">
        <v>5584.3</v>
      </c>
      <c r="C121" s="9">
        <v>5617.6567789833498</v>
      </c>
      <c r="D121" s="8">
        <f t="shared" ca="1" si="2"/>
        <v>40695</v>
      </c>
      <c r="E121" s="10">
        <f t="shared" ca="1" si="3"/>
        <v>24027</v>
      </c>
      <c r="F121" s="9"/>
    </row>
    <row r="122" spans="1:6">
      <c r="A122" s="7">
        <v>38504</v>
      </c>
      <c r="B122" s="9">
        <v>5732.3</v>
      </c>
      <c r="C122" s="9">
        <v>5733.6577204888899</v>
      </c>
      <c r="D122" s="8">
        <f t="shared" ca="1" si="2"/>
        <v>40664</v>
      </c>
      <c r="E122" s="10">
        <f t="shared" ca="1" si="3"/>
        <v>23737.200000000001</v>
      </c>
      <c r="F122" s="9"/>
    </row>
    <row r="123" spans="1:6">
      <c r="A123" s="7">
        <v>38534</v>
      </c>
      <c r="B123" s="9">
        <v>6006.6</v>
      </c>
      <c r="C123" s="9">
        <v>5896.3449545738804</v>
      </c>
      <c r="D123" s="8">
        <f t="shared" ca="1" si="2"/>
        <v>40634</v>
      </c>
      <c r="E123" s="10">
        <f t="shared" ca="1" si="3"/>
        <v>23638.5</v>
      </c>
      <c r="F123" s="9"/>
    </row>
    <row r="124" spans="1:6">
      <c r="A124" s="7">
        <v>38565</v>
      </c>
      <c r="B124" s="9">
        <v>6075.1</v>
      </c>
      <c r="C124" s="9">
        <v>6059.7532021749003</v>
      </c>
      <c r="D124" s="8">
        <f t="shared" ca="1" si="2"/>
        <v>40603</v>
      </c>
      <c r="E124" s="10">
        <f t="shared" ca="1" si="3"/>
        <v>23535.200000000001</v>
      </c>
      <c r="F124" s="9"/>
    </row>
    <row r="125" spans="1:6">
      <c r="A125" s="7">
        <v>38596</v>
      </c>
      <c r="B125" s="9">
        <v>6274.2</v>
      </c>
      <c r="C125" s="9">
        <v>6300.3023848924404</v>
      </c>
      <c r="D125" s="8">
        <f t="shared" ca="1" si="2"/>
        <v>40575</v>
      </c>
      <c r="E125" s="10">
        <f t="shared" ca="1" si="3"/>
        <v>23181.4</v>
      </c>
      <c r="F125" s="9"/>
    </row>
    <row r="126" spans="1:6">
      <c r="A126" s="7">
        <v>38626</v>
      </c>
      <c r="B126" s="9">
        <v>6442.8</v>
      </c>
      <c r="C126" s="9">
        <v>6467.5830702421099</v>
      </c>
      <c r="D126" s="8">
        <f t="shared" ca="1" si="2"/>
        <v>40544</v>
      </c>
      <c r="E126" s="10">
        <f t="shared" ca="1" si="3"/>
        <v>23820.7</v>
      </c>
      <c r="F126" s="9"/>
    </row>
    <row r="127" spans="1:6">
      <c r="A127" s="7">
        <v>38657</v>
      </c>
      <c r="B127" s="9">
        <v>6465.9</v>
      </c>
      <c r="C127" s="9">
        <v>6613.3686609773304</v>
      </c>
      <c r="D127" s="8">
        <f t="shared" ca="1" si="2"/>
        <v>40513</v>
      </c>
      <c r="E127" s="10">
        <f t="shared" ca="1" si="3"/>
        <v>22146.2</v>
      </c>
      <c r="F127" s="9"/>
    </row>
    <row r="128" spans="1:6">
      <c r="A128" s="7">
        <v>38687</v>
      </c>
      <c r="B128" s="9">
        <v>6589.1</v>
      </c>
      <c r="C128" s="9">
        <v>6734.8487892845496</v>
      </c>
      <c r="D128" s="8">
        <f t="shared" ca="1" si="2"/>
        <v>40483</v>
      </c>
      <c r="E128" s="10">
        <f t="shared" ca="1" si="3"/>
        <v>21546</v>
      </c>
      <c r="F128" s="9"/>
    </row>
    <row r="129" spans="1:6">
      <c r="A129" s="7">
        <v>38718</v>
      </c>
      <c r="B129" s="9">
        <v>7213.4</v>
      </c>
      <c r="C129" s="9">
        <v>6917.9172932333004</v>
      </c>
      <c r="D129" s="8">
        <f t="shared" ca="1" si="2"/>
        <v>40452</v>
      </c>
      <c r="E129" s="10">
        <f t="shared" ca="1" si="3"/>
        <v>21348.7</v>
      </c>
      <c r="F129" s="9"/>
    </row>
    <row r="130" spans="1:6">
      <c r="A130" s="7">
        <v>38749</v>
      </c>
      <c r="B130" s="9">
        <v>7018.8</v>
      </c>
      <c r="C130" s="9">
        <v>7035.0866762258102</v>
      </c>
      <c r="D130" s="8">
        <f t="shared" ca="1" si="2"/>
        <v>40422</v>
      </c>
      <c r="E130" s="10">
        <f t="shared" ca="1" si="3"/>
        <v>21024.799999999999</v>
      </c>
      <c r="F130" s="9"/>
    </row>
    <row r="131" spans="1:6">
      <c r="A131" s="7">
        <v>38777</v>
      </c>
      <c r="B131" s="9">
        <v>7139.3</v>
      </c>
      <c r="C131" s="9">
        <v>7141.22655992216</v>
      </c>
      <c r="D131" s="8">
        <f t="shared" ca="1" si="2"/>
        <v>40391</v>
      </c>
      <c r="E131" s="10">
        <f t="shared" ca="1" si="3"/>
        <v>20803.3</v>
      </c>
      <c r="F131" s="9"/>
    </row>
    <row r="132" spans="1:6">
      <c r="A132" s="7">
        <v>38808</v>
      </c>
      <c r="B132" s="9">
        <v>7374.7</v>
      </c>
      <c r="C132" s="9">
        <v>7373.2183655620302</v>
      </c>
      <c r="D132" s="8">
        <f t="shared" ref="D132:D195" ca="1" si="4">OFFSET(A$312,(ROW(A$3)-ROW()),)</f>
        <v>40360</v>
      </c>
      <c r="E132" s="10">
        <f t="shared" ref="E132:E195" ca="1" si="5">OFFSET(B$312,(ROW(B$3)-ROW()),)</f>
        <v>20590.400000000001</v>
      </c>
      <c r="F132" s="9"/>
    </row>
    <row r="133" spans="1:6">
      <c r="A133" s="7">
        <v>38838</v>
      </c>
      <c r="B133" s="9">
        <v>7507.9</v>
      </c>
      <c r="C133" s="9">
        <v>7554.0561167136302</v>
      </c>
      <c r="D133" s="8">
        <f t="shared" ca="1" si="4"/>
        <v>40330</v>
      </c>
      <c r="E133" s="10">
        <f t="shared" ca="1" si="5"/>
        <v>20137.5</v>
      </c>
      <c r="F133" s="9"/>
    </row>
    <row r="134" spans="1:6">
      <c r="A134" s="7">
        <v>38869</v>
      </c>
      <c r="B134" s="9">
        <v>7855.9</v>
      </c>
      <c r="C134" s="9">
        <v>7859.2038919365496</v>
      </c>
      <c r="D134" s="8">
        <f t="shared" ca="1" si="4"/>
        <v>40299</v>
      </c>
      <c r="E134" s="10">
        <f t="shared" ca="1" si="5"/>
        <v>19740.8</v>
      </c>
      <c r="F134" s="9"/>
    </row>
    <row r="135" spans="1:6">
      <c r="A135" s="7">
        <v>38899</v>
      </c>
      <c r="B135" s="9">
        <v>8277.2000000000007</v>
      </c>
      <c r="C135" s="9">
        <v>8131.9257481413797</v>
      </c>
      <c r="D135" s="8">
        <f t="shared" ca="1" si="4"/>
        <v>40269</v>
      </c>
      <c r="E135" s="10">
        <f t="shared" ca="1" si="5"/>
        <v>19340.900000000001</v>
      </c>
      <c r="F135" s="9"/>
    </row>
    <row r="136" spans="1:6">
      <c r="A136" s="7">
        <v>38930</v>
      </c>
      <c r="B136" s="9">
        <v>8383</v>
      </c>
      <c r="C136" s="9">
        <v>8377.1671601137805</v>
      </c>
      <c r="D136" s="8">
        <f t="shared" ca="1" si="4"/>
        <v>40238</v>
      </c>
      <c r="E136" s="10">
        <f t="shared" ca="1" si="5"/>
        <v>19124.599999999999</v>
      </c>
      <c r="F136" s="9"/>
    </row>
    <row r="137" spans="1:6">
      <c r="A137" s="7">
        <v>38961</v>
      </c>
      <c r="B137" s="9">
        <v>8545.5</v>
      </c>
      <c r="C137" s="9">
        <v>8584.2050726962098</v>
      </c>
      <c r="D137" s="8">
        <f t="shared" ca="1" si="4"/>
        <v>40210</v>
      </c>
      <c r="E137" s="10">
        <f t="shared" ca="1" si="5"/>
        <v>18849.5</v>
      </c>
      <c r="F137" s="9"/>
    </row>
    <row r="138" spans="1:6">
      <c r="A138" s="7">
        <v>38991</v>
      </c>
      <c r="B138" s="9">
        <v>8878.4</v>
      </c>
      <c r="C138" s="9">
        <v>8919.5611867391999</v>
      </c>
      <c r="D138" s="8">
        <f t="shared" ca="1" si="4"/>
        <v>40179</v>
      </c>
      <c r="E138" s="10">
        <f t="shared" ca="1" si="5"/>
        <v>19131.5</v>
      </c>
      <c r="F138" s="9"/>
    </row>
    <row r="139" spans="1:6">
      <c r="A139" s="7">
        <v>39022</v>
      </c>
      <c r="B139" s="9">
        <v>8952.1</v>
      </c>
      <c r="C139" s="9">
        <v>9178.6683039171003</v>
      </c>
      <c r="D139" s="8">
        <f t="shared" ca="1" si="4"/>
        <v>40148</v>
      </c>
      <c r="E139" s="10">
        <f t="shared" ca="1" si="5"/>
        <v>17685.400000000001</v>
      </c>
      <c r="F139" s="9"/>
    </row>
    <row r="140" spans="1:6">
      <c r="A140" s="7">
        <v>39052</v>
      </c>
      <c r="B140" s="9">
        <v>9201.9</v>
      </c>
      <c r="C140" s="9">
        <v>9403.4923212610993</v>
      </c>
      <c r="D140" s="8">
        <f t="shared" ca="1" si="4"/>
        <v>40118</v>
      </c>
      <c r="E140" s="10">
        <f t="shared" ca="1" si="5"/>
        <v>17151.099999999999</v>
      </c>
      <c r="F140" s="9"/>
    </row>
    <row r="141" spans="1:6">
      <c r="A141" s="7">
        <v>39083</v>
      </c>
      <c r="B141" s="9">
        <v>10126.700000000001</v>
      </c>
      <c r="C141" s="9">
        <v>9699.8419761617297</v>
      </c>
      <c r="D141" s="8">
        <f t="shared" ca="1" si="4"/>
        <v>40087</v>
      </c>
      <c r="E141" s="10">
        <f t="shared" ca="1" si="5"/>
        <v>17031.599999999999</v>
      </c>
      <c r="F141" s="9"/>
    </row>
    <row r="142" spans="1:6">
      <c r="A142" s="7">
        <v>39114</v>
      </c>
      <c r="B142" s="9">
        <v>9886.7999999999993</v>
      </c>
      <c r="C142" s="9">
        <v>9879.4386346422598</v>
      </c>
      <c r="D142" s="8">
        <f t="shared" ca="1" si="4"/>
        <v>40057</v>
      </c>
      <c r="E142" s="10">
        <f t="shared" ca="1" si="5"/>
        <v>16947.7</v>
      </c>
      <c r="F142" s="9"/>
    </row>
    <row r="143" spans="1:6">
      <c r="A143" s="7">
        <v>39142</v>
      </c>
      <c r="B143" s="9">
        <v>10155.6</v>
      </c>
      <c r="C143" s="9">
        <v>10144.1283085183</v>
      </c>
      <c r="D143" s="8">
        <f t="shared" ca="1" si="4"/>
        <v>40026</v>
      </c>
      <c r="E143" s="10">
        <f t="shared" ca="1" si="5"/>
        <v>16760.8</v>
      </c>
      <c r="F143" s="9"/>
    </row>
    <row r="144" spans="1:6">
      <c r="A144" s="7">
        <v>39173</v>
      </c>
      <c r="B144" s="9">
        <v>10872.8</v>
      </c>
      <c r="C144" s="9">
        <v>10861.2548043025</v>
      </c>
      <c r="D144" s="8">
        <f t="shared" ca="1" si="4"/>
        <v>39995</v>
      </c>
      <c r="E144" s="10">
        <f t="shared" ca="1" si="5"/>
        <v>16607.5</v>
      </c>
      <c r="F144" s="9"/>
    </row>
    <row r="145" spans="1:6">
      <c r="A145" s="7">
        <v>39203</v>
      </c>
      <c r="B145" s="9">
        <v>11161</v>
      </c>
      <c r="C145" s="9">
        <v>11224.9361297958</v>
      </c>
      <c r="D145" s="8">
        <f t="shared" ca="1" si="4"/>
        <v>39965</v>
      </c>
      <c r="E145" s="10">
        <f t="shared" ca="1" si="5"/>
        <v>16114.4</v>
      </c>
      <c r="F145" s="9"/>
    </row>
    <row r="146" spans="1:6">
      <c r="A146" s="7">
        <v>39234</v>
      </c>
      <c r="B146" s="9">
        <v>11875.2</v>
      </c>
      <c r="C146" s="9">
        <v>11879.547879519199</v>
      </c>
      <c r="D146" s="8">
        <f t="shared" ca="1" si="4"/>
        <v>39934</v>
      </c>
      <c r="E146" s="10">
        <f t="shared" ca="1" si="5"/>
        <v>15901.6</v>
      </c>
      <c r="F146" s="9"/>
    </row>
    <row r="147" spans="1:6">
      <c r="A147" s="7">
        <v>39264</v>
      </c>
      <c r="B147" s="9">
        <v>12011.7</v>
      </c>
      <c r="C147" s="9">
        <v>11827.0948157773</v>
      </c>
      <c r="D147" s="8">
        <f t="shared" ca="1" si="4"/>
        <v>39904</v>
      </c>
      <c r="E147" s="10">
        <f t="shared" ca="1" si="5"/>
        <v>15842.2</v>
      </c>
      <c r="F147" s="9"/>
    </row>
    <row r="148" spans="1:6">
      <c r="A148" s="7">
        <v>39295</v>
      </c>
      <c r="B148" s="9">
        <v>12060.4</v>
      </c>
      <c r="C148" s="9">
        <v>12067.672645110801</v>
      </c>
      <c r="D148" s="8">
        <f t="shared" ca="1" si="4"/>
        <v>39873</v>
      </c>
      <c r="E148" s="10">
        <f t="shared" ca="1" si="5"/>
        <v>15902.2</v>
      </c>
      <c r="F148" s="9"/>
    </row>
    <row r="149" spans="1:6">
      <c r="A149" s="7">
        <v>39326</v>
      </c>
      <c r="B149" s="9">
        <v>12340.2</v>
      </c>
      <c r="C149" s="9">
        <v>12404.861445262801</v>
      </c>
      <c r="D149" s="8">
        <f t="shared" ca="1" si="4"/>
        <v>39845</v>
      </c>
      <c r="E149" s="10">
        <f t="shared" ca="1" si="5"/>
        <v>15891</v>
      </c>
      <c r="F149" s="9"/>
    </row>
    <row r="150" spans="1:6">
      <c r="A150" s="7">
        <v>39356</v>
      </c>
      <c r="B150" s="9">
        <v>12675.3</v>
      </c>
      <c r="C150" s="9">
        <v>12757.610585647401</v>
      </c>
      <c r="D150" s="8">
        <f t="shared" ca="1" si="4"/>
        <v>39814</v>
      </c>
      <c r="E150" s="10">
        <f t="shared" ca="1" si="5"/>
        <v>16307.6</v>
      </c>
      <c r="F150" s="9"/>
    </row>
    <row r="151" spans="1:6">
      <c r="A151" s="7">
        <v>39387</v>
      </c>
      <c r="B151" s="9">
        <v>12669.9</v>
      </c>
      <c r="C151" s="9">
        <v>13011.1630306968</v>
      </c>
      <c r="D151" s="8">
        <f t="shared" ca="1" si="4"/>
        <v>39783</v>
      </c>
      <c r="E151" s="10">
        <f t="shared" ca="1" si="5"/>
        <v>15093.5</v>
      </c>
      <c r="F151" s="9"/>
    </row>
    <row r="152" spans="1:6">
      <c r="A152" s="7">
        <v>39417</v>
      </c>
      <c r="B152" s="9">
        <v>13107.3</v>
      </c>
      <c r="C152" s="9">
        <v>13380.9162340807</v>
      </c>
      <c r="D152" s="8">
        <f t="shared" ca="1" si="4"/>
        <v>39753</v>
      </c>
      <c r="E152" s="10">
        <f t="shared" ca="1" si="5"/>
        <v>15189.5</v>
      </c>
      <c r="F152" s="9"/>
    </row>
    <row r="153" spans="1:6">
      <c r="A153" s="7">
        <v>39448</v>
      </c>
      <c r="B153" s="9">
        <v>14288.7</v>
      </c>
      <c r="C153" s="9">
        <v>13677.057153093399</v>
      </c>
      <c r="D153" s="8">
        <f t="shared" ca="1" si="4"/>
        <v>39722</v>
      </c>
      <c r="E153" s="10">
        <f t="shared" ca="1" si="5"/>
        <v>15802.4</v>
      </c>
      <c r="F153" s="9"/>
    </row>
    <row r="154" spans="1:6">
      <c r="A154" s="7">
        <v>39479</v>
      </c>
      <c r="B154" s="9">
        <v>14019.4</v>
      </c>
      <c r="C154" s="9">
        <v>13970.0065758727</v>
      </c>
      <c r="D154" s="8">
        <f t="shared" ca="1" si="4"/>
        <v>39692</v>
      </c>
      <c r="E154" s="10">
        <f t="shared" ca="1" si="5"/>
        <v>15920.4</v>
      </c>
      <c r="F154" s="9"/>
    </row>
    <row r="155" spans="1:6">
      <c r="A155" s="7">
        <v>39508</v>
      </c>
      <c r="B155" s="9">
        <v>14305.6</v>
      </c>
      <c r="C155" s="9">
        <v>14257.4984540482</v>
      </c>
      <c r="D155" s="8">
        <f t="shared" ca="1" si="4"/>
        <v>39661</v>
      </c>
      <c r="E155" s="10">
        <f t="shared" ca="1" si="5"/>
        <v>15448.7</v>
      </c>
      <c r="F155" s="9"/>
    </row>
    <row r="156" spans="1:6">
      <c r="A156" s="7">
        <v>39539</v>
      </c>
      <c r="B156" s="9">
        <v>14572.3</v>
      </c>
      <c r="C156" s="9">
        <v>14545.5189343846</v>
      </c>
      <c r="D156" s="8">
        <f t="shared" ca="1" si="4"/>
        <v>39630</v>
      </c>
      <c r="E156" s="10">
        <f t="shared" ca="1" si="5"/>
        <v>15597</v>
      </c>
      <c r="F156" s="9"/>
    </row>
    <row r="157" spans="1:6">
      <c r="A157" s="7">
        <v>39569</v>
      </c>
      <c r="B157" s="9">
        <v>14511.8</v>
      </c>
      <c r="C157" s="9">
        <v>14581.9349640495</v>
      </c>
      <c r="D157" s="8">
        <f t="shared" ca="1" si="4"/>
        <v>39600</v>
      </c>
      <c r="E157" s="10">
        <f t="shared" ca="1" si="5"/>
        <v>15052.3</v>
      </c>
      <c r="F157" s="9"/>
    </row>
    <row r="158" spans="1:6">
      <c r="A158" s="7">
        <v>39600</v>
      </c>
      <c r="B158" s="9">
        <v>15052.3</v>
      </c>
      <c r="C158" s="9">
        <v>15060.569778642001</v>
      </c>
      <c r="D158" s="8">
        <f t="shared" ca="1" si="4"/>
        <v>39569</v>
      </c>
      <c r="E158" s="10">
        <f t="shared" ca="1" si="5"/>
        <v>14511.8</v>
      </c>
      <c r="F158" s="9"/>
    </row>
    <row r="159" spans="1:6">
      <c r="A159" s="7">
        <v>39630</v>
      </c>
      <c r="B159" s="9">
        <v>15597</v>
      </c>
      <c r="C159" s="9">
        <v>15404.661439940901</v>
      </c>
      <c r="D159" s="8">
        <f t="shared" ca="1" si="4"/>
        <v>39539</v>
      </c>
      <c r="E159" s="10">
        <f t="shared" ca="1" si="5"/>
        <v>14572.3</v>
      </c>
      <c r="F159" s="9"/>
    </row>
    <row r="160" spans="1:6">
      <c r="A160" s="7">
        <v>39661</v>
      </c>
      <c r="B160" s="9">
        <v>15448.7</v>
      </c>
      <c r="C160" s="9">
        <v>15481.143309377099</v>
      </c>
      <c r="D160" s="8">
        <f t="shared" ca="1" si="4"/>
        <v>39508</v>
      </c>
      <c r="E160" s="10">
        <f t="shared" ca="1" si="5"/>
        <v>14305.6</v>
      </c>
      <c r="F160" s="9"/>
    </row>
    <row r="161" spans="1:6">
      <c r="A161" s="7">
        <v>39692</v>
      </c>
      <c r="B161" s="9">
        <v>15920.4</v>
      </c>
      <c r="C161" s="9">
        <v>16016.249044914501</v>
      </c>
      <c r="D161" s="8">
        <f t="shared" ca="1" si="4"/>
        <v>39479</v>
      </c>
      <c r="E161" s="10">
        <f t="shared" ca="1" si="5"/>
        <v>14019.4</v>
      </c>
      <c r="F161" s="9"/>
    </row>
    <row r="162" spans="1:6">
      <c r="A162" s="7">
        <v>39722</v>
      </c>
      <c r="B162" s="9">
        <v>15802.4</v>
      </c>
      <c r="C162" s="9">
        <v>15938.447683828799</v>
      </c>
      <c r="D162" s="8">
        <f t="shared" ca="1" si="4"/>
        <v>39448</v>
      </c>
      <c r="E162" s="10">
        <f t="shared" ca="1" si="5"/>
        <v>14288.7</v>
      </c>
      <c r="F162" s="9"/>
    </row>
    <row r="163" spans="1:6">
      <c r="A163" s="7">
        <v>39753</v>
      </c>
      <c r="B163" s="9">
        <v>15189.5</v>
      </c>
      <c r="C163" s="9">
        <v>15607.226789337101</v>
      </c>
      <c r="D163" s="8">
        <f t="shared" ca="1" si="4"/>
        <v>39417</v>
      </c>
      <c r="E163" s="10">
        <f t="shared" ca="1" si="5"/>
        <v>13107.3</v>
      </c>
      <c r="F163" s="9"/>
    </row>
    <row r="164" spans="1:6">
      <c r="A164" s="7">
        <v>39783</v>
      </c>
      <c r="B164" s="9">
        <v>15093.5</v>
      </c>
      <c r="C164" s="9">
        <v>15383.348043243601</v>
      </c>
      <c r="D164" s="8">
        <f t="shared" ca="1" si="4"/>
        <v>39387</v>
      </c>
      <c r="E164" s="10">
        <f t="shared" ca="1" si="5"/>
        <v>12669.9</v>
      </c>
      <c r="F164" s="9"/>
    </row>
    <row r="165" spans="1:6">
      <c r="A165" s="7">
        <v>39814</v>
      </c>
      <c r="B165" s="9">
        <v>16307.6</v>
      </c>
      <c r="C165" s="9">
        <v>15605.692365662801</v>
      </c>
      <c r="D165" s="8">
        <f t="shared" ca="1" si="4"/>
        <v>39356</v>
      </c>
      <c r="E165" s="10">
        <f t="shared" ca="1" si="5"/>
        <v>12675.3</v>
      </c>
      <c r="F165" s="9"/>
    </row>
    <row r="166" spans="1:6">
      <c r="A166" s="7">
        <v>39845</v>
      </c>
      <c r="B166" s="9">
        <v>15891</v>
      </c>
      <c r="C166" s="9">
        <v>15793.997882609699</v>
      </c>
      <c r="D166" s="8">
        <f t="shared" ca="1" si="4"/>
        <v>39326</v>
      </c>
      <c r="E166" s="10">
        <f t="shared" ca="1" si="5"/>
        <v>12340.2</v>
      </c>
      <c r="F166" s="9"/>
    </row>
    <row r="167" spans="1:6">
      <c r="A167" s="7">
        <v>39873</v>
      </c>
      <c r="B167" s="9">
        <v>15902.2</v>
      </c>
      <c r="C167" s="9">
        <v>15816.5984178006</v>
      </c>
      <c r="D167" s="8">
        <f t="shared" ca="1" si="4"/>
        <v>39295</v>
      </c>
      <c r="E167" s="10">
        <f t="shared" ca="1" si="5"/>
        <v>12060.4</v>
      </c>
      <c r="F167" s="9"/>
    </row>
    <row r="168" spans="1:6">
      <c r="A168" s="7">
        <v>39904</v>
      </c>
      <c r="B168" s="9">
        <v>15842.2</v>
      </c>
      <c r="C168" s="9">
        <v>15802.448489083799</v>
      </c>
      <c r="D168" s="8">
        <f t="shared" ca="1" si="4"/>
        <v>39264</v>
      </c>
      <c r="E168" s="10">
        <f t="shared" ca="1" si="5"/>
        <v>12011.7</v>
      </c>
      <c r="F168" s="9"/>
    </row>
    <row r="169" spans="1:6">
      <c r="A169" s="7">
        <v>39934</v>
      </c>
      <c r="B169" s="9">
        <v>15901.6</v>
      </c>
      <c r="C169" s="9">
        <v>15962.366058772899</v>
      </c>
      <c r="D169" s="8">
        <f t="shared" ca="1" si="4"/>
        <v>39234</v>
      </c>
      <c r="E169" s="10">
        <f t="shared" ca="1" si="5"/>
        <v>11875.2</v>
      </c>
      <c r="F169" s="9"/>
    </row>
    <row r="170" spans="1:6">
      <c r="A170" s="7">
        <v>39965</v>
      </c>
      <c r="B170" s="9">
        <v>16114.4</v>
      </c>
      <c r="C170" s="9">
        <v>16127.800353880801</v>
      </c>
      <c r="D170" s="8">
        <f t="shared" ca="1" si="4"/>
        <v>39203</v>
      </c>
      <c r="E170" s="10">
        <f t="shared" ca="1" si="5"/>
        <v>11161</v>
      </c>
      <c r="F170" s="9"/>
    </row>
    <row r="171" spans="1:6">
      <c r="A171" s="7">
        <v>39995</v>
      </c>
      <c r="B171" s="9">
        <v>16607.5</v>
      </c>
      <c r="C171" s="9">
        <v>16454.441231836801</v>
      </c>
      <c r="D171" s="8">
        <f t="shared" ca="1" si="4"/>
        <v>39173</v>
      </c>
      <c r="E171" s="10">
        <f t="shared" ca="1" si="5"/>
        <v>10872.8</v>
      </c>
      <c r="F171" s="9"/>
    </row>
    <row r="172" spans="1:6">
      <c r="A172" s="7">
        <v>40026</v>
      </c>
      <c r="B172" s="9">
        <v>16760.8</v>
      </c>
      <c r="C172" s="9">
        <v>16820.329315300402</v>
      </c>
      <c r="D172" s="8">
        <f t="shared" ca="1" si="4"/>
        <v>39142</v>
      </c>
      <c r="E172" s="10">
        <f t="shared" ca="1" si="5"/>
        <v>10155.6</v>
      </c>
      <c r="F172" s="9"/>
    </row>
    <row r="173" spans="1:6">
      <c r="A173" s="7">
        <v>40057</v>
      </c>
      <c r="B173" s="9">
        <v>16947.7</v>
      </c>
      <c r="C173" s="9">
        <v>17072.2461435816</v>
      </c>
      <c r="D173" s="8">
        <f t="shared" ca="1" si="4"/>
        <v>39114</v>
      </c>
      <c r="E173" s="10">
        <f t="shared" ca="1" si="5"/>
        <v>9886.7999999999993</v>
      </c>
      <c r="F173" s="9"/>
    </row>
    <row r="174" spans="1:6">
      <c r="A174" s="7">
        <v>40087</v>
      </c>
      <c r="B174" s="9">
        <v>17031.599999999999</v>
      </c>
      <c r="C174" s="9">
        <v>17215.100927022599</v>
      </c>
      <c r="D174" s="8">
        <f t="shared" ca="1" si="4"/>
        <v>39083</v>
      </c>
      <c r="E174" s="10">
        <f t="shared" ca="1" si="5"/>
        <v>10126.700000000001</v>
      </c>
      <c r="F174" s="9"/>
    </row>
    <row r="175" spans="1:6">
      <c r="A175" s="7">
        <v>40118</v>
      </c>
      <c r="B175" s="9">
        <v>17151.099999999999</v>
      </c>
      <c r="C175" s="9">
        <v>17609.129101430099</v>
      </c>
      <c r="D175" s="8">
        <f t="shared" ca="1" si="4"/>
        <v>39052</v>
      </c>
      <c r="E175" s="10">
        <f t="shared" ca="1" si="5"/>
        <v>9201.9</v>
      </c>
      <c r="F175" s="9"/>
    </row>
    <row r="176" spans="1:6">
      <c r="A176" s="7">
        <v>40148</v>
      </c>
      <c r="B176" s="9">
        <v>17685.400000000001</v>
      </c>
      <c r="C176" s="9">
        <v>17992.009922138699</v>
      </c>
      <c r="D176" s="8">
        <f t="shared" ca="1" si="4"/>
        <v>39022</v>
      </c>
      <c r="E176" s="10">
        <f t="shared" ca="1" si="5"/>
        <v>8952.1</v>
      </c>
      <c r="F176" s="9"/>
    </row>
    <row r="177" spans="1:6">
      <c r="A177" s="7">
        <v>40179</v>
      </c>
      <c r="B177" s="9">
        <v>19131.5</v>
      </c>
      <c r="C177" s="9">
        <v>18301.7335408824</v>
      </c>
      <c r="D177" s="8">
        <f t="shared" ca="1" si="4"/>
        <v>38991</v>
      </c>
      <c r="E177" s="10">
        <f t="shared" ca="1" si="5"/>
        <v>8878.4</v>
      </c>
      <c r="F177" s="9"/>
    </row>
    <row r="178" spans="1:6">
      <c r="A178" s="7">
        <v>40210</v>
      </c>
      <c r="B178" s="9">
        <v>18849.5</v>
      </c>
      <c r="C178" s="9">
        <v>18699.912168790801</v>
      </c>
      <c r="D178" s="8">
        <f t="shared" ca="1" si="4"/>
        <v>38961</v>
      </c>
      <c r="E178" s="10">
        <f t="shared" ca="1" si="5"/>
        <v>8545.5</v>
      </c>
      <c r="F178" s="9"/>
    </row>
    <row r="179" spans="1:6">
      <c r="A179" s="7">
        <v>40238</v>
      </c>
      <c r="B179" s="9">
        <v>19124.599999999999</v>
      </c>
      <c r="C179" s="9">
        <v>18989.781587851299</v>
      </c>
      <c r="D179" s="8">
        <f t="shared" ca="1" si="4"/>
        <v>38930</v>
      </c>
      <c r="E179" s="10">
        <f t="shared" ca="1" si="5"/>
        <v>8383</v>
      </c>
      <c r="F179" s="9"/>
    </row>
    <row r="180" spans="1:6">
      <c r="A180" s="7">
        <v>40269</v>
      </c>
      <c r="B180" s="9">
        <v>19340.900000000001</v>
      </c>
      <c r="C180" s="9">
        <v>19275.028298770601</v>
      </c>
      <c r="D180" s="8">
        <f t="shared" ca="1" si="4"/>
        <v>38899</v>
      </c>
      <c r="E180" s="10">
        <f t="shared" ca="1" si="5"/>
        <v>8277.2000000000007</v>
      </c>
      <c r="F180" s="9"/>
    </row>
    <row r="181" spans="1:6">
      <c r="A181" s="7">
        <v>40299</v>
      </c>
      <c r="B181" s="9">
        <v>19740.8</v>
      </c>
      <c r="C181" s="9">
        <v>19799.416269934401</v>
      </c>
      <c r="D181" s="8">
        <f t="shared" ca="1" si="4"/>
        <v>38869</v>
      </c>
      <c r="E181" s="10">
        <f t="shared" ca="1" si="5"/>
        <v>7855.9</v>
      </c>
      <c r="F181" s="9"/>
    </row>
    <row r="182" spans="1:6">
      <c r="A182" s="7">
        <v>40330</v>
      </c>
      <c r="B182" s="9">
        <v>20137.5</v>
      </c>
      <c r="C182" s="9">
        <v>20165.233790965402</v>
      </c>
      <c r="D182" s="8">
        <f t="shared" ca="1" si="4"/>
        <v>38838</v>
      </c>
      <c r="E182" s="10">
        <f t="shared" ca="1" si="5"/>
        <v>7507.9</v>
      </c>
      <c r="F182" s="9"/>
    </row>
    <row r="183" spans="1:6">
      <c r="A183" s="7">
        <v>40360</v>
      </c>
      <c r="B183" s="9">
        <v>20590.400000000001</v>
      </c>
      <c r="C183" s="9">
        <v>20466.118087553699</v>
      </c>
      <c r="D183" s="8">
        <f t="shared" ca="1" si="4"/>
        <v>38808</v>
      </c>
      <c r="E183" s="10">
        <f t="shared" ca="1" si="5"/>
        <v>7374.7</v>
      </c>
      <c r="F183" s="9"/>
    </row>
    <row r="184" spans="1:6">
      <c r="A184" s="7">
        <v>40391</v>
      </c>
      <c r="B184" s="9">
        <v>20803.3</v>
      </c>
      <c r="C184" s="9">
        <v>20910.696569400799</v>
      </c>
      <c r="D184" s="8">
        <f t="shared" ca="1" si="4"/>
        <v>38777</v>
      </c>
      <c r="E184" s="10">
        <f t="shared" ca="1" si="5"/>
        <v>7139.3</v>
      </c>
      <c r="F184" s="9"/>
    </row>
    <row r="185" spans="1:6">
      <c r="A185" s="7">
        <v>40422</v>
      </c>
      <c r="B185" s="9">
        <v>21024.799999999999</v>
      </c>
      <c r="C185" s="9">
        <v>21202.973250549901</v>
      </c>
      <c r="D185" s="8">
        <f t="shared" ca="1" si="4"/>
        <v>38749</v>
      </c>
      <c r="E185" s="10">
        <f t="shared" ca="1" si="5"/>
        <v>7018.8</v>
      </c>
      <c r="F185" s="9"/>
    </row>
    <row r="186" spans="1:6">
      <c r="A186" s="7">
        <v>40452</v>
      </c>
      <c r="B186" s="9">
        <v>21348.7</v>
      </c>
      <c r="C186" s="9">
        <v>21617.0574593483</v>
      </c>
      <c r="D186" s="8">
        <f t="shared" ca="1" si="4"/>
        <v>38718</v>
      </c>
      <c r="E186" s="10">
        <f t="shared" ca="1" si="5"/>
        <v>7213.4</v>
      </c>
      <c r="F186" s="9"/>
    </row>
    <row r="187" spans="1:6">
      <c r="A187" s="7">
        <v>40483</v>
      </c>
      <c r="B187" s="9">
        <v>21546</v>
      </c>
      <c r="C187" s="9">
        <v>22089.320816335701</v>
      </c>
      <c r="D187" s="8">
        <f t="shared" ca="1" si="4"/>
        <v>38687</v>
      </c>
      <c r="E187" s="10">
        <f t="shared" ca="1" si="5"/>
        <v>6589.1</v>
      </c>
      <c r="F187" s="9"/>
    </row>
    <row r="188" spans="1:6">
      <c r="A188" s="7">
        <v>40513</v>
      </c>
      <c r="B188" s="9">
        <v>22146.2</v>
      </c>
      <c r="C188" s="9">
        <v>22491.300665475501</v>
      </c>
      <c r="D188" s="8">
        <f t="shared" ca="1" si="4"/>
        <v>38657</v>
      </c>
      <c r="E188" s="10">
        <f t="shared" ca="1" si="5"/>
        <v>6465.9</v>
      </c>
      <c r="F188" s="9"/>
    </row>
    <row r="189" spans="1:6">
      <c r="A189" s="7">
        <v>40544</v>
      </c>
      <c r="B189" s="9">
        <v>23820.7</v>
      </c>
      <c r="C189" s="9">
        <v>22772.717115081399</v>
      </c>
      <c r="D189" s="8">
        <f t="shared" ca="1" si="4"/>
        <v>38626</v>
      </c>
      <c r="E189" s="10">
        <f t="shared" ca="1" si="5"/>
        <v>6442.8</v>
      </c>
      <c r="F189" s="9"/>
    </row>
    <row r="190" spans="1:6">
      <c r="A190" s="7">
        <v>40575</v>
      </c>
      <c r="B190" s="9">
        <v>23181.4</v>
      </c>
      <c r="C190" s="9">
        <v>22952.905524840098</v>
      </c>
      <c r="D190" s="8">
        <f t="shared" ca="1" si="4"/>
        <v>38596</v>
      </c>
      <c r="E190" s="10">
        <f t="shared" ca="1" si="5"/>
        <v>6274.2</v>
      </c>
      <c r="F190" s="9"/>
    </row>
    <row r="191" spans="1:6">
      <c r="A191" s="7">
        <v>40603</v>
      </c>
      <c r="B191" s="9">
        <v>23535.200000000001</v>
      </c>
      <c r="C191" s="9">
        <v>23350.159323546799</v>
      </c>
      <c r="D191" s="8">
        <f t="shared" ca="1" si="4"/>
        <v>38565</v>
      </c>
      <c r="E191" s="10">
        <f t="shared" ca="1" si="5"/>
        <v>6075.1</v>
      </c>
      <c r="F191" s="9"/>
    </row>
    <row r="192" spans="1:6">
      <c r="A192" s="7">
        <v>40634</v>
      </c>
      <c r="B192" s="9">
        <v>23638.5</v>
      </c>
      <c r="C192" s="9">
        <v>23554.068225017902</v>
      </c>
      <c r="D192" s="8">
        <f t="shared" ca="1" si="4"/>
        <v>38534</v>
      </c>
      <c r="E192" s="10">
        <f t="shared" ca="1" si="5"/>
        <v>6006.6</v>
      </c>
      <c r="F192" s="9"/>
    </row>
    <row r="193" spans="1:6">
      <c r="A193" s="7">
        <v>40664</v>
      </c>
      <c r="B193" s="9">
        <v>23737.200000000001</v>
      </c>
      <c r="C193" s="9">
        <v>23794.271251965802</v>
      </c>
      <c r="D193" s="8">
        <f t="shared" ca="1" si="4"/>
        <v>38504</v>
      </c>
      <c r="E193" s="10">
        <f t="shared" ca="1" si="5"/>
        <v>5732.3</v>
      </c>
      <c r="F193" s="9"/>
    </row>
    <row r="194" spans="1:6">
      <c r="A194" s="7">
        <v>40695</v>
      </c>
      <c r="B194" s="9">
        <v>24027</v>
      </c>
      <c r="C194" s="9">
        <v>24065.921004284799</v>
      </c>
      <c r="D194" s="8">
        <f t="shared" ca="1" si="4"/>
        <v>38473</v>
      </c>
      <c r="E194" s="10">
        <f t="shared" ca="1" si="5"/>
        <v>5584.3</v>
      </c>
      <c r="F194" s="9"/>
    </row>
    <row r="195" spans="1:6">
      <c r="A195" s="7">
        <v>40725</v>
      </c>
      <c r="B195" s="9">
        <v>24459.200000000001</v>
      </c>
      <c r="C195" s="9">
        <v>24384.194357818102</v>
      </c>
      <c r="D195" s="8">
        <f t="shared" ca="1" si="4"/>
        <v>38443</v>
      </c>
      <c r="E195" s="10">
        <f t="shared" ca="1" si="5"/>
        <v>5487.1</v>
      </c>
      <c r="F195" s="9"/>
    </row>
    <row r="196" spans="1:6">
      <c r="A196" s="7">
        <v>40756</v>
      </c>
      <c r="B196" s="9">
        <v>24586.9</v>
      </c>
      <c r="C196" s="9">
        <v>24742.133853116298</v>
      </c>
      <c r="D196" s="8">
        <f t="shared" ref="D196:D259" ca="1" si="6">OFFSET(A$312,(ROW(A$3)-ROW()),)</f>
        <v>38412</v>
      </c>
      <c r="E196" s="10">
        <f t="shared" ref="E196:E259" ca="1" si="7">OFFSET(B$312,(ROW(B$3)-ROW()),)</f>
        <v>5333.4</v>
      </c>
      <c r="F196" s="9"/>
    </row>
    <row r="197" spans="1:6">
      <c r="A197" s="7">
        <v>40787</v>
      </c>
      <c r="B197" s="9">
        <v>24948.2</v>
      </c>
      <c r="C197" s="9">
        <v>25193.921955461501</v>
      </c>
      <c r="D197" s="8">
        <f t="shared" ca="1" si="6"/>
        <v>38384</v>
      </c>
      <c r="E197" s="10">
        <f t="shared" ca="1" si="7"/>
        <v>5173.7</v>
      </c>
      <c r="F197" s="9"/>
    </row>
    <row r="198" spans="1:6">
      <c r="A198" s="7">
        <v>40817</v>
      </c>
      <c r="B198" s="9">
        <v>25689.7</v>
      </c>
      <c r="C198" s="9">
        <v>26049.846947413502</v>
      </c>
      <c r="D198" s="8">
        <f t="shared" ca="1" si="6"/>
        <v>38353</v>
      </c>
      <c r="E198" s="10">
        <f t="shared" ca="1" si="7"/>
        <v>5288.7</v>
      </c>
      <c r="F198" s="9"/>
    </row>
    <row r="199" spans="1:6">
      <c r="A199" s="7">
        <v>40848</v>
      </c>
      <c r="B199" s="9">
        <v>26315.599999999999</v>
      </c>
      <c r="C199" s="9">
        <v>26931.8255295581</v>
      </c>
      <c r="D199" s="8">
        <f t="shared" ca="1" si="6"/>
        <v>38322</v>
      </c>
      <c r="E199" s="10">
        <f t="shared" ca="1" si="7"/>
        <v>4854.8</v>
      </c>
      <c r="F199" s="9"/>
    </row>
    <row r="200" spans="1:6">
      <c r="A200" s="7">
        <v>40878</v>
      </c>
      <c r="B200" s="9">
        <v>26290.400000000001</v>
      </c>
      <c r="C200" s="9">
        <v>26653.531539320302</v>
      </c>
      <c r="D200" s="8">
        <f t="shared" ca="1" si="6"/>
        <v>38292</v>
      </c>
      <c r="E200" s="10">
        <f t="shared" ca="1" si="7"/>
        <v>4720.8999999999996</v>
      </c>
      <c r="F200" s="9"/>
    </row>
    <row r="201" spans="1:6">
      <c r="A201" s="7">
        <v>40909</v>
      </c>
      <c r="B201" s="9">
        <v>28485.9</v>
      </c>
      <c r="C201" s="9">
        <v>27201.467940840299</v>
      </c>
      <c r="D201" s="8">
        <f t="shared" ca="1" si="6"/>
        <v>38261</v>
      </c>
      <c r="E201" s="10">
        <f t="shared" ca="1" si="7"/>
        <v>4630</v>
      </c>
      <c r="F201" s="9"/>
    </row>
    <row r="202" spans="1:6">
      <c r="A202" s="7">
        <v>40940</v>
      </c>
      <c r="B202" s="9">
        <v>27736.1</v>
      </c>
      <c r="C202" s="9">
        <v>27424.8502422165</v>
      </c>
      <c r="D202" s="8">
        <f t="shared" ca="1" si="6"/>
        <v>38231</v>
      </c>
      <c r="E202" s="10">
        <f t="shared" ca="1" si="7"/>
        <v>4562.3</v>
      </c>
      <c r="F202" s="9"/>
    </row>
    <row r="203" spans="1:6">
      <c r="A203" s="7">
        <v>40969</v>
      </c>
      <c r="B203" s="9">
        <v>27847.599999999999</v>
      </c>
      <c r="C203" s="9">
        <v>27615.8089304553</v>
      </c>
      <c r="D203" s="8">
        <f t="shared" ca="1" si="6"/>
        <v>38200</v>
      </c>
      <c r="E203" s="10">
        <f t="shared" ca="1" si="7"/>
        <v>4542.1000000000004</v>
      </c>
      <c r="F203" s="9"/>
    </row>
    <row r="204" spans="1:6">
      <c r="A204" s="7">
        <v>41000</v>
      </c>
      <c r="B204" s="9">
        <v>28136.7</v>
      </c>
      <c r="C204" s="9">
        <v>28040.8968621848</v>
      </c>
      <c r="D204" s="8">
        <f t="shared" ca="1" si="6"/>
        <v>38169</v>
      </c>
      <c r="E204" s="10">
        <f t="shared" ca="1" si="7"/>
        <v>4533.5</v>
      </c>
      <c r="F204" s="9"/>
    </row>
    <row r="205" spans="1:6">
      <c r="A205" s="7">
        <v>41030</v>
      </c>
      <c r="B205" s="9">
        <v>28298.400000000001</v>
      </c>
      <c r="C205" s="9">
        <v>28364.992163943301</v>
      </c>
      <c r="D205" s="8">
        <f t="shared" ca="1" si="6"/>
        <v>38139</v>
      </c>
      <c r="E205" s="10">
        <f t="shared" ca="1" si="7"/>
        <v>4358.3999999999996</v>
      </c>
      <c r="F205" s="9"/>
    </row>
    <row r="206" spans="1:6">
      <c r="A206" s="7">
        <v>41061</v>
      </c>
      <c r="B206" s="9">
        <v>28770.1</v>
      </c>
      <c r="C206" s="9">
        <v>28835.706502250101</v>
      </c>
      <c r="D206" s="8">
        <f t="shared" ca="1" si="6"/>
        <v>38108</v>
      </c>
      <c r="E206" s="10">
        <f t="shared" ca="1" si="7"/>
        <v>4320.7</v>
      </c>
      <c r="F206" s="9"/>
    </row>
    <row r="207" spans="1:6">
      <c r="A207" s="7">
        <v>41091</v>
      </c>
      <c r="B207" s="9">
        <v>29198.7</v>
      </c>
      <c r="C207" s="9">
        <v>29181.096232663898</v>
      </c>
      <c r="D207" s="8">
        <f t="shared" ca="1" si="6"/>
        <v>38078</v>
      </c>
      <c r="E207" s="10">
        <f t="shared" ca="1" si="7"/>
        <v>4178.3</v>
      </c>
      <c r="F207" s="9"/>
    </row>
    <row r="208" spans="1:6">
      <c r="A208" s="7">
        <v>41122</v>
      </c>
      <c r="B208" s="9">
        <v>29101</v>
      </c>
      <c r="C208" s="9">
        <v>29303.3343358897</v>
      </c>
      <c r="D208" s="8">
        <f t="shared" ca="1" si="6"/>
        <v>38047</v>
      </c>
      <c r="E208" s="10">
        <f t="shared" ca="1" si="7"/>
        <v>4079.4</v>
      </c>
      <c r="F208" s="9"/>
    </row>
    <row r="209" spans="1:6">
      <c r="A209" s="7">
        <v>41153</v>
      </c>
      <c r="B209" s="9">
        <v>29231.1</v>
      </c>
      <c r="C209" s="9">
        <v>29540.6349105074</v>
      </c>
      <c r="D209" s="8">
        <f t="shared" ca="1" si="6"/>
        <v>38018</v>
      </c>
      <c r="E209" s="10">
        <f t="shared" ca="1" si="7"/>
        <v>3933.4</v>
      </c>
      <c r="F209" s="9"/>
    </row>
    <row r="210" spans="1:6">
      <c r="A210" s="7">
        <v>41183</v>
      </c>
      <c r="B210" s="9">
        <v>29435.8</v>
      </c>
      <c r="C210" s="9">
        <v>29866.529159555401</v>
      </c>
      <c r="D210" s="8">
        <f t="shared" ca="1" si="6"/>
        <v>37987</v>
      </c>
      <c r="E210" s="10">
        <f t="shared" ca="1" si="7"/>
        <v>3954.3</v>
      </c>
      <c r="F210" s="9"/>
    </row>
    <row r="211" spans="1:6">
      <c r="A211" s="7">
        <v>41214</v>
      </c>
      <c r="B211" s="9">
        <v>29681.599999999999</v>
      </c>
      <c r="C211" s="9">
        <v>30349.451343967099</v>
      </c>
      <c r="D211" s="8">
        <f t="shared" ca="1" si="6"/>
        <v>37956</v>
      </c>
      <c r="E211" s="10">
        <f t="shared" ca="1" si="7"/>
        <v>3632.8</v>
      </c>
      <c r="F211" s="9"/>
    </row>
    <row r="212" spans="1:6">
      <c r="A212" s="7">
        <v>41244</v>
      </c>
      <c r="B212" s="9">
        <v>29901.9</v>
      </c>
      <c r="C212" s="9">
        <v>30265.4431859369</v>
      </c>
      <c r="D212" s="8">
        <f t="shared" ca="1" si="6"/>
        <v>37926</v>
      </c>
      <c r="E212" s="10">
        <f t="shared" ca="1" si="7"/>
        <v>3557.4</v>
      </c>
      <c r="F212" s="9"/>
    </row>
    <row r="213" spans="1:6">
      <c r="A213" s="7">
        <v>41275</v>
      </c>
      <c r="B213" s="9">
        <v>32205.7</v>
      </c>
      <c r="C213" s="9">
        <v>30729.992347306001</v>
      </c>
      <c r="D213" s="8">
        <f t="shared" ca="1" si="6"/>
        <v>37895</v>
      </c>
      <c r="E213" s="10">
        <f t="shared" ca="1" si="7"/>
        <v>3586.1</v>
      </c>
      <c r="F213" s="9"/>
    </row>
    <row r="214" spans="1:6">
      <c r="A214" s="7">
        <v>41306</v>
      </c>
      <c r="B214" s="9">
        <v>31490.6</v>
      </c>
      <c r="C214" s="9">
        <v>31077.702385350702</v>
      </c>
      <c r="D214" s="8">
        <f t="shared" ca="1" si="6"/>
        <v>37865</v>
      </c>
      <c r="E214" s="10">
        <f t="shared" ca="1" si="7"/>
        <v>3460.6</v>
      </c>
      <c r="F214" s="9"/>
    </row>
    <row r="215" spans="1:6">
      <c r="A215" s="7">
        <v>41334</v>
      </c>
      <c r="B215" s="9">
        <v>32043.4</v>
      </c>
      <c r="C215" s="9">
        <v>31767.691704541099</v>
      </c>
      <c r="D215" s="8">
        <f t="shared" ca="1" si="6"/>
        <v>37834</v>
      </c>
      <c r="E215" s="10">
        <f t="shared" ca="1" si="7"/>
        <v>3408</v>
      </c>
      <c r="F215" s="9"/>
    </row>
    <row r="216" spans="1:6">
      <c r="A216" s="7">
        <v>41365</v>
      </c>
      <c r="B216" s="9">
        <v>32626.9</v>
      </c>
      <c r="C216" s="9">
        <v>32546.519601319698</v>
      </c>
      <c r="D216" s="8">
        <f t="shared" ca="1" si="6"/>
        <v>37803</v>
      </c>
      <c r="E216" s="10">
        <f t="shared" ca="1" si="7"/>
        <v>3348.4</v>
      </c>
      <c r="F216" s="9"/>
    </row>
    <row r="217" spans="1:6">
      <c r="A217" s="7">
        <v>41395</v>
      </c>
      <c r="B217" s="9">
        <v>32981.1</v>
      </c>
      <c r="C217" s="9">
        <v>33083.708267841801</v>
      </c>
      <c r="D217" s="8">
        <f t="shared" ca="1" si="6"/>
        <v>37773</v>
      </c>
      <c r="E217" s="10">
        <f t="shared" ca="1" si="7"/>
        <v>3175.9</v>
      </c>
      <c r="F217" s="9"/>
    </row>
    <row r="218" spans="1:6">
      <c r="A218" s="7">
        <v>41426</v>
      </c>
      <c r="B218" s="9">
        <v>33215.5</v>
      </c>
      <c r="C218" s="9">
        <v>33304.747257610099</v>
      </c>
      <c r="D218" s="8">
        <f t="shared" ca="1" si="6"/>
        <v>37742</v>
      </c>
      <c r="E218" s="10">
        <f t="shared" ca="1" si="7"/>
        <v>3069.1</v>
      </c>
      <c r="F218" s="9"/>
    </row>
    <row r="219" spans="1:6">
      <c r="A219" s="7">
        <v>41456</v>
      </c>
      <c r="B219" s="9">
        <v>34139.4</v>
      </c>
      <c r="C219" s="9">
        <v>34190.697340418898</v>
      </c>
      <c r="D219" s="8">
        <f t="shared" ca="1" si="6"/>
        <v>37712</v>
      </c>
      <c r="E219" s="10">
        <f t="shared" ca="1" si="7"/>
        <v>3002.4</v>
      </c>
      <c r="F219" s="9"/>
    </row>
    <row r="220" spans="1:6">
      <c r="A220" s="7">
        <v>41487</v>
      </c>
      <c r="B220" s="9">
        <v>34394.699999999997</v>
      </c>
      <c r="C220" s="9">
        <v>34625.555476030197</v>
      </c>
      <c r="D220" s="8">
        <f t="shared" ca="1" si="6"/>
        <v>37681</v>
      </c>
      <c r="E220" s="10">
        <f t="shared" ca="1" si="7"/>
        <v>2925.6</v>
      </c>
      <c r="F220" s="9"/>
    </row>
    <row r="221" spans="1:6">
      <c r="A221" s="7">
        <v>41518</v>
      </c>
      <c r="B221" s="9">
        <v>34601.800000000003</v>
      </c>
      <c r="C221" s="9">
        <v>34970.7265238853</v>
      </c>
      <c r="D221" s="8">
        <f t="shared" ca="1" si="6"/>
        <v>37653</v>
      </c>
      <c r="E221" s="10">
        <f t="shared" ca="1" si="7"/>
        <v>2788</v>
      </c>
      <c r="F221" s="9"/>
    </row>
    <row r="222" spans="1:6">
      <c r="A222" s="7">
        <v>41548</v>
      </c>
      <c r="B222" s="9">
        <v>34518.199999999997</v>
      </c>
      <c r="C222" s="9">
        <v>35033.151709432801</v>
      </c>
      <c r="D222" s="8">
        <f t="shared" ca="1" si="6"/>
        <v>37622</v>
      </c>
      <c r="E222" s="10">
        <f t="shared" ca="1" si="7"/>
        <v>2858.8</v>
      </c>
      <c r="F222" s="9"/>
    </row>
    <row r="223" spans="1:6">
      <c r="A223" s="7">
        <v>41579</v>
      </c>
      <c r="B223" s="9">
        <v>34463.199999999997</v>
      </c>
      <c r="C223" s="9">
        <v>35225.095981819497</v>
      </c>
      <c r="D223" s="8">
        <f t="shared" ca="1" si="6"/>
        <v>37591</v>
      </c>
      <c r="E223" s="10">
        <f t="shared" ca="1" si="7"/>
        <v>2622.9</v>
      </c>
      <c r="F223" s="9"/>
    </row>
    <row r="224" spans="1:6">
      <c r="A224" s="7">
        <v>41609</v>
      </c>
      <c r="B224" s="9">
        <v>35139.300000000003</v>
      </c>
      <c r="C224" s="9">
        <v>35515.293125407101</v>
      </c>
      <c r="D224" s="8">
        <f t="shared" ca="1" si="6"/>
        <v>37561</v>
      </c>
      <c r="E224" s="10">
        <f t="shared" ca="1" si="7"/>
        <v>2558.9</v>
      </c>
      <c r="F224" s="9"/>
    </row>
    <row r="225" spans="1:6">
      <c r="A225" s="7">
        <v>41640</v>
      </c>
      <c r="B225" s="9">
        <v>37368.699999999997</v>
      </c>
      <c r="C225" s="9">
        <v>35646.9057176645</v>
      </c>
      <c r="D225" s="8">
        <f t="shared" ca="1" si="6"/>
        <v>37530</v>
      </c>
      <c r="E225" s="10">
        <f t="shared" ca="1" si="7"/>
        <v>2510.4</v>
      </c>
      <c r="F225" s="9"/>
    </row>
    <row r="226" spans="1:6">
      <c r="A226" s="7">
        <v>41671</v>
      </c>
      <c r="B226" s="9">
        <v>37054.5</v>
      </c>
      <c r="C226" s="9">
        <v>36512.452538154903</v>
      </c>
      <c r="D226" s="8">
        <f t="shared" ca="1" si="6"/>
        <v>37500</v>
      </c>
      <c r="E226" s="10">
        <f t="shared" ca="1" si="7"/>
        <v>2463.5</v>
      </c>
      <c r="F226" s="9"/>
    </row>
    <row r="227" spans="1:6">
      <c r="A227" s="7">
        <v>41699</v>
      </c>
      <c r="B227" s="9">
        <v>37635.1</v>
      </c>
      <c r="C227" s="9">
        <v>37296.079733666797</v>
      </c>
      <c r="D227" s="8">
        <f t="shared" ca="1" si="6"/>
        <v>37469</v>
      </c>
      <c r="E227" s="10">
        <f t="shared" ca="1" si="7"/>
        <v>2422</v>
      </c>
      <c r="F227" s="9"/>
    </row>
    <row r="228" spans="1:6">
      <c r="A228" s="7">
        <v>41730</v>
      </c>
      <c r="B228" s="9">
        <v>37066.9</v>
      </c>
      <c r="C228" s="9">
        <v>37011.258626945302</v>
      </c>
      <c r="D228" s="8">
        <f t="shared" ca="1" si="6"/>
        <v>37438</v>
      </c>
      <c r="E228" s="10">
        <f t="shared" ca="1" si="7"/>
        <v>2374.8000000000002</v>
      </c>
      <c r="F228" s="9"/>
    </row>
    <row r="229" spans="1:6">
      <c r="A229" s="8">
        <v>41760</v>
      </c>
      <c r="B229" s="9">
        <v>37286.199999999997</v>
      </c>
      <c r="C229" s="9">
        <v>37452.360403126702</v>
      </c>
      <c r="D229" s="8">
        <f t="shared" ca="1" si="6"/>
        <v>37408</v>
      </c>
      <c r="E229" s="10">
        <f t="shared" ca="1" si="7"/>
        <v>2307.1999999999998</v>
      </c>
      <c r="F229" s="9"/>
    </row>
    <row r="230" spans="1:6">
      <c r="A230" s="8">
        <v>41791</v>
      </c>
      <c r="B230" s="9">
        <v>37292.6</v>
      </c>
      <c r="C230" s="9">
        <v>37423.7196299754</v>
      </c>
      <c r="D230" s="8">
        <f t="shared" ca="1" si="6"/>
        <v>37377</v>
      </c>
      <c r="E230" s="10">
        <f t="shared" ca="1" si="7"/>
        <v>2232.6</v>
      </c>
      <c r="F230" s="9"/>
    </row>
    <row r="231" spans="1:6">
      <c r="A231" s="8">
        <v>41821</v>
      </c>
      <c r="B231" s="9">
        <v>37179.800000000003</v>
      </c>
      <c r="C231" s="9">
        <v>37278.626382753202</v>
      </c>
      <c r="D231" s="8">
        <f t="shared" ca="1" si="6"/>
        <v>37347</v>
      </c>
      <c r="E231" s="10">
        <f t="shared" ca="1" si="7"/>
        <v>2160.1999999999998</v>
      </c>
      <c r="F231" s="9"/>
    </row>
    <row r="232" spans="1:6">
      <c r="A232" s="8">
        <v>41852</v>
      </c>
      <c r="B232" s="9">
        <v>37426.300000000003</v>
      </c>
      <c r="C232" s="9">
        <v>37642.748615064404</v>
      </c>
      <c r="D232" s="8">
        <f t="shared" ca="1" si="6"/>
        <v>37316</v>
      </c>
      <c r="E232" s="10">
        <f t="shared" ca="1" si="7"/>
        <v>2124.3000000000002</v>
      </c>
      <c r="F232" s="9"/>
    </row>
    <row r="233" spans="1:6">
      <c r="A233" s="8">
        <v>41883</v>
      </c>
      <c r="B233" s="9">
        <v>37688.9</v>
      </c>
      <c r="C233" s="9">
        <v>38070.537334125802</v>
      </c>
      <c r="D233" s="8">
        <f t="shared" ca="1" si="6"/>
        <v>37288</v>
      </c>
      <c r="E233" s="10">
        <f t="shared" ca="1" si="7"/>
        <v>2076.1</v>
      </c>
      <c r="F233" s="9"/>
    </row>
    <row r="234" spans="1:6">
      <c r="A234" s="8">
        <v>41913</v>
      </c>
      <c r="B234" s="9">
        <v>38123.300000000003</v>
      </c>
      <c r="C234" s="9">
        <v>38688.647462091998</v>
      </c>
      <c r="D234" s="8">
        <f t="shared" ca="1" si="6"/>
        <v>37257</v>
      </c>
      <c r="E234" s="10">
        <f t="shared" ca="1" si="7"/>
        <v>2137.8000000000002</v>
      </c>
      <c r="F234" s="9"/>
    </row>
    <row r="235" spans="1:6">
      <c r="A235" s="8">
        <v>41944</v>
      </c>
      <c r="B235" s="9">
        <v>38796.699999999997</v>
      </c>
      <c r="C235" s="9">
        <v>39654.4893419726</v>
      </c>
      <c r="D235" s="8">
        <f t="shared" ca="1" si="6"/>
        <v>37226</v>
      </c>
      <c r="E235" s="10">
        <f t="shared" ca="1" si="7"/>
        <v>2005.2</v>
      </c>
      <c r="F235" s="9"/>
    </row>
    <row r="236" spans="1:6">
      <c r="A236" s="8">
        <v>41974</v>
      </c>
      <c r="B236" s="9">
        <v>40083.9</v>
      </c>
      <c r="C236" s="9">
        <v>40471.771825112999</v>
      </c>
      <c r="D236" s="8">
        <f t="shared" ca="1" si="6"/>
        <v>37196</v>
      </c>
      <c r="E236" s="10">
        <f t="shared" ca="1" si="7"/>
        <v>1993.1</v>
      </c>
      <c r="F236" s="9"/>
    </row>
    <row r="237" spans="1:6">
      <c r="A237" s="8">
        <v>42005</v>
      </c>
      <c r="B237" s="9">
        <v>42909.599999999999</v>
      </c>
      <c r="C237" s="9">
        <v>40944.410539916702</v>
      </c>
      <c r="D237" s="8">
        <f t="shared" ca="1" si="6"/>
        <v>37165</v>
      </c>
      <c r="E237" s="10">
        <f t="shared" ca="1" si="7"/>
        <v>1942</v>
      </c>
      <c r="F237" s="9"/>
    </row>
    <row r="238" spans="1:6">
      <c r="A238" s="8">
        <v>42036</v>
      </c>
      <c r="B238" s="9">
        <v>45155.199999999997</v>
      </c>
      <c r="C238" s="9">
        <v>44446.030446201003</v>
      </c>
      <c r="D238" s="8">
        <f t="shared" ca="1" si="6"/>
        <v>37135</v>
      </c>
      <c r="E238" s="10">
        <f t="shared" ca="1" si="7"/>
        <v>1888.9</v>
      </c>
      <c r="F238" s="9"/>
    </row>
    <row r="239" spans="1:6">
      <c r="A239" s="8">
        <v>42064</v>
      </c>
      <c r="B239" s="9">
        <v>43881</v>
      </c>
      <c r="C239" s="9">
        <v>43466.072258581997</v>
      </c>
      <c r="D239" s="8">
        <f t="shared" ca="1" si="6"/>
        <v>37104</v>
      </c>
      <c r="E239" s="10">
        <f t="shared" ca="1" si="7"/>
        <v>1859.7</v>
      </c>
      <c r="F239" s="9"/>
    </row>
    <row r="240" spans="1:6">
      <c r="A240" s="8">
        <v>42095</v>
      </c>
      <c r="B240" s="9">
        <v>43203.6</v>
      </c>
      <c r="C240" s="9">
        <v>43224.352781904701</v>
      </c>
      <c r="D240" s="8">
        <f t="shared" ca="1" si="6"/>
        <v>37073</v>
      </c>
      <c r="E240" s="10">
        <f t="shared" ca="1" si="7"/>
        <v>1812.9</v>
      </c>
      <c r="F240" s="9"/>
    </row>
    <row r="241" spans="1:6">
      <c r="A241" s="8">
        <v>42125</v>
      </c>
      <c r="B241" s="9">
        <v>42717.1</v>
      </c>
      <c r="C241" s="9">
        <v>42942.256843550102</v>
      </c>
      <c r="D241" s="8">
        <f t="shared" ca="1" si="6"/>
        <v>37043</v>
      </c>
      <c r="E241" s="10">
        <f t="shared" ca="1" si="7"/>
        <v>1747</v>
      </c>
      <c r="F241" s="9"/>
    </row>
    <row r="242" spans="1:6">
      <c r="A242" s="8">
        <v>42156</v>
      </c>
      <c r="B242" s="9">
        <v>42840.9</v>
      </c>
      <c r="C242" s="9">
        <v>42988.408092241902</v>
      </c>
      <c r="D242" s="8">
        <f t="shared" ca="1" si="6"/>
        <v>37012</v>
      </c>
      <c r="E242" s="10">
        <f t="shared" ca="1" si="7"/>
        <v>1704.7</v>
      </c>
      <c r="F242" s="9"/>
    </row>
    <row r="243" spans="1:6">
      <c r="A243" s="8">
        <v>42186</v>
      </c>
      <c r="B243" s="9">
        <v>43719.5</v>
      </c>
      <c r="C243" s="9">
        <v>43861.831729011697</v>
      </c>
      <c r="D243" s="8">
        <f t="shared" ca="1" si="6"/>
        <v>36982</v>
      </c>
      <c r="E243" s="10">
        <f t="shared" ca="1" si="7"/>
        <v>1650.1</v>
      </c>
      <c r="F243" s="9"/>
    </row>
    <row r="244" spans="1:6">
      <c r="A244" s="8">
        <v>42217</v>
      </c>
      <c r="B244" s="9">
        <v>44472.6</v>
      </c>
      <c r="C244" s="9">
        <v>44711.5410163747</v>
      </c>
      <c r="D244" s="8">
        <f t="shared" ca="1" si="6"/>
        <v>36951</v>
      </c>
      <c r="E244" s="10">
        <f t="shared" ca="1" si="7"/>
        <v>1631</v>
      </c>
      <c r="F244" s="9"/>
    </row>
    <row r="245" spans="1:6">
      <c r="A245" s="8">
        <v>42248</v>
      </c>
      <c r="B245" s="9">
        <v>46504</v>
      </c>
      <c r="C245" s="9">
        <v>46927.135313889099</v>
      </c>
      <c r="D245" s="8">
        <f t="shared" ca="1" si="6"/>
        <v>36923</v>
      </c>
      <c r="E245" s="10">
        <f t="shared" ca="1" si="7"/>
        <v>1548.8</v>
      </c>
      <c r="F245" s="9"/>
    </row>
    <row r="246" spans="1:6">
      <c r="A246" s="8">
        <v>42278</v>
      </c>
      <c r="B246" s="9">
        <v>46858.400000000001</v>
      </c>
      <c r="C246" s="9">
        <v>47539.5384296435</v>
      </c>
      <c r="D246" s="8">
        <f t="shared" ca="1" si="6"/>
        <v>36892</v>
      </c>
      <c r="E246" s="10">
        <f t="shared" ca="1" si="7"/>
        <v>1573.8</v>
      </c>
      <c r="F246" s="9"/>
    </row>
    <row r="247" spans="1:6">
      <c r="A247" s="8">
        <v>42309</v>
      </c>
      <c r="B247" s="9">
        <v>46649.2</v>
      </c>
      <c r="C247" s="9">
        <v>47667.3828438989</v>
      </c>
      <c r="D247" s="8">
        <f t="shared" ca="1" si="6"/>
        <v>36861</v>
      </c>
      <c r="E247" s="10">
        <f t="shared" ca="1" si="7"/>
        <v>1467.3</v>
      </c>
      <c r="F247" s="9"/>
    </row>
    <row r="248" spans="1:6">
      <c r="A248" s="8">
        <v>42339</v>
      </c>
      <c r="B248" s="9">
        <v>47499.199999999997</v>
      </c>
      <c r="C248" s="9">
        <v>47922.6226514339</v>
      </c>
      <c r="D248" s="8">
        <f t="shared" ca="1" si="6"/>
        <v>36831</v>
      </c>
      <c r="E248" s="10">
        <f t="shared" ca="1" si="7"/>
        <v>1425.7</v>
      </c>
      <c r="F248" s="9"/>
    </row>
    <row r="249" spans="1:6">
      <c r="A249" s="8">
        <v>42370</v>
      </c>
      <c r="B249" s="9">
        <v>51370.1</v>
      </c>
      <c r="C249" s="9">
        <v>49027.850948245097</v>
      </c>
      <c r="D249" s="8">
        <f t="shared" ca="1" si="6"/>
        <v>36800</v>
      </c>
      <c r="E249" s="10">
        <f t="shared" ca="1" si="7"/>
        <v>1397.7</v>
      </c>
      <c r="F249" s="9"/>
    </row>
    <row r="250" spans="1:6">
      <c r="A250" s="8">
        <v>42401</v>
      </c>
      <c r="B250" s="9">
        <v>50831.8</v>
      </c>
      <c r="C250" s="9">
        <v>50057.733217508801</v>
      </c>
      <c r="D250" s="8">
        <f t="shared" ca="1" si="6"/>
        <v>36770</v>
      </c>
      <c r="E250" s="10">
        <f t="shared" ca="1" si="7"/>
        <v>1337.8</v>
      </c>
      <c r="F250" s="9"/>
    </row>
    <row r="251" spans="1:6">
      <c r="A251" s="8">
        <v>42430</v>
      </c>
      <c r="B251" s="9">
        <v>51139.9</v>
      </c>
      <c r="C251" s="9">
        <v>50652.665282501897</v>
      </c>
      <c r="D251" s="8">
        <f t="shared" ca="1" si="6"/>
        <v>36739</v>
      </c>
      <c r="E251" s="10">
        <f t="shared" ca="1" si="7"/>
        <v>1313.3</v>
      </c>
      <c r="F251" s="9"/>
    </row>
    <row r="252" spans="1:6">
      <c r="A252" s="8">
        <v>42461</v>
      </c>
      <c r="B252" s="9">
        <v>50050.8</v>
      </c>
      <c r="C252" s="9">
        <v>50151.158187278597</v>
      </c>
      <c r="D252" s="8">
        <f t="shared" ca="1" si="6"/>
        <v>36708</v>
      </c>
      <c r="E252" s="10">
        <f t="shared" ca="1" si="7"/>
        <v>1254</v>
      </c>
      <c r="F252" s="9"/>
    </row>
    <row r="253" spans="1:6">
      <c r="A253" s="8">
        <v>42491</v>
      </c>
      <c r="B253" s="9">
        <v>49674.400000000001</v>
      </c>
      <c r="C253" s="9">
        <v>49956.148440070603</v>
      </c>
      <c r="D253" s="8">
        <f t="shared" ca="1" si="6"/>
        <v>36678</v>
      </c>
      <c r="E253" s="10">
        <f t="shared" ca="1" si="7"/>
        <v>1181.8</v>
      </c>
      <c r="F253" s="9"/>
    </row>
    <row r="254" spans="1:6">
      <c r="A254" s="8">
        <v>42522</v>
      </c>
      <c r="B254" s="9">
        <v>50343.1</v>
      </c>
      <c r="C254" s="9">
        <v>50513.581501597597</v>
      </c>
      <c r="D254" s="8">
        <f t="shared" ca="1" si="6"/>
        <v>36647</v>
      </c>
      <c r="E254" s="10">
        <f t="shared" ca="1" si="7"/>
        <v>1134.7</v>
      </c>
      <c r="F254" s="9"/>
    </row>
    <row r="255" spans="1:6">
      <c r="A255" s="8">
        <v>42552</v>
      </c>
      <c r="B255" s="9">
        <v>49963.3</v>
      </c>
      <c r="C255" s="9">
        <v>50115.332309587298</v>
      </c>
      <c r="D255" s="8">
        <f t="shared" ca="1" si="6"/>
        <v>36617</v>
      </c>
      <c r="E255" s="10">
        <f t="shared" ca="1" si="7"/>
        <v>1101</v>
      </c>
      <c r="F255" s="9"/>
    </row>
    <row r="256" spans="1:6">
      <c r="A256" s="8">
        <v>42583</v>
      </c>
      <c r="B256" s="9">
        <v>50192.2</v>
      </c>
      <c r="C256" s="9">
        <v>50482.823890364401</v>
      </c>
      <c r="D256" s="8">
        <f t="shared" ca="1" si="6"/>
        <v>36586</v>
      </c>
      <c r="E256" s="10">
        <f t="shared" ca="1" si="7"/>
        <v>1075.9000000000001</v>
      </c>
      <c r="F256" s="9"/>
    </row>
    <row r="257" spans="1:6">
      <c r="A257" s="8">
        <v>42614</v>
      </c>
      <c r="B257" s="9">
        <v>49877.3</v>
      </c>
      <c r="C257" s="9">
        <v>50256.560409359598</v>
      </c>
      <c r="D257" s="8">
        <f t="shared" ca="1" si="6"/>
        <v>36557</v>
      </c>
      <c r="E257" s="10">
        <f t="shared" ca="1" si="7"/>
        <v>1010.3</v>
      </c>
      <c r="F257" s="9"/>
    </row>
    <row r="258" spans="1:6">
      <c r="A258" s="8">
        <v>42644</v>
      </c>
      <c r="B258" s="9">
        <v>49543.7</v>
      </c>
      <c r="C258" s="9">
        <v>50205.360527828998</v>
      </c>
      <c r="D258" s="8">
        <f t="shared" ca="1" si="6"/>
        <v>36526</v>
      </c>
      <c r="E258" s="10">
        <f t="shared" ca="1" si="7"/>
        <v>993.2</v>
      </c>
      <c r="F258" s="9"/>
    </row>
    <row r="259" spans="1:6">
      <c r="A259" s="8">
        <v>42675</v>
      </c>
      <c r="B259" s="9">
        <v>49166.9</v>
      </c>
      <c r="C259" s="9">
        <v>50210.727711332198</v>
      </c>
      <c r="D259" s="8">
        <f t="shared" ca="1" si="6"/>
        <v>36495</v>
      </c>
      <c r="E259" s="10">
        <f t="shared" ca="1" si="7"/>
        <v>923.1</v>
      </c>
      <c r="F259" s="9"/>
    </row>
    <row r="260" spans="1:6">
      <c r="A260" s="8">
        <v>42705</v>
      </c>
      <c r="B260" s="9">
        <v>49854.3</v>
      </c>
      <c r="C260" s="9">
        <v>50293.657817821397</v>
      </c>
      <c r="D260" s="8">
        <f t="shared" ref="D260:D312" ca="1" si="8">OFFSET(A$312,(ROW(A$3)-ROW()),)</f>
        <v>36465</v>
      </c>
      <c r="E260" s="10">
        <f t="shared" ref="E260:E312" ca="1" si="9">OFFSET(B$312,(ROW(B$3)-ROW()),)</f>
        <v>878.9</v>
      </c>
      <c r="F260" s="9"/>
    </row>
    <row r="261" spans="1:6">
      <c r="A261" s="8">
        <v>42736</v>
      </c>
      <c r="B261" s="9">
        <v>50895.199999999997</v>
      </c>
      <c r="C261" s="9">
        <v>49762.419419917802</v>
      </c>
      <c r="D261" s="8">
        <f t="shared" ca="1" si="8"/>
        <v>36434</v>
      </c>
      <c r="E261" s="10">
        <f t="shared" ca="1" si="9"/>
        <v>835.3</v>
      </c>
      <c r="F261" s="9"/>
    </row>
    <row r="262" spans="1:6">
      <c r="A262" s="8">
        <v>42767</v>
      </c>
      <c r="B262" s="9">
        <v>51215.9</v>
      </c>
      <c r="C262" s="9">
        <v>50391.451218973503</v>
      </c>
      <c r="D262" s="8">
        <f t="shared" ca="1" si="8"/>
        <v>36404</v>
      </c>
      <c r="E262" s="10">
        <f t="shared" ca="1" si="9"/>
        <v>824.5</v>
      </c>
      <c r="F262" s="9"/>
    </row>
    <row r="263" spans="1:6">
      <c r="A263" s="8">
        <v>42795</v>
      </c>
      <c r="B263" s="9">
        <v>51124.4</v>
      </c>
      <c r="C263" s="9">
        <v>50531.630766976799</v>
      </c>
      <c r="D263" s="8">
        <f t="shared" ca="1" si="8"/>
        <v>36373</v>
      </c>
      <c r="E263" s="10">
        <f t="shared" ca="1" si="9"/>
        <v>803.3</v>
      </c>
      <c r="F263" s="9"/>
    </row>
    <row r="264" spans="1:6">
      <c r="A264" s="8">
        <v>42826</v>
      </c>
      <c r="B264" s="9">
        <v>50668.2</v>
      </c>
      <c r="C264" s="9">
        <v>50710.589745917998</v>
      </c>
      <c r="D264" s="8">
        <f t="shared" ca="1" si="8"/>
        <v>36342</v>
      </c>
      <c r="E264" s="10">
        <f t="shared" ca="1" si="9"/>
        <v>796.7</v>
      </c>
      <c r="F264" s="9"/>
    </row>
    <row r="265" spans="1:6">
      <c r="A265" s="8">
        <v>42856</v>
      </c>
      <c r="B265" s="9">
        <v>50859.9</v>
      </c>
      <c r="C265" s="9">
        <v>51035.847559649701</v>
      </c>
      <c r="D265" s="8">
        <f t="shared" ca="1" si="8"/>
        <v>36312</v>
      </c>
      <c r="E265" s="10">
        <f t="shared" ca="1" si="9"/>
        <v>765.6</v>
      </c>
      <c r="F265" s="9"/>
    </row>
    <row r="266" spans="1:6">
      <c r="A266" s="8">
        <v>42887</v>
      </c>
      <c r="B266" s="9">
        <v>51417</v>
      </c>
      <c r="C266" s="9">
        <v>51460.900432154398</v>
      </c>
      <c r="D266" s="8">
        <f t="shared" ca="1" si="8"/>
        <v>36281</v>
      </c>
      <c r="E266" s="10">
        <f t="shared" ca="1" si="9"/>
        <v>726.8</v>
      </c>
      <c r="F266" s="9"/>
    </row>
    <row r="267" spans="1:6">
      <c r="A267" s="8">
        <v>42917</v>
      </c>
      <c r="B267" s="9">
        <v>52127.5</v>
      </c>
      <c r="C267" s="9">
        <v>52180.094966172001</v>
      </c>
      <c r="D267" s="8">
        <f t="shared" ca="1" si="8"/>
        <v>36251</v>
      </c>
      <c r="E267" s="10">
        <f t="shared" ca="1" si="9"/>
        <v>683.7</v>
      </c>
      <c r="F267" s="9"/>
    </row>
    <row r="268" spans="1:6">
      <c r="A268" s="8">
        <v>42948</v>
      </c>
      <c r="B268" s="9">
        <v>51936.800000000003</v>
      </c>
      <c r="C268" s="9">
        <v>52176.583702902499</v>
      </c>
      <c r="D268" s="8">
        <f t="shared" ca="1" si="8"/>
        <v>36220</v>
      </c>
      <c r="E268" s="10">
        <f t="shared" ca="1" si="9"/>
        <v>665.8</v>
      </c>
      <c r="F268" s="9"/>
    </row>
    <row r="269" spans="1:6">
      <c r="A269" s="8">
        <v>42979</v>
      </c>
      <c r="B269" s="9">
        <v>51860.2</v>
      </c>
      <c r="C269" s="9">
        <v>52071.828351205397</v>
      </c>
      <c r="D269" s="8">
        <f t="shared" ca="1" si="8"/>
        <v>36192</v>
      </c>
      <c r="E269" s="10">
        <f t="shared" ca="1" si="9"/>
        <v>644</v>
      </c>
      <c r="F269" s="9"/>
    </row>
    <row r="270" spans="1:6">
      <c r="A270" s="8">
        <v>43009</v>
      </c>
      <c r="B270" s="9">
        <v>51853.2</v>
      </c>
      <c r="C270" s="9">
        <v>52356.451660153798</v>
      </c>
      <c r="D270" s="8">
        <f t="shared" ca="1" si="8"/>
        <v>36161</v>
      </c>
      <c r="E270" s="10">
        <f t="shared" ca="1" si="9"/>
        <v>633.6</v>
      </c>
      <c r="F270" s="9"/>
    </row>
    <row r="271" spans="1:6">
      <c r="A271" s="8">
        <v>43040</v>
      </c>
      <c r="B271" s="9">
        <v>51835.5</v>
      </c>
      <c r="C271" s="9">
        <v>52741.528279974496</v>
      </c>
      <c r="D271" s="8">
        <f t="shared" ca="1" si="8"/>
        <v>36130</v>
      </c>
      <c r="E271" s="10">
        <f t="shared" ca="1" si="9"/>
        <v>562.9</v>
      </c>
      <c r="F271" s="9"/>
    </row>
    <row r="272" spans="1:6">
      <c r="A272" s="8">
        <v>43070</v>
      </c>
      <c r="B272" s="9">
        <v>52585.5</v>
      </c>
      <c r="C272" s="9">
        <v>52958.942549141902</v>
      </c>
      <c r="D272" s="8">
        <f t="shared" ca="1" si="8"/>
        <v>36100</v>
      </c>
      <c r="E272" s="10">
        <f t="shared" ca="1" si="9"/>
        <v>528.1</v>
      </c>
      <c r="F272" s="9"/>
    </row>
    <row r="273" spans="1:6">
      <c r="A273" s="8">
        <v>43101</v>
      </c>
      <c r="B273" s="9">
        <v>54667.1</v>
      </c>
      <c r="C273" s="9">
        <v>53498.684197612398</v>
      </c>
      <c r="D273" s="8">
        <f t="shared" ca="1" si="8"/>
        <v>36069</v>
      </c>
      <c r="E273" s="10">
        <f t="shared" ca="1" si="9"/>
        <v>528.70000000000005</v>
      </c>
      <c r="F273" s="9"/>
    </row>
    <row r="274" spans="1:6">
      <c r="A274" s="8">
        <v>43132</v>
      </c>
      <c r="B274" s="9">
        <v>54171</v>
      </c>
      <c r="C274" s="9">
        <v>53404.671727055596</v>
      </c>
      <c r="D274" s="8">
        <f t="shared" ca="1" si="8"/>
        <v>36039</v>
      </c>
      <c r="E274" s="10">
        <f t="shared" ca="1" si="9"/>
        <v>440.7</v>
      </c>
      <c r="F274" s="9"/>
    </row>
    <row r="275" spans="1:6">
      <c r="A275" s="8">
        <v>43160</v>
      </c>
      <c r="B275" s="9">
        <v>54047.5</v>
      </c>
      <c r="C275" s="9">
        <v>53442.162960097899</v>
      </c>
      <c r="D275" s="8">
        <f t="shared" ca="1" si="8"/>
        <v>36008</v>
      </c>
      <c r="E275" s="10">
        <f t="shared" ca="1" si="9"/>
        <v>444.9</v>
      </c>
      <c r="F275" s="9"/>
    </row>
    <row r="276" spans="1:6">
      <c r="A276" s="8">
        <v>43191</v>
      </c>
      <c r="B276" s="9">
        <v>54727.199999999997</v>
      </c>
      <c r="C276" s="9">
        <v>54759.419816687499</v>
      </c>
      <c r="D276" s="8">
        <f t="shared" ca="1" si="8"/>
        <v>35977</v>
      </c>
      <c r="E276" s="10">
        <f t="shared" ca="1" si="9"/>
        <v>453.2</v>
      </c>
      <c r="F276" s="9"/>
    </row>
    <row r="277" spans="1:6">
      <c r="A277" s="8">
        <v>43221</v>
      </c>
      <c r="B277" s="9">
        <v>56220.800000000003</v>
      </c>
      <c r="C277" s="9">
        <v>56384.273728989203</v>
      </c>
      <c r="D277" s="8">
        <f t="shared" ca="1" si="8"/>
        <v>35947</v>
      </c>
      <c r="E277" s="10">
        <f t="shared" ca="1" si="9"/>
        <v>454.3</v>
      </c>
      <c r="F277" s="9"/>
    </row>
    <row r="278" spans="1:6">
      <c r="A278" s="8">
        <v>43252</v>
      </c>
      <c r="B278" s="9">
        <v>56646.3</v>
      </c>
      <c r="C278" s="9">
        <v>56714.374517935903</v>
      </c>
      <c r="D278" s="8">
        <f t="shared" ca="1" si="8"/>
        <v>35916</v>
      </c>
      <c r="E278" s="10">
        <f t="shared" ca="1" si="9"/>
        <v>449</v>
      </c>
      <c r="F278" s="9"/>
    </row>
    <row r="279" spans="1:6">
      <c r="A279" s="8">
        <v>43282</v>
      </c>
      <c r="B279" s="9">
        <v>57208.1</v>
      </c>
      <c r="C279" s="9">
        <v>57271.8405042796</v>
      </c>
      <c r="D279" s="8">
        <f t="shared" ca="1" si="8"/>
        <v>35886</v>
      </c>
      <c r="E279" s="10">
        <f t="shared" ca="1" si="9"/>
        <v>440.6</v>
      </c>
      <c r="F279" s="9"/>
    </row>
    <row r="280" spans="1:6">
      <c r="A280" s="8">
        <v>43313</v>
      </c>
      <c r="B280" s="9">
        <v>56823.199999999997</v>
      </c>
      <c r="C280" s="9">
        <v>57139.672500318004</v>
      </c>
      <c r="D280" s="8">
        <f t="shared" ca="1" si="8"/>
        <v>35855</v>
      </c>
      <c r="E280" s="10">
        <f t="shared" ca="1" si="9"/>
        <v>440.2</v>
      </c>
      <c r="F280" s="9"/>
    </row>
    <row r="281" spans="1:6">
      <c r="A281" s="8">
        <v>43344</v>
      </c>
      <c r="B281" s="9">
        <v>57978.1</v>
      </c>
      <c r="C281" s="9">
        <v>58158.347011429898</v>
      </c>
      <c r="D281" s="8">
        <f t="shared" ca="1" si="8"/>
        <v>35827</v>
      </c>
      <c r="E281" s="10">
        <f t="shared" ca="1" si="9"/>
        <v>432.9</v>
      </c>
      <c r="F281" s="9"/>
    </row>
    <row r="282" spans="1:6">
      <c r="A282" s="8">
        <v>43374</v>
      </c>
      <c r="B282" s="9">
        <v>57613.3</v>
      </c>
      <c r="C282" s="9">
        <v>58077.842966576303</v>
      </c>
      <c r="D282" s="8">
        <f t="shared" ca="1" si="8"/>
        <v>35796</v>
      </c>
      <c r="E282" s="10">
        <f t="shared" ca="1" si="9"/>
        <v>460.4</v>
      </c>
      <c r="F282" s="9"/>
    </row>
    <row r="283" spans="1:6">
      <c r="A283" s="8">
        <v>43405</v>
      </c>
      <c r="B283" s="9">
        <v>57519.9</v>
      </c>
      <c r="C283" s="9">
        <v>58422.199632052798</v>
      </c>
      <c r="D283" s="8">
        <f t="shared" ca="1" si="8"/>
        <v>35765</v>
      </c>
      <c r="E283" s="10">
        <f t="shared" ca="1" si="9"/>
        <v>435.8</v>
      </c>
      <c r="F283" s="9"/>
    </row>
    <row r="284" spans="1:6">
      <c r="A284" s="8">
        <v>43435</v>
      </c>
      <c r="B284" s="9">
        <v>58430</v>
      </c>
      <c r="C284" s="9">
        <v>58884.388273926699</v>
      </c>
      <c r="D284" s="8">
        <f t="shared" ca="1" si="8"/>
        <v>35735</v>
      </c>
      <c r="E284" s="10">
        <f t="shared" ca="1" si="9"/>
        <v>445.4</v>
      </c>
      <c r="F284" s="9"/>
    </row>
    <row r="285" spans="1:6">
      <c r="A285" s="8">
        <v>43466</v>
      </c>
      <c r="B285" s="9">
        <v>61401.599999999999</v>
      </c>
      <c r="C285" s="9">
        <v>60138.274936329602</v>
      </c>
      <c r="D285" s="8">
        <f t="shared" ca="1" si="8"/>
        <v>35704</v>
      </c>
      <c r="E285" s="10">
        <f t="shared" ca="1" si="9"/>
        <v>434.6</v>
      </c>
      <c r="F285" s="9"/>
    </row>
    <row r="286" spans="1:6">
      <c r="A286" s="8">
        <v>43497</v>
      </c>
      <c r="B286" s="9">
        <v>59779.4</v>
      </c>
      <c r="C286" s="9">
        <v>59051.367744643001</v>
      </c>
      <c r="D286" s="8">
        <f t="shared" ca="1" si="8"/>
        <v>35674</v>
      </c>
      <c r="E286" s="10">
        <f t="shared" ca="1" si="9"/>
        <v>432.4</v>
      </c>
      <c r="F286" s="9"/>
    </row>
    <row r="287" spans="1:6">
      <c r="A287" s="8">
        <v>43525</v>
      </c>
      <c r="B287" s="9">
        <v>60469.3</v>
      </c>
      <c r="C287" s="9">
        <v>59810.736968990997</v>
      </c>
      <c r="D287" s="8">
        <f t="shared" ca="1" si="8"/>
        <v>35643</v>
      </c>
      <c r="E287" s="10">
        <f t="shared" ca="1" si="9"/>
        <v>430.1</v>
      </c>
      <c r="F287" s="9"/>
    </row>
    <row r="288" spans="1:6">
      <c r="A288" s="8">
        <v>43556</v>
      </c>
      <c r="B288" s="9">
        <v>60146.8</v>
      </c>
      <c r="C288" s="9">
        <v>60143.769057391401</v>
      </c>
      <c r="D288" s="8">
        <f t="shared" ca="1" si="8"/>
        <v>35612</v>
      </c>
      <c r="E288" s="10">
        <f t="shared" ca="1" si="9"/>
        <v>423.2</v>
      </c>
      <c r="F288" s="9"/>
    </row>
    <row r="289" spans="1:6">
      <c r="A289" s="8">
        <v>43586</v>
      </c>
      <c r="B289" s="9">
        <v>60481.3</v>
      </c>
      <c r="C289" s="9">
        <v>60591.662424801303</v>
      </c>
      <c r="D289" s="8">
        <f t="shared" ca="1" si="8"/>
        <v>35582</v>
      </c>
      <c r="E289" s="10">
        <f t="shared" ca="1" si="9"/>
        <v>398.9</v>
      </c>
      <c r="F289" s="9"/>
    </row>
    <row r="290" spans="1:6">
      <c r="A290" s="8">
        <v>43617</v>
      </c>
      <c r="B290" s="9">
        <v>60959.4</v>
      </c>
      <c r="C290" s="9">
        <v>61058.655860382998</v>
      </c>
      <c r="D290" s="8">
        <f t="shared" ca="1" si="8"/>
        <v>35551</v>
      </c>
      <c r="E290" s="10">
        <f t="shared" ca="1" si="9"/>
        <v>391.9</v>
      </c>
      <c r="F290" s="9"/>
    </row>
    <row r="291" spans="1:6">
      <c r="A291" s="8">
        <v>43647</v>
      </c>
      <c r="B291" s="9">
        <v>60927.5</v>
      </c>
      <c r="C291" s="9">
        <v>61039.082777095602</v>
      </c>
      <c r="D291" s="8">
        <f t="shared" ca="1" si="8"/>
        <v>35521</v>
      </c>
      <c r="E291" s="10">
        <f t="shared" ca="1" si="9"/>
        <v>377.9</v>
      </c>
      <c r="F291" s="9"/>
    </row>
    <row r="292" spans="1:6">
      <c r="A292" s="8">
        <v>43678</v>
      </c>
      <c r="B292" s="9">
        <v>60924.4</v>
      </c>
      <c r="C292" s="9">
        <v>61322.938287024401</v>
      </c>
      <c r="D292" s="8">
        <f t="shared" ca="1" si="8"/>
        <v>35490</v>
      </c>
      <c r="E292" s="10">
        <f t="shared" ca="1" si="9"/>
        <v>371.1</v>
      </c>
      <c r="F292" s="9"/>
    </row>
    <row r="293" spans="1:6">
      <c r="A293" s="8">
        <v>43709</v>
      </c>
      <c r="B293" s="9">
        <v>61867.1</v>
      </c>
      <c r="C293" s="9">
        <v>62016.244347137297</v>
      </c>
      <c r="D293" s="8">
        <f t="shared" ca="1" si="8"/>
        <v>35462</v>
      </c>
      <c r="E293" s="10">
        <f t="shared" ca="1" si="9"/>
        <v>361</v>
      </c>
      <c r="F293" s="9"/>
    </row>
    <row r="294" spans="1:6">
      <c r="A294" s="8">
        <v>43739</v>
      </c>
      <c r="B294" s="9">
        <v>61955.1</v>
      </c>
      <c r="C294" s="9">
        <v>62377.341441096098</v>
      </c>
      <c r="D294" s="8">
        <f t="shared" ca="1" si="8"/>
        <v>35431</v>
      </c>
      <c r="E294" s="10">
        <f t="shared" ca="1" si="9"/>
        <v>357.3</v>
      </c>
      <c r="F294" s="9"/>
    </row>
    <row r="295" spans="1:6">
      <c r="A295" s="8">
        <v>43770</v>
      </c>
      <c r="B295" s="9">
        <v>61679.4</v>
      </c>
      <c r="C295" s="9">
        <v>62753.321559603603</v>
      </c>
      <c r="D295" s="8">
        <f t="shared" ca="1" si="8"/>
        <v>35400</v>
      </c>
      <c r="E295" s="10">
        <f t="shared" ca="1" si="9"/>
        <v>343.5</v>
      </c>
      <c r="F295" s="9"/>
    </row>
    <row r="296" spans="1:6">
      <c r="A296" s="8">
        <v>43800</v>
      </c>
      <c r="B296" s="9">
        <v>62732.5</v>
      </c>
      <c r="C296" s="9">
        <v>63256.6081642481</v>
      </c>
      <c r="D296" s="8">
        <f t="shared" ca="1" si="8"/>
        <v>35370</v>
      </c>
      <c r="E296" s="10">
        <f t="shared" ca="1" si="9"/>
        <v>337.6</v>
      </c>
      <c r="F296" s="9"/>
    </row>
    <row r="297" spans="1:6">
      <c r="A297" s="8">
        <v>43831</v>
      </c>
      <c r="B297" s="9">
        <v>64535.5</v>
      </c>
      <c r="C297" s="9">
        <v>63228.433929108003</v>
      </c>
      <c r="D297" s="8">
        <f t="shared" ca="1" si="8"/>
        <v>35339</v>
      </c>
      <c r="E297" s="10">
        <f t="shared" ca="1" si="9"/>
        <v>334.4</v>
      </c>
      <c r="F297" s="9"/>
    </row>
    <row r="298" spans="1:6">
      <c r="A298" s="8">
        <v>43862</v>
      </c>
      <c r="B298" s="9">
        <v>63918.1</v>
      </c>
      <c r="C298" s="9">
        <v>63235.779635070903</v>
      </c>
      <c r="D298" s="8">
        <f t="shared" ca="1" si="8"/>
        <v>35309</v>
      </c>
      <c r="E298" s="10">
        <f t="shared" ca="1" si="9"/>
        <v>333.4</v>
      </c>
      <c r="F298" s="9"/>
    </row>
    <row r="299" spans="1:6">
      <c r="A299" s="8">
        <v>43891</v>
      </c>
      <c r="B299" s="9">
        <v>65483.6</v>
      </c>
      <c r="C299" s="9">
        <v>64805.559231902102</v>
      </c>
      <c r="D299" s="8">
        <f t="shared" ca="1" si="8"/>
        <v>35278</v>
      </c>
      <c r="E299" s="10">
        <f t="shared" ca="1" si="9"/>
        <v>333.4</v>
      </c>
      <c r="F299" s="9"/>
    </row>
    <row r="300" spans="1:6">
      <c r="A300" s="8">
        <v>43922</v>
      </c>
      <c r="B300" s="9">
        <v>68322.7</v>
      </c>
      <c r="C300" s="9">
        <v>68245.264669690005</v>
      </c>
      <c r="D300" s="8">
        <f t="shared" ca="1" si="8"/>
        <v>35247</v>
      </c>
      <c r="E300" s="10">
        <f t="shared" ca="1" si="9"/>
        <v>329.8</v>
      </c>
      <c r="F300" s="9"/>
    </row>
    <row r="301" spans="1:6">
      <c r="A301" s="8">
        <v>43952</v>
      </c>
      <c r="B301" s="9">
        <v>68158.2</v>
      </c>
      <c r="C301" s="9">
        <v>68226.763806775605</v>
      </c>
      <c r="D301" s="8">
        <f t="shared" ca="1" si="8"/>
        <v>35217</v>
      </c>
      <c r="E301" s="10">
        <f t="shared" ca="1" si="9"/>
        <v>309.7</v>
      </c>
      <c r="F301" s="9"/>
    </row>
    <row r="302" spans="1:6">
      <c r="A302" s="8">
        <v>43983</v>
      </c>
      <c r="B302" s="9">
        <v>67856.3</v>
      </c>
      <c r="C302" s="9">
        <v>68014.833200093897</v>
      </c>
      <c r="D302" s="8">
        <f t="shared" ca="1" si="8"/>
        <v>35186</v>
      </c>
      <c r="E302" s="10">
        <f t="shared" ca="1" si="9"/>
        <v>302.2</v>
      </c>
      <c r="F302" s="9"/>
    </row>
    <row r="303" spans="1:6">
      <c r="A303" s="8">
        <v>44013</v>
      </c>
      <c r="B303" s="9">
        <v>68709.8</v>
      </c>
      <c r="C303" s="9">
        <v>68883.147173891703</v>
      </c>
      <c r="D303" s="8">
        <f t="shared" ca="1" si="8"/>
        <v>35156</v>
      </c>
      <c r="E303" s="10">
        <f t="shared" ca="1" si="9"/>
        <v>294.8</v>
      </c>
      <c r="F303" s="9"/>
    </row>
    <row r="304" spans="1:6">
      <c r="A304" s="8">
        <v>44044</v>
      </c>
      <c r="B304" s="14">
        <v>69794.899999999994</v>
      </c>
      <c r="C304" s="14">
        <v>70285.634232624798</v>
      </c>
      <c r="D304" s="8">
        <f t="shared" ca="1" si="8"/>
        <v>35125</v>
      </c>
      <c r="E304" s="10">
        <f t="shared" ca="1" si="9"/>
        <v>288.39999999999998</v>
      </c>
      <c r="F304" s="14"/>
    </row>
    <row r="305" spans="1:6">
      <c r="A305" s="8">
        <v>44075</v>
      </c>
      <c r="B305" s="9">
        <v>70823.100000000006</v>
      </c>
      <c r="C305" s="9">
        <v>70972.181836114498</v>
      </c>
      <c r="D305" s="8">
        <f t="shared" ca="1" si="8"/>
        <v>35096</v>
      </c>
      <c r="E305" s="10">
        <f t="shared" ca="1" si="9"/>
        <v>278.39999999999998</v>
      </c>
      <c r="F305" s="9"/>
    </row>
    <row r="306" spans="1:6">
      <c r="A306" s="8">
        <v>44105</v>
      </c>
      <c r="B306" s="9">
        <v>72457.7</v>
      </c>
      <c r="C306" s="9">
        <v>72878.117186363204</v>
      </c>
      <c r="D306" s="8">
        <f t="shared" ca="1" si="8"/>
        <v>35065</v>
      </c>
      <c r="E306" s="10">
        <f t="shared" ca="1" si="9"/>
        <v>275.8</v>
      </c>
      <c r="F306" s="9"/>
    </row>
    <row r="307" spans="1:6">
      <c r="A307" s="8">
        <v>44136</v>
      </c>
      <c r="B307" s="9">
        <v>72193</v>
      </c>
      <c r="C307" s="9">
        <v>73149.054816989301</v>
      </c>
      <c r="D307" s="8">
        <f t="shared" ca="1" si="8"/>
        <v>35034</v>
      </c>
      <c r="E307" s="10">
        <f t="shared" ca="1" si="9"/>
        <v>249.2</v>
      </c>
      <c r="F307" s="9"/>
    </row>
    <row r="308" spans="1:6">
      <c r="A308" s="8">
        <v>44166</v>
      </c>
      <c r="B308" s="9">
        <v>72528.3</v>
      </c>
      <c r="C308" s="9">
        <v>73155.4103180026</v>
      </c>
      <c r="D308" s="8">
        <f t="shared" ca="1" si="8"/>
        <v>35004</v>
      </c>
      <c r="E308" s="10">
        <f t="shared" ca="1" si="9"/>
        <v>241.1</v>
      </c>
      <c r="F308" s="9"/>
    </row>
    <row r="309" spans="1:6">
      <c r="A309" s="8">
        <v>44197</v>
      </c>
      <c r="B309" s="9">
        <v>75284.800000000003</v>
      </c>
      <c r="C309" s="9">
        <v>73793.008155944699</v>
      </c>
      <c r="D309" s="8">
        <f t="shared" ca="1" si="8"/>
        <v>34973</v>
      </c>
      <c r="E309" s="10">
        <f t="shared" ca="1" si="9"/>
        <v>235.4</v>
      </c>
      <c r="F309" s="9"/>
    </row>
    <row r="310" spans="1:6">
      <c r="A310" s="8">
        <v>44228</v>
      </c>
      <c r="B310" s="9">
        <v>74937.899999999994</v>
      </c>
      <c r="C310" s="9">
        <v>74195.260177411998</v>
      </c>
      <c r="D310" s="8">
        <f t="shared" ca="1" si="8"/>
        <v>34943</v>
      </c>
      <c r="E310" s="10">
        <f t="shared" ca="1" si="9"/>
        <v>232.1</v>
      </c>
      <c r="F310" s="9"/>
    </row>
    <row r="311" spans="1:6">
      <c r="A311" s="8">
        <v>44256</v>
      </c>
      <c r="B311" s="9">
        <v>75406.8</v>
      </c>
      <c r="C311" s="9">
        <v>74632.440753698902</v>
      </c>
      <c r="D311" s="8">
        <f t="shared" ca="1" si="8"/>
        <v>34912</v>
      </c>
      <c r="E311" s="10">
        <f t="shared" ca="1" si="9"/>
        <v>222.8</v>
      </c>
      <c r="F311" s="9"/>
    </row>
    <row r="312" spans="1:6">
      <c r="A312" s="8">
        <v>44287</v>
      </c>
      <c r="B312" s="9">
        <v>75405.899999999994</v>
      </c>
      <c r="C312" s="9">
        <v>75250.262563325596</v>
      </c>
      <c r="D312" s="8">
        <f t="shared" ca="1" si="8"/>
        <v>34881</v>
      </c>
      <c r="E312" s="10">
        <f t="shared" ca="1" si="9"/>
        <v>214.1</v>
      </c>
      <c r="F312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C18"/>
  <sheetViews>
    <sheetView workbookViewId="0">
      <selection activeCell="B9" sqref="B9"/>
    </sheetView>
  </sheetViews>
  <sheetFormatPr baseColWidth="10" defaultColWidth="9.1640625" defaultRowHeight="16"/>
  <cols>
    <col min="1" max="1" width="9.1640625" style="1"/>
    <col min="2" max="2" width="134.33203125" style="1" customWidth="1"/>
    <col min="3" max="16384" width="9.1640625" style="1"/>
  </cols>
  <sheetData>
    <row r="1" spans="1:3">
      <c r="A1" s="2"/>
      <c r="B1" s="2"/>
      <c r="C1" s="2"/>
    </row>
    <row r="2" spans="1:3" ht="34">
      <c r="A2" s="2"/>
      <c r="B2" s="12" t="s">
        <v>8</v>
      </c>
      <c r="C2" s="2"/>
    </row>
    <row r="3" spans="1:3" ht="70">
      <c r="A3" s="2"/>
      <c r="B3" s="13" t="s">
        <v>9</v>
      </c>
      <c r="C3" s="2"/>
    </row>
    <row r="4" spans="1:3" ht="34">
      <c r="A4" s="2"/>
      <c r="B4" s="13" t="s">
        <v>10</v>
      </c>
      <c r="C4" s="2"/>
    </row>
    <row r="5" spans="1:3" ht="17">
      <c r="A5" s="2"/>
      <c r="B5" s="12" t="s">
        <v>4</v>
      </c>
      <c r="C5" s="2"/>
    </row>
    <row r="6" spans="1:3">
      <c r="A6" s="2"/>
      <c r="B6" s="12"/>
      <c r="C6" s="2"/>
    </row>
    <row r="7" spans="1:3">
      <c r="A7" s="2"/>
      <c r="B7" s="12"/>
      <c r="C7" s="2"/>
    </row>
    <row r="8" spans="1:3" ht="17">
      <c r="A8" s="2"/>
      <c r="B8" s="12" t="s">
        <v>2</v>
      </c>
      <c r="C8" s="2"/>
    </row>
    <row r="9" spans="1:3" ht="17">
      <c r="A9" s="2"/>
      <c r="B9" s="12" t="s">
        <v>3</v>
      </c>
      <c r="C9" s="2"/>
    </row>
    <row r="10" spans="1:3">
      <c r="B10" s="3"/>
    </row>
    <row r="18" spans="2:2">
      <c r="B18" s="1" t="s">
        <v>5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BROAD_MONEY data</vt:lpstr>
      <vt:lpstr>Метаданные</vt:lpstr>
      <vt:lpstr>Диаграмма BR_MONEY, BR_MON_SA</vt:lpstr>
      <vt:lpstr>Метаданные!Область_печати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2021-05-09T07:01:44Z</dcterms:modified>
</cp:coreProperties>
</file>