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PFC-SM-DESKTOP\Documents\Others\_Annual Reports\2020\_Summary\"/>
    </mc:Choice>
  </mc:AlternateContent>
  <xr:revisionPtr revIDLastSave="0" documentId="13_ncr:1_{91FAEF9C-C0C3-4B94-8277-10D43CE4F888}" xr6:coauthVersionLast="46" xr6:coauthVersionMax="46" xr10:uidLastSave="{00000000-0000-0000-0000-000000000000}"/>
  <bookViews>
    <workbookView xWindow="-103" yWindow="-103" windowWidth="33120" windowHeight="18120" tabRatio="817" xr2:uid="{00000000-000D-0000-FFFF-FFFF00000000}"/>
  </bookViews>
  <sheets>
    <sheet name="Catch Summary" sheetId="6" r:id="rId1"/>
    <sheet name="Vessel Summary" sheetId="5" r:id="rId2"/>
    <sheet name="Area fished" sheetId="2" r:id="rId3"/>
    <sheet name="Number and size of vessels" sheetId="4" r:id="rId4"/>
  </sheets>
  <definedNames>
    <definedName name="_xlnm.Print_Area" localSheetId="2">'Area fished'!$A$1:$Q$72</definedName>
    <definedName name="_xlnm.Print_Area" localSheetId="0">'Catch Summary'!$A$1:$I$162</definedName>
    <definedName name="_xlnm.Print_Area" localSheetId="3">'Number and size of vessels'!$A$1:$X$119</definedName>
    <definedName name="_xlnm.Print_Area" localSheetId="1">'Vessel Summary'!$A$1:$L$49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2" i="6" l="1"/>
  <c r="H129" i="6"/>
  <c r="I58" i="6"/>
</calcChain>
</file>

<file path=xl/sharedStrings.xml><?xml version="1.0" encoding="utf-8"?>
<sst xmlns="http://schemas.openxmlformats.org/spreadsheetml/2006/main" count="1021" uniqueCount="245">
  <si>
    <t>Mirror dory</t>
  </si>
  <si>
    <t>Koko</t>
    <phoneticPr fontId="2"/>
  </si>
  <si>
    <t>Colahan</t>
    <phoneticPr fontId="2"/>
  </si>
  <si>
    <t>C-H</t>
    <phoneticPr fontId="2"/>
  </si>
  <si>
    <t>Kinmei</t>
    <phoneticPr fontId="2"/>
  </si>
  <si>
    <t>Nintoku</t>
    <phoneticPr fontId="2"/>
  </si>
  <si>
    <t>Jingu</t>
    <phoneticPr fontId="2"/>
  </si>
  <si>
    <t>Milwaukee</t>
    <phoneticPr fontId="2"/>
  </si>
  <si>
    <t>Year</t>
  </si>
  <si>
    <t>Trawl</t>
  </si>
  <si>
    <t>Kaiyo Maru No.38</t>
  </si>
  <si>
    <t>Fukuyoshi Maru No.68</t>
  </si>
  <si>
    <t>Koshin Maru No.1</t>
  </si>
  <si>
    <t>Dairin Maru No.5</t>
  </si>
  <si>
    <t>Youkei Maru No.5</t>
  </si>
  <si>
    <t>Jinpou Maru No.35</t>
  </si>
  <si>
    <t>Kaiyo Maru No.3</t>
  </si>
  <si>
    <t>Shoushin Maru No.88</t>
  </si>
  <si>
    <t>Number of fishing days</t>
    <phoneticPr fontId="2"/>
  </si>
  <si>
    <t>Year</t>
    <phoneticPr fontId="2"/>
  </si>
  <si>
    <t>Yuryaku+</t>
    <phoneticPr fontId="2"/>
  </si>
  <si>
    <t>Kammu+</t>
    <phoneticPr fontId="2"/>
  </si>
  <si>
    <t>Ojin</t>
    <phoneticPr fontId="2"/>
  </si>
  <si>
    <t>Ship name</t>
    <phoneticPr fontId="2"/>
  </si>
  <si>
    <t>Berycidae (Alfonsinos)</t>
  </si>
  <si>
    <t>Zenopsis nebulosa</t>
  </si>
  <si>
    <t>Zeidae (Dories)</t>
  </si>
  <si>
    <t>Pentacerotidae (Armorheads)</t>
  </si>
  <si>
    <t>Hyperoglyphe japonica</t>
  </si>
  <si>
    <t>Butterfish</t>
  </si>
  <si>
    <t>Beryx splendens   </t>
  </si>
  <si>
    <t>Trawl</t>
    <phoneticPr fontId="2"/>
  </si>
  <si>
    <t>English name</t>
    <phoneticPr fontId="2"/>
  </si>
  <si>
    <t>Scientific name</t>
    <phoneticPr fontId="2"/>
  </si>
  <si>
    <t>Family name</t>
    <phoneticPr fontId="2"/>
  </si>
  <si>
    <t>Rockfishes</t>
    <phoneticPr fontId="2"/>
  </si>
  <si>
    <t>Overall length (m)</t>
    <phoneticPr fontId="2"/>
  </si>
  <si>
    <t>Gill net (Japan)</t>
    <phoneticPr fontId="2"/>
  </si>
  <si>
    <t>+ Milwaukee group</t>
    <phoneticPr fontId="2"/>
  </si>
  <si>
    <t>*</t>
    <phoneticPr fontId="2"/>
  </si>
  <si>
    <t>Number of fishing days</t>
  </si>
  <si>
    <t>Ship name</t>
  </si>
  <si>
    <t>Power kWt</t>
  </si>
  <si>
    <t>Overall length (m)</t>
  </si>
  <si>
    <t>Alanett</t>
  </si>
  <si>
    <t>longline</t>
  </si>
  <si>
    <t>Anthias</t>
  </si>
  <si>
    <t>Blanket</t>
  </si>
  <si>
    <t>Verasper</t>
  </si>
  <si>
    <t>Christina glasial</t>
  </si>
  <si>
    <t>Shurvind</t>
  </si>
  <si>
    <t>Izumrudny</t>
  </si>
  <si>
    <t>trawl</t>
  </si>
  <si>
    <t>Yupiter</t>
  </si>
  <si>
    <t>Kapitan Maslovets</t>
  </si>
  <si>
    <t>Dolina</t>
  </si>
  <si>
    <t>pot</t>
  </si>
  <si>
    <t>Grigory Kotovskiy</t>
  </si>
  <si>
    <t>Kaltan</t>
  </si>
  <si>
    <t>?</t>
  </si>
  <si>
    <t>Tornyi</t>
  </si>
  <si>
    <t>Kamlain</t>
  </si>
  <si>
    <t>Alksnine</t>
  </si>
  <si>
    <t>Sophia</t>
  </si>
  <si>
    <t>Goryzont #78</t>
  </si>
  <si>
    <t>Garmonia#11</t>
  </si>
  <si>
    <t>Orion</t>
  </si>
  <si>
    <t>Remarks</t>
    <phoneticPr fontId="2"/>
  </si>
  <si>
    <t>Tamgu No.1</t>
  </si>
  <si>
    <t>Oryong No. 503</t>
  </si>
  <si>
    <t>9 Eunhae</t>
  </si>
  <si>
    <t>Longline</t>
  </si>
  <si>
    <t>Longline</t>
    <phoneticPr fontId="2"/>
  </si>
  <si>
    <t>Year</t>
    <phoneticPr fontId="2"/>
  </si>
  <si>
    <t>Butterfish</t>
    <phoneticPr fontId="2"/>
  </si>
  <si>
    <t>Rockfishes</t>
    <phoneticPr fontId="2"/>
  </si>
  <si>
    <t>Others</t>
    <phoneticPr fontId="2"/>
  </si>
  <si>
    <t>Total</t>
    <phoneticPr fontId="2"/>
  </si>
  <si>
    <t>Fishery</t>
    <phoneticPr fontId="2"/>
  </si>
  <si>
    <t>Japan</t>
    <phoneticPr fontId="2"/>
  </si>
  <si>
    <t>Korea</t>
    <phoneticPr fontId="2"/>
  </si>
  <si>
    <t>Russia</t>
    <phoneticPr fontId="2"/>
  </si>
  <si>
    <t>na</t>
    <phoneticPr fontId="2"/>
  </si>
  <si>
    <t>Gillnet</t>
    <phoneticPr fontId="2"/>
  </si>
  <si>
    <t>Gill net</t>
    <phoneticPr fontId="2"/>
  </si>
  <si>
    <t>Japan - Trawl</t>
    <phoneticPr fontId="2"/>
  </si>
  <si>
    <t>Japan - gillnet</t>
    <phoneticPr fontId="2"/>
  </si>
  <si>
    <t>Korea - Trawl</t>
    <phoneticPr fontId="2"/>
  </si>
  <si>
    <t>Russia - Trawl</t>
    <phoneticPr fontId="2"/>
  </si>
  <si>
    <t>Korea - Longline</t>
    <phoneticPr fontId="2"/>
  </si>
  <si>
    <t>Russia - Longline</t>
    <phoneticPr fontId="2"/>
  </si>
  <si>
    <t>Russia- Crab pot</t>
    <phoneticPr fontId="2"/>
  </si>
  <si>
    <t>Crabs</t>
    <phoneticPr fontId="2"/>
  </si>
  <si>
    <t>*Oyang No.2</t>
  </si>
  <si>
    <t>na</t>
  </si>
  <si>
    <t>Youmei</t>
    <phoneticPr fontId="2"/>
  </si>
  <si>
    <t>* x</t>
    <phoneticPr fontId="2"/>
  </si>
  <si>
    <t>x</t>
    <phoneticPr fontId="2"/>
  </si>
  <si>
    <t>Crab pot (Russia (x))</t>
    <phoneticPr fontId="2"/>
  </si>
  <si>
    <t>+</t>
    <phoneticPr fontId="2"/>
  </si>
  <si>
    <t>Nintoku (J)</t>
    <phoneticPr fontId="2"/>
  </si>
  <si>
    <t>Jingu (I)</t>
    <phoneticPr fontId="2"/>
  </si>
  <si>
    <t>Ojin (H)</t>
    <phoneticPr fontId="2"/>
  </si>
  <si>
    <t>Milwaukee (D)</t>
    <phoneticPr fontId="2"/>
  </si>
  <si>
    <t>Colahan (C)</t>
    <phoneticPr fontId="2"/>
  </si>
  <si>
    <t>C-H (B)</t>
    <phoneticPr fontId="2"/>
  </si>
  <si>
    <t>Trawl (Japan (*), Russia (x) and Korea (+))</t>
    <phoneticPr fontId="2"/>
  </si>
  <si>
    <t>Longline (Russia (x) and Korea (+))</t>
    <phoneticPr fontId="2"/>
  </si>
  <si>
    <t>x +</t>
    <phoneticPr fontId="2"/>
  </si>
  <si>
    <t>* +</t>
    <phoneticPr fontId="2"/>
  </si>
  <si>
    <t>* x +</t>
    <phoneticPr fontId="2"/>
  </si>
  <si>
    <t>Koko (F) @</t>
    <phoneticPr fontId="2"/>
  </si>
  <si>
    <t>Koko @</t>
    <phoneticPr fontId="2"/>
  </si>
  <si>
    <t>@: includes Northern Koko seamount in the Korean trawl fishery in 2004</t>
    <phoneticPr fontId="2"/>
  </si>
  <si>
    <t>@: includes Northern Koko seamount in the Japaense fisheries (years unspecified)</t>
    <phoneticPr fontId="2"/>
  </si>
  <si>
    <t>gillnet, trawl</t>
  </si>
  <si>
    <t>North Pacific armorhead</t>
    <phoneticPr fontId="2"/>
  </si>
  <si>
    <t>North Pacific armorhead catch</t>
    <phoneticPr fontId="2"/>
  </si>
  <si>
    <t>Showa (Seamount B)</t>
    <phoneticPr fontId="2"/>
  </si>
  <si>
    <t>Russia - Gillnet</t>
    <phoneticPr fontId="2"/>
  </si>
  <si>
    <t>Trawl</t>
    <phoneticPr fontId="2"/>
  </si>
  <si>
    <t>Kaiyo Maru No.38</t>
    <phoneticPr fontId="2"/>
  </si>
  <si>
    <t>Koshin Maru No.1</t>
    <phoneticPr fontId="2"/>
  </si>
  <si>
    <t>Fukuyoshi Maru No.68</t>
    <phoneticPr fontId="2"/>
  </si>
  <si>
    <t>Dairin Maru No.5</t>
    <phoneticPr fontId="2"/>
  </si>
  <si>
    <t>Youkei Maru No.5</t>
    <phoneticPr fontId="2"/>
  </si>
  <si>
    <t>Gyokuryuu Maru</t>
    <phoneticPr fontId="2"/>
  </si>
  <si>
    <t>Gill net</t>
  </si>
  <si>
    <t>*+</t>
    <phoneticPr fontId="2"/>
  </si>
  <si>
    <t>x</t>
    <phoneticPr fontId="2"/>
  </si>
  <si>
    <t>@: includes Northern Koko seamount in the Russian trawl fishery in 2007</t>
    <phoneticPr fontId="2"/>
  </si>
  <si>
    <t>@: includes Northern Koko seamount in the Russian longline fishery in 2008</t>
    <phoneticPr fontId="2"/>
  </si>
  <si>
    <t>Vladimir Brodyuk</t>
  </si>
  <si>
    <t>*</t>
    <phoneticPr fontId="2"/>
  </si>
  <si>
    <t>Tenshu Maru No.5</t>
    <phoneticPr fontId="2"/>
  </si>
  <si>
    <t>Oyang No. 96</t>
    <phoneticPr fontId="2"/>
  </si>
  <si>
    <t>*</t>
    <phoneticPr fontId="2"/>
  </si>
  <si>
    <t>*</t>
    <phoneticPr fontId="2"/>
  </si>
  <si>
    <t>na</t>
    <phoneticPr fontId="2"/>
  </si>
  <si>
    <r>
      <t xml:space="preserve">* </t>
    </r>
    <r>
      <rPr>
        <i/>
        <sz val="12"/>
        <rFont val="Arial"/>
        <family val="2"/>
      </rPr>
      <t>Helicolenus</t>
    </r>
    <r>
      <rPr>
        <sz val="12"/>
        <rFont val="Arial"/>
        <family val="2"/>
      </rPr>
      <t xml:space="preserve"> spp. are major species in Japanese and Russian catch</t>
    </r>
    <phoneticPr fontId="2"/>
  </si>
  <si>
    <t>Fishery</t>
    <phoneticPr fontId="2"/>
  </si>
  <si>
    <t>Japan</t>
    <phoneticPr fontId="2"/>
  </si>
  <si>
    <t>Russia</t>
    <phoneticPr fontId="2"/>
  </si>
  <si>
    <t>Korea</t>
    <phoneticPr fontId="2"/>
  </si>
  <si>
    <t>na</t>
    <phoneticPr fontId="2"/>
  </si>
  <si>
    <t>Longline</t>
    <phoneticPr fontId="2"/>
  </si>
  <si>
    <t>Gillnet</t>
    <phoneticPr fontId="2"/>
  </si>
  <si>
    <t>Crab pot</t>
    <phoneticPr fontId="2"/>
  </si>
  <si>
    <t>Fishery</t>
    <phoneticPr fontId="2"/>
  </si>
  <si>
    <t>Longline</t>
    <phoneticPr fontId="2"/>
  </si>
  <si>
    <t>North bank of Suiko (Seamount A)</t>
    <phoneticPr fontId="2"/>
  </si>
  <si>
    <t>South bank of Suiko</t>
    <phoneticPr fontId="2"/>
  </si>
  <si>
    <t>Kinmei (E)</t>
    <phoneticPr fontId="2"/>
  </si>
  <si>
    <t>South bank of Suiko</t>
    <phoneticPr fontId="2"/>
  </si>
  <si>
    <t>x *</t>
    <phoneticPr fontId="2"/>
  </si>
  <si>
    <t>x * +</t>
    <phoneticPr fontId="2"/>
  </si>
  <si>
    <t>x*+</t>
    <phoneticPr fontId="2"/>
  </si>
  <si>
    <t>*+</t>
    <phoneticPr fontId="2"/>
  </si>
  <si>
    <t>*+</t>
    <phoneticPr fontId="2"/>
  </si>
  <si>
    <t>Gear type</t>
    <phoneticPr fontId="2"/>
  </si>
  <si>
    <t>Gear type</t>
  </si>
  <si>
    <t>Shoushin Maru No.88</t>
    <phoneticPr fontId="2"/>
  </si>
  <si>
    <t xml:space="preserve">JAPAN: </t>
    <phoneticPr fontId="2"/>
  </si>
  <si>
    <t>KOREA:</t>
    <phoneticPr fontId="2"/>
  </si>
  <si>
    <t>RUSSIA :</t>
    <phoneticPr fontId="2"/>
  </si>
  <si>
    <t>Trawl</t>
    <phoneticPr fontId="2"/>
  </si>
  <si>
    <t>*</t>
    <phoneticPr fontId="2"/>
  </si>
  <si>
    <t>Tenshu Maru No.5</t>
  </si>
  <si>
    <t>Gyokuryuu Maru</t>
  </si>
  <si>
    <t>Centrolophidae (Medusafishes)</t>
    <phoneticPr fontId="2"/>
  </si>
  <si>
    <t>Sebastidae (Rockfishes)</t>
    <phoneticPr fontId="2"/>
  </si>
  <si>
    <t>Power kWt</t>
    <phoneticPr fontId="2"/>
  </si>
  <si>
    <t>Tomi Maru No.58</t>
    <phoneticPr fontId="2"/>
  </si>
  <si>
    <t>Tomi Maru No.53</t>
    <phoneticPr fontId="2"/>
  </si>
  <si>
    <t>Tomi Maru No.53</t>
    <phoneticPr fontId="2"/>
  </si>
  <si>
    <t>Tomi Maru No.58</t>
    <phoneticPr fontId="2"/>
  </si>
  <si>
    <t>Tomi Maru No.58</t>
  </si>
  <si>
    <t>Shoushin Maru No.88</t>
    <phoneticPr fontId="2"/>
  </si>
  <si>
    <t>*+</t>
    <phoneticPr fontId="2"/>
  </si>
  <si>
    <t>*+</t>
    <phoneticPr fontId="2"/>
  </si>
  <si>
    <t>Oryong No. 503</t>
    <phoneticPr fontId="2"/>
  </si>
  <si>
    <t>Oyang No. 96</t>
    <phoneticPr fontId="2"/>
  </si>
  <si>
    <t>na</t>
    <phoneticPr fontId="2"/>
  </si>
  <si>
    <t>Oryong No. 503</t>
    <phoneticPr fontId="2"/>
  </si>
  <si>
    <t>Oyang No. 96</t>
    <phoneticPr fontId="2"/>
  </si>
  <si>
    <t>+</t>
    <phoneticPr fontId="2"/>
  </si>
  <si>
    <t>na</t>
    <phoneticPr fontId="2"/>
  </si>
  <si>
    <t>na</t>
    <phoneticPr fontId="2"/>
  </si>
  <si>
    <t>*</t>
    <phoneticPr fontId="2"/>
  </si>
  <si>
    <t>*+</t>
    <phoneticPr fontId="2"/>
  </si>
  <si>
    <t>Kaiyo Maru No.51</t>
  </si>
  <si>
    <t>Shoushin Maru No.88</t>
    <phoneticPr fontId="2"/>
  </si>
  <si>
    <t>Shoushin Maru No.21</t>
    <phoneticPr fontId="2"/>
  </si>
  <si>
    <t>Shoushin Maru No.28</t>
    <phoneticPr fontId="2"/>
  </si>
  <si>
    <t>*</t>
  </si>
  <si>
    <t>North bank of Suiko (Seamount A)+B30</t>
    <phoneticPr fontId="2"/>
  </si>
  <si>
    <t>*x</t>
    <phoneticPr fontId="2"/>
  </si>
  <si>
    <t>*</t>
    <phoneticPr fontId="2"/>
  </si>
  <si>
    <t>*</t>
    <phoneticPr fontId="2"/>
  </si>
  <si>
    <t>na</t>
    <phoneticPr fontId="2"/>
  </si>
  <si>
    <t>*</t>
    <phoneticPr fontId="2"/>
  </si>
  <si>
    <t>*x</t>
    <phoneticPr fontId="2"/>
  </si>
  <si>
    <t>Oryong No. 501</t>
    <phoneticPr fontId="2"/>
  </si>
  <si>
    <t>Palmer</t>
  </si>
  <si>
    <t>Milwaukee (D)#</t>
  </si>
  <si>
    <t>x</t>
    <phoneticPr fontId="2"/>
  </si>
  <si>
    <t>*submerged on 29 April, 2006 at N35.45 E171.33</t>
  </si>
  <si>
    <t xml:space="preserve">* total catch 1630 t (probably incomplete data)
</t>
  </si>
  <si>
    <t>Gross tonnage (international)</t>
  </si>
  <si>
    <t>Splendid alfonsino</t>
  </si>
  <si>
    <t>na</t>
    <phoneticPr fontId="2"/>
  </si>
  <si>
    <t>Yuryaku (D)+</t>
    <phoneticPr fontId="2"/>
  </si>
  <si>
    <t>Kammu (D)+</t>
    <phoneticPr fontId="2"/>
  </si>
  <si>
    <t>*</t>
    <phoneticPr fontId="2"/>
  </si>
  <si>
    <t xml:space="preserve">* </t>
  </si>
  <si>
    <t>#: includes Yuryaku and Milwaukee in the Japanese fisheries in 2002-2015</t>
  </si>
  <si>
    <t>Jingu</t>
    <phoneticPr fontId="2"/>
  </si>
  <si>
    <t>Ojin</t>
    <phoneticPr fontId="2"/>
  </si>
  <si>
    <t>*</t>
    <phoneticPr fontId="2"/>
  </si>
  <si>
    <t>*</t>
    <phoneticPr fontId="2"/>
  </si>
  <si>
    <t>North Koko @'</t>
  </si>
  <si>
    <t>@': used to be aggregated as Koko seamount</t>
  </si>
  <si>
    <t>@': used to be aggregated as Koko seamount
+: used to be aggregated as Milwaukee seamounts</t>
  </si>
  <si>
    <t>North Koko (F) @'</t>
  </si>
  <si>
    <t>*+</t>
  </si>
  <si>
    <t>+</t>
  </si>
  <si>
    <t>Pentaceros wheeleri</t>
  </si>
  <si>
    <t>Member</t>
  </si>
  <si>
    <t>Number of vessels (all Members)</t>
  </si>
  <si>
    <t>Number of fishing days (all Members)</t>
  </si>
  <si>
    <t>CATCH SUMMARY</t>
  </si>
  <si>
    <t>VESSEL SUMMARY</t>
  </si>
  <si>
    <t>AREA FISHED</t>
  </si>
  <si>
    <t>NUMBER AND SIZE OF VESSELS</t>
  </si>
  <si>
    <t>x</t>
  </si>
  <si>
    <t>@: experimental work at Kanmu</t>
  </si>
  <si>
    <t>Splendid alfonsino catch</t>
  </si>
  <si>
    <t>Note: "Others" was comprised mostly of skilfish (Erilepsis zonifer) in 2014-2017</t>
  </si>
  <si>
    <t>VOSTOK-7</t>
  </si>
  <si>
    <t>Oyang No. 96</t>
  </si>
  <si>
    <t>Professor Kaganovskiy</t>
  </si>
  <si>
    <t>*x+</t>
  </si>
  <si>
    <t>NPFC-2021-AR-Annual Summary Footprint - Bottom Fisheries</t>
  </si>
  <si>
    <t>…</t>
  </si>
  <si>
    <t xml:space="preserve">Catch in metric 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</si>
</sst>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_ "/>
    <numFmt numFmtId="165" formatCode="0_);[Red]\(0\)"/>
    <numFmt numFmtId="166" formatCode="0.000_);[Red]\(0.000\)"/>
    <numFmt numFmtId="167" formatCode="#,##0.0;[Red]\-#,##0.0"/>
    <numFmt numFmtId="168" formatCode="0.0_);[Red]\(0.0\)"/>
    <numFmt numFmtId="169" formatCode="#,##0.000;[Red]\-#,##0.000"/>
    <numFmt numFmtId="170" formatCode="#,##0.0_);[Red]\(#,##0.0\)"/>
    <numFmt numFmtId="171" formatCode="#,##0.000_);[Red]\(#,##0.000\)"/>
  </numFmts>
  <fonts count="1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i/>
      <sz val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u/>
      <sz val="11"/>
      <color theme="10"/>
      <name val="ＭＳ Ｐゴシック"/>
      <family val="2"/>
      <charset val="128"/>
    </font>
    <font>
      <u/>
      <sz val="11"/>
      <color theme="11"/>
      <name val="ＭＳ Ｐゴシック"/>
      <family val="2"/>
      <charset val="128"/>
    </font>
    <font>
      <sz val="10"/>
      <name val="Arial"/>
      <family val="2"/>
    </font>
    <font>
      <sz val="12"/>
      <color rgb="FFFF000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6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166" fontId="3" fillId="0" borderId="4" xfId="0" applyNumberFormat="1" applyFont="1" applyBorder="1">
      <alignment vertical="center"/>
    </xf>
    <xf numFmtId="166" fontId="3" fillId="0" borderId="0" xfId="0" applyNumberFormat="1" applyFont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0" fontId="3" fillId="0" borderId="1" xfId="0" applyFont="1" applyBorder="1">
      <alignment vertical="center"/>
    </xf>
    <xf numFmtId="166" fontId="3" fillId="0" borderId="1" xfId="0" applyNumberFormat="1" applyFont="1" applyBorder="1">
      <alignment vertical="center"/>
    </xf>
    <xf numFmtId="166" fontId="3" fillId="0" borderId="0" xfId="0" applyNumberFormat="1" applyFont="1">
      <alignment vertical="center"/>
    </xf>
    <xf numFmtId="169" fontId="3" fillId="0" borderId="0" xfId="0" applyNumberFormat="1" applyFont="1">
      <alignment vertical="center"/>
    </xf>
    <xf numFmtId="38" fontId="3" fillId="0" borderId="0" xfId="0" applyNumberFormat="1" applyFont="1">
      <alignment vertical="center"/>
    </xf>
    <xf numFmtId="0" fontId="6" fillId="0" borderId="0" xfId="0" applyFont="1">
      <alignment vertical="center"/>
    </xf>
    <xf numFmtId="38" fontId="3" fillId="0" borderId="0" xfId="1" applyFont="1">
      <alignment vertical="center"/>
    </xf>
    <xf numFmtId="166" fontId="3" fillId="0" borderId="0" xfId="1" applyNumberFormat="1" applyFont="1">
      <alignment vertical="center"/>
    </xf>
    <xf numFmtId="0" fontId="3" fillId="0" borderId="2" xfId="0" applyFont="1" applyBorder="1">
      <alignment vertical="center"/>
    </xf>
    <xf numFmtId="38" fontId="3" fillId="0" borderId="2" xfId="1" applyFont="1" applyBorder="1">
      <alignment vertical="center"/>
    </xf>
    <xf numFmtId="38" fontId="5" fillId="0" borderId="0" xfId="1" applyFont="1">
      <alignment vertical="center"/>
    </xf>
    <xf numFmtId="0" fontId="3" fillId="0" borderId="0" xfId="0" applyFont="1" applyAlignment="1">
      <alignment vertical="top"/>
    </xf>
    <xf numFmtId="166" fontId="3" fillId="0" borderId="0" xfId="0" applyNumberFormat="1" applyFont="1" applyAlignment="1">
      <alignment vertical="top"/>
    </xf>
    <xf numFmtId="40" fontId="3" fillId="0" borderId="0" xfId="1" applyNumberFormat="1" applyFont="1">
      <alignment vertical="center"/>
    </xf>
    <xf numFmtId="169" fontId="3" fillId="0" borderId="0" xfId="1" applyNumberFormat="1" applyFont="1">
      <alignment vertical="center"/>
    </xf>
    <xf numFmtId="166" fontId="3" fillId="0" borderId="3" xfId="0" applyNumberFormat="1" applyFont="1" applyBorder="1" applyAlignment="1">
      <alignment horizontal="right" vertical="center" wrapText="1"/>
    </xf>
    <xf numFmtId="166" fontId="3" fillId="0" borderId="3" xfId="0" applyNumberFormat="1" applyFont="1" applyBorder="1">
      <alignment vertical="center"/>
    </xf>
    <xf numFmtId="167" fontId="3" fillId="0" borderId="0" xfId="1" applyNumberFormat="1" applyFont="1">
      <alignment vertical="center"/>
    </xf>
    <xf numFmtId="40" fontId="3" fillId="0" borderId="1" xfId="1" applyNumberFormat="1" applyFont="1" applyBorder="1">
      <alignment vertical="center"/>
    </xf>
    <xf numFmtId="0" fontId="3" fillId="0" borderId="5" xfId="0" applyFont="1" applyBorder="1" applyAlignment="1">
      <alignment vertical="top"/>
    </xf>
    <xf numFmtId="166" fontId="3" fillId="0" borderId="5" xfId="0" applyNumberFormat="1" applyFont="1" applyBorder="1" applyAlignment="1">
      <alignment vertical="top"/>
    </xf>
    <xf numFmtId="0" fontId="3" fillId="0" borderId="0" xfId="0" applyFont="1" applyAlignment="1">
      <alignment horizontal="righ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 textRotation="90"/>
    </xf>
    <xf numFmtId="165" fontId="3" fillId="0" borderId="0" xfId="1" applyNumberFormat="1" applyFont="1">
      <alignment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>
      <alignment vertical="center"/>
    </xf>
    <xf numFmtId="165" fontId="3" fillId="0" borderId="1" xfId="0" applyNumberFormat="1" applyFont="1" applyBorder="1">
      <alignment vertical="center"/>
    </xf>
    <xf numFmtId="164" fontId="3" fillId="0" borderId="2" xfId="0" applyNumberFormat="1" applyFont="1" applyBorder="1">
      <alignment vertical="center"/>
    </xf>
    <xf numFmtId="164" fontId="3" fillId="0" borderId="0" xfId="0" applyNumberFormat="1" applyFont="1">
      <alignment vertical="center"/>
    </xf>
    <xf numFmtId="40" fontId="3" fillId="0" borderId="0" xfId="0" applyNumberFormat="1" applyFont="1">
      <alignment vertical="center"/>
    </xf>
    <xf numFmtId="165" fontId="3" fillId="0" borderId="1" xfId="1" applyNumberFormat="1" applyFont="1" applyBorder="1">
      <alignment vertical="center"/>
    </xf>
    <xf numFmtId="40" fontId="3" fillId="0" borderId="1" xfId="0" applyNumberFormat="1" applyFont="1" applyBorder="1">
      <alignment vertical="center"/>
    </xf>
    <xf numFmtId="165" fontId="3" fillId="0" borderId="2" xfId="1" applyNumberFormat="1" applyFont="1" applyBorder="1">
      <alignment vertical="center"/>
    </xf>
    <xf numFmtId="40" fontId="3" fillId="0" borderId="2" xfId="1" applyNumberFormat="1" applyFont="1" applyBorder="1">
      <alignment vertical="center"/>
    </xf>
    <xf numFmtId="1" fontId="3" fillId="0" borderId="0" xfId="0" applyNumberFormat="1" applyFont="1">
      <alignment vertical="center"/>
    </xf>
    <xf numFmtId="1" fontId="3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0" fontId="3" fillId="0" borderId="0" xfId="0" applyFont="1" applyAlignment="1"/>
    <xf numFmtId="166" fontId="3" fillId="0" borderId="0" xfId="0" applyNumberFormat="1" applyFont="1" applyAlignment="1"/>
    <xf numFmtId="166" fontId="3" fillId="0" borderId="7" xfId="0" applyNumberFormat="1" applyFont="1" applyBorder="1" applyAlignment="1">
      <alignment vertical="top"/>
    </xf>
    <xf numFmtId="38" fontId="3" fillId="0" borderId="0" xfId="1" applyFont="1" applyAlignment="1">
      <alignment horizontal="right" vertical="center"/>
    </xf>
    <xf numFmtId="167" fontId="3" fillId="0" borderId="0" xfId="1" applyNumberFormat="1" applyFont="1" applyAlignment="1">
      <alignment horizontal="center" vertical="center"/>
    </xf>
    <xf numFmtId="167" fontId="3" fillId="0" borderId="0" xfId="1" applyNumberFormat="1" applyFont="1" applyAlignment="1">
      <alignment horizontal="right" vertical="center"/>
    </xf>
    <xf numFmtId="167" fontId="4" fillId="0" borderId="0" xfId="1" applyNumberFormat="1" applyFont="1">
      <alignment vertical="center"/>
    </xf>
    <xf numFmtId="167" fontId="3" fillId="0" borderId="3" xfId="1" applyNumberFormat="1" applyFont="1" applyBorder="1">
      <alignment vertical="center"/>
    </xf>
    <xf numFmtId="38" fontId="3" fillId="0" borderId="0" xfId="1" applyFont="1" applyAlignment="1">
      <alignment horizontal="right" vertical="top"/>
    </xf>
    <xf numFmtId="0" fontId="3" fillId="0" borderId="0" xfId="0" quotePrefix="1" applyFont="1" applyAlignment="1">
      <alignment horizontal="center" vertical="center"/>
    </xf>
    <xf numFmtId="168" fontId="3" fillId="0" borderId="0" xfId="1" applyNumberFormat="1" applyFont="1">
      <alignment vertical="center"/>
    </xf>
    <xf numFmtId="16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0" fillId="0" borderId="0" xfId="0" applyAlignment="1"/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textRotation="90" wrapText="1"/>
    </xf>
    <xf numFmtId="38" fontId="3" fillId="0" borderId="1" xfId="1" applyFont="1" applyBorder="1">
      <alignment vertical="center"/>
    </xf>
    <xf numFmtId="0" fontId="3" fillId="0" borderId="0" xfId="0" applyFont="1" applyAlignment="1">
      <alignment horizontal="center" vertical="center" textRotation="90" wrapText="1"/>
    </xf>
    <xf numFmtId="0" fontId="3" fillId="0" borderId="5" xfId="0" applyFont="1" applyBorder="1">
      <alignment vertical="center"/>
    </xf>
    <xf numFmtId="38" fontId="3" fillId="0" borderId="0" xfId="1" applyFont="1" applyAlignment="1">
      <alignment horizontal="right"/>
    </xf>
    <xf numFmtId="170" fontId="3" fillId="0" borderId="0" xfId="1" applyNumberFormat="1" applyFont="1">
      <alignment vertical="center"/>
    </xf>
    <xf numFmtId="170" fontId="3" fillId="0" borderId="0" xfId="1" applyNumberFormat="1" applyFont="1" applyAlignment="1">
      <alignment horizontal="center" vertical="center"/>
    </xf>
    <xf numFmtId="170" fontId="3" fillId="0" borderId="0" xfId="1" applyNumberFormat="1" applyFont="1" applyAlignment="1">
      <alignment horizontal="right" vertical="center"/>
    </xf>
    <xf numFmtId="170" fontId="4" fillId="0" borderId="0" xfId="1" applyNumberFormat="1" applyFont="1">
      <alignment vertical="center"/>
    </xf>
    <xf numFmtId="170" fontId="4" fillId="0" borderId="0" xfId="1" applyNumberFormat="1" applyFont="1" applyAlignment="1">
      <alignment horizontal="center" vertical="center"/>
    </xf>
    <xf numFmtId="170" fontId="3" fillId="0" borderId="1" xfId="1" applyNumberFormat="1" applyFont="1" applyBorder="1">
      <alignment vertical="center"/>
    </xf>
    <xf numFmtId="170" fontId="3" fillId="0" borderId="1" xfId="1" applyNumberFormat="1" applyFont="1" applyBorder="1" applyAlignment="1">
      <alignment horizontal="center" vertical="top"/>
    </xf>
    <xf numFmtId="170" fontId="3" fillId="0" borderId="0" xfId="1" applyNumberFormat="1" applyFont="1" applyAlignment="1">
      <alignment vertical="top"/>
    </xf>
    <xf numFmtId="170" fontId="3" fillId="0" borderId="0" xfId="1" applyNumberFormat="1" applyFont="1" applyAlignment="1"/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38" fontId="3" fillId="0" borderId="4" xfId="1" applyFont="1" applyBorder="1">
      <alignment vertical="center"/>
    </xf>
    <xf numFmtId="38" fontId="3" fillId="0" borderId="2" xfId="1" applyFont="1" applyBorder="1" applyAlignment="1">
      <alignment horizontal="right" vertical="center"/>
    </xf>
    <xf numFmtId="38" fontId="3" fillId="0" borderId="1" xfId="1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165" fontId="3" fillId="0" borderId="4" xfId="0" applyNumberFormat="1" applyFont="1" applyBorder="1">
      <alignment vertical="center"/>
    </xf>
    <xf numFmtId="170" fontId="3" fillId="0" borderId="4" xfId="1" applyNumberFormat="1" applyFont="1" applyBorder="1">
      <alignment vertical="center"/>
    </xf>
    <xf numFmtId="170" fontId="3" fillId="0" borderId="2" xfId="1" applyNumberFormat="1" applyFont="1" applyBorder="1">
      <alignment vertical="center"/>
    </xf>
    <xf numFmtId="40" fontId="3" fillId="0" borderId="4" xfId="1" applyNumberFormat="1" applyFont="1" applyBorder="1">
      <alignment vertical="center"/>
    </xf>
    <xf numFmtId="40" fontId="3" fillId="0" borderId="2" xfId="1" applyNumberFormat="1" applyFont="1" applyBorder="1" applyAlignment="1">
      <alignment horizontal="right" vertical="center"/>
    </xf>
    <xf numFmtId="40" fontId="3" fillId="0" borderId="1" xfId="1" applyNumberFormat="1" applyFont="1" applyBorder="1" applyAlignment="1">
      <alignment horizontal="right" vertical="center"/>
    </xf>
    <xf numFmtId="0" fontId="13" fillId="0" borderId="0" xfId="0" applyFont="1">
      <alignment vertical="center"/>
    </xf>
    <xf numFmtId="167" fontId="3" fillId="0" borderId="0" xfId="0" applyNumberFormat="1" applyFont="1">
      <alignment vertical="center"/>
    </xf>
    <xf numFmtId="166" fontId="14" fillId="0" borderId="0" xfId="0" applyNumberFormat="1" applyFont="1">
      <alignment vertical="center"/>
    </xf>
    <xf numFmtId="170" fontId="3" fillId="0" borderId="0" xfId="1" applyNumberFormat="1" applyFont="1" applyAlignment="1">
      <alignment horizontal="right" vertical="top"/>
    </xf>
    <xf numFmtId="167" fontId="14" fillId="0" borderId="0" xfId="1" applyNumberFormat="1" applyFont="1">
      <alignment vertical="center"/>
    </xf>
    <xf numFmtId="0" fontId="16" fillId="0" borderId="0" xfId="0" quotePrefix="1" applyFont="1" applyAlignment="1">
      <alignment vertical="center" wrapText="1"/>
    </xf>
    <xf numFmtId="0" fontId="11" fillId="0" borderId="0" xfId="0" quotePrefix="1" applyFont="1">
      <alignment vertical="center"/>
    </xf>
    <xf numFmtId="0" fontId="11" fillId="0" borderId="0" xfId="0" quotePrefix="1" applyFont="1" applyAlignment="1">
      <alignment vertical="center" wrapText="1"/>
    </xf>
    <xf numFmtId="0" fontId="11" fillId="0" borderId="0" xfId="0" quotePrefix="1" applyFont="1" applyAlignment="1">
      <alignment horizontal="left" vertical="center"/>
    </xf>
    <xf numFmtId="166" fontId="15" fillId="0" borderId="0" xfId="0" applyNumberFormat="1" applyFont="1" applyAlignment="1">
      <alignment horizontal="right" vertical="top"/>
    </xf>
    <xf numFmtId="0" fontId="3" fillId="0" borderId="0" xfId="0" applyFont="1" applyBorder="1">
      <alignment vertical="center"/>
    </xf>
    <xf numFmtId="38" fontId="3" fillId="0" borderId="0" xfId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40" fontId="3" fillId="0" borderId="0" xfId="1" applyNumberFormat="1" applyFont="1" applyBorder="1">
      <alignment vertical="center"/>
    </xf>
    <xf numFmtId="164" fontId="3" fillId="0" borderId="0" xfId="0" applyNumberFormat="1" applyFont="1" applyBorder="1">
      <alignment vertical="center"/>
    </xf>
    <xf numFmtId="171" fontId="3" fillId="0" borderId="0" xfId="1" applyNumberFormat="1" applyFont="1">
      <alignment vertical="center"/>
    </xf>
    <xf numFmtId="38" fontId="3" fillId="0" borderId="0" xfId="1" applyFont="1" applyFill="1">
      <alignment vertical="center"/>
    </xf>
    <xf numFmtId="0" fontId="3" fillId="0" borderId="4" xfId="0" applyFont="1" applyFill="1" applyBorder="1">
      <alignment vertical="center"/>
    </xf>
    <xf numFmtId="165" fontId="3" fillId="0" borderId="4" xfId="0" applyNumberFormat="1" applyFont="1" applyFill="1" applyBorder="1">
      <alignment vertical="center"/>
    </xf>
    <xf numFmtId="40" fontId="3" fillId="0" borderId="4" xfId="1" applyNumberFormat="1" applyFont="1" applyFill="1" applyBorder="1">
      <alignment vertical="center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/>
    </xf>
  </cellXfs>
  <cellStyles count="64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23</xdr:row>
      <xdr:rowOff>66675</xdr:rowOff>
    </xdr:from>
    <xdr:to>
      <xdr:col>23</xdr:col>
      <xdr:colOff>123825</xdr:colOff>
      <xdr:row>26</xdr:row>
      <xdr:rowOff>180975</xdr:rowOff>
    </xdr:to>
    <xdr:sp macro="" textlink="">
      <xdr:nvSpPr>
        <xdr:cNvPr id="4318" name="AutoShape 1">
          <a:extLst>
            <a:ext uri="{FF2B5EF4-FFF2-40B4-BE49-F238E27FC236}">
              <a16:creationId xmlns:a16="http://schemas.microsoft.com/office/drawing/2014/main" id="{00000000-0008-0000-0300-0000DE100000}"/>
            </a:ext>
          </a:extLst>
        </xdr:cNvPr>
        <xdr:cNvSpPr>
          <a:spLocks/>
        </xdr:cNvSpPr>
      </xdr:nvSpPr>
      <xdr:spPr bwMode="auto">
        <a:xfrm>
          <a:off x="23431500" y="4429125"/>
          <a:ext cx="123825" cy="685800"/>
        </a:xfrm>
        <a:prstGeom prst="rightBrace">
          <a:avLst>
            <a:gd name="adj1" fmla="val 46154"/>
            <a:gd name="adj2" fmla="val 50000"/>
          </a:avLst>
        </a:prstGeom>
        <a:noFill/>
        <a:ln w="9525">
          <a:solidFill>
            <a:srgbClr val="FF0000"/>
          </a:solidFill>
          <a:round/>
          <a:headEnd/>
          <a:tailEnd/>
        </a:ln>
      </xdr:spPr>
    </xdr:sp>
    <xdr:clientData/>
  </xdr:twoCellAnchor>
  <xdr:oneCellAnchor>
    <xdr:from>
      <xdr:col>23</xdr:col>
      <xdr:colOff>57150</xdr:colOff>
      <xdr:row>24</xdr:row>
      <xdr:rowOff>114300</xdr:rowOff>
    </xdr:from>
    <xdr:ext cx="254942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3545800" y="466725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tabSelected="1" view="pageBreakPreview" zoomScale="85" zoomScaleNormal="85" zoomScaleSheetLayoutView="85" zoomScalePageLayoutView="80" workbookViewId="0">
      <selection activeCell="A3" sqref="A3"/>
    </sheetView>
  </sheetViews>
  <sheetFormatPr defaultColWidth="9" defaultRowHeight="15"/>
  <cols>
    <col min="1" max="1" width="17" style="1" customWidth="1"/>
    <col min="2" max="2" width="24.15234375" style="13" customWidth="1"/>
    <col min="3" max="3" width="18.765625" style="13" customWidth="1"/>
    <col min="4" max="4" width="12.3828125" style="13" bestFit="1" customWidth="1"/>
    <col min="5" max="5" width="10.15234375" style="13" bestFit="1" customWidth="1"/>
    <col min="6" max="6" width="11.4609375" style="13" bestFit="1" customWidth="1"/>
    <col min="7" max="7" width="10" style="13" bestFit="1" customWidth="1"/>
    <col min="8" max="8" width="12.4609375" style="13" customWidth="1"/>
    <col min="9" max="9" width="12.15234375" style="13" bestFit="1" customWidth="1"/>
    <col min="10" max="11" width="11.61328125" style="1" bestFit="1" customWidth="1"/>
    <col min="12" max="14" width="9" style="1" customWidth="1"/>
    <col min="15" max="16384" width="9" style="1"/>
  </cols>
  <sheetData>
    <row r="1" spans="1:11" ht="26.25" customHeight="1">
      <c r="A1" s="103" t="s">
        <v>230</v>
      </c>
      <c r="I1" s="112" t="s">
        <v>242</v>
      </c>
    </row>
    <row r="2" spans="1:11">
      <c r="A2" s="11" t="s">
        <v>244</v>
      </c>
      <c r="B2" s="12"/>
      <c r="C2" s="12"/>
      <c r="D2" s="12"/>
      <c r="E2" s="12"/>
      <c r="F2" s="12"/>
      <c r="G2" s="12"/>
      <c r="H2" s="12"/>
      <c r="I2" s="12"/>
    </row>
    <row r="3" spans="1:11">
      <c r="A3" s="7" t="s">
        <v>73</v>
      </c>
      <c r="B3" s="8" t="s">
        <v>116</v>
      </c>
      <c r="C3" s="8" t="s">
        <v>209</v>
      </c>
      <c r="D3" s="8" t="s">
        <v>0</v>
      </c>
      <c r="E3" s="8" t="s">
        <v>74</v>
      </c>
      <c r="F3" s="8" t="s">
        <v>75</v>
      </c>
      <c r="G3" s="8" t="s">
        <v>92</v>
      </c>
      <c r="H3" s="8" t="s">
        <v>76</v>
      </c>
      <c r="I3" s="8" t="s">
        <v>77</v>
      </c>
      <c r="J3" s="2"/>
    </row>
    <row r="4" spans="1:11" ht="15.45" thickBot="1">
      <c r="A4" s="6" t="s">
        <v>85</v>
      </c>
      <c r="B4" s="26"/>
      <c r="C4" s="26"/>
      <c r="D4" s="26"/>
      <c r="E4" s="26"/>
      <c r="F4" s="26"/>
      <c r="G4" s="26"/>
      <c r="H4" s="26"/>
      <c r="I4" s="26"/>
      <c r="J4" s="32"/>
    </row>
    <row r="5" spans="1:11" ht="15.45" thickTop="1">
      <c r="A5" s="1">
        <v>2002</v>
      </c>
      <c r="B5" s="79">
        <v>209.32</v>
      </c>
      <c r="C5" s="82">
        <v>2542.9520000000002</v>
      </c>
      <c r="D5" s="82">
        <v>63.281999999999996</v>
      </c>
      <c r="E5" s="82">
        <v>34.299999999999997</v>
      </c>
      <c r="F5" s="82">
        <v>360.91899999999998</v>
      </c>
      <c r="G5" s="80" t="s">
        <v>82</v>
      </c>
      <c r="H5" s="81">
        <v>3395.7130000000002</v>
      </c>
      <c r="I5" s="81">
        <v>6606.4860000000008</v>
      </c>
      <c r="J5" s="14"/>
    </row>
    <row r="6" spans="1:11">
      <c r="A6" s="1">
        <v>2003</v>
      </c>
      <c r="B6" s="79">
        <v>448.95800000000003</v>
      </c>
      <c r="C6" s="82">
        <v>2004.92</v>
      </c>
      <c r="D6" s="82">
        <v>71.244</v>
      </c>
      <c r="E6" s="82">
        <v>52.722999999999999</v>
      </c>
      <c r="F6" s="82">
        <v>173.13499999999999</v>
      </c>
      <c r="G6" s="80" t="s">
        <v>82</v>
      </c>
      <c r="H6" s="81">
        <v>3196.6289999999999</v>
      </c>
      <c r="I6" s="81">
        <v>5947.6090000000004</v>
      </c>
      <c r="J6" s="14"/>
    </row>
    <row r="7" spans="1:11">
      <c r="A7" s="1">
        <v>2004</v>
      </c>
      <c r="B7" s="79">
        <v>12640.644</v>
      </c>
      <c r="C7" s="82">
        <v>2445.2739999999999</v>
      </c>
      <c r="D7" s="82">
        <v>41.198</v>
      </c>
      <c r="E7" s="82">
        <v>45.664000000000001</v>
      </c>
      <c r="F7" s="82">
        <v>54.302999999999997</v>
      </c>
      <c r="G7" s="80" t="s">
        <v>82</v>
      </c>
      <c r="H7" s="81">
        <v>3212.7150000000001</v>
      </c>
      <c r="I7" s="81">
        <v>18439.798000000003</v>
      </c>
      <c r="J7" s="14"/>
    </row>
    <row r="8" spans="1:11">
      <c r="A8" s="1">
        <v>2005</v>
      </c>
      <c r="B8" s="79">
        <v>5637.6080000000002</v>
      </c>
      <c r="C8" s="82">
        <v>3876.819</v>
      </c>
      <c r="D8" s="82">
        <v>60.344999999999999</v>
      </c>
      <c r="E8" s="82">
        <v>188.7</v>
      </c>
      <c r="F8" s="82">
        <v>410.65</v>
      </c>
      <c r="G8" s="80" t="s">
        <v>82</v>
      </c>
      <c r="H8" s="81">
        <v>1359.8040000000001</v>
      </c>
      <c r="I8" s="81">
        <v>11533.925999999999</v>
      </c>
      <c r="J8" s="14"/>
    </row>
    <row r="9" spans="1:11" ht="14.25" customHeight="1">
      <c r="A9" s="1">
        <v>2006</v>
      </c>
      <c r="B9" s="79">
        <v>1487.6389999999999</v>
      </c>
      <c r="C9" s="82">
        <v>3656.183</v>
      </c>
      <c r="D9" s="82">
        <v>123.1</v>
      </c>
      <c r="E9" s="82">
        <v>44.337000000000003</v>
      </c>
      <c r="F9" s="82">
        <v>232.78</v>
      </c>
      <c r="G9" s="80" t="s">
        <v>82</v>
      </c>
      <c r="H9" s="81">
        <v>2701.402</v>
      </c>
      <c r="I9" s="81">
        <v>8245.4410000000007</v>
      </c>
      <c r="J9" s="14"/>
    </row>
    <row r="10" spans="1:11" ht="14.25" customHeight="1">
      <c r="A10" s="1">
        <v>2007</v>
      </c>
      <c r="B10" s="82">
        <v>1607.374</v>
      </c>
      <c r="C10" s="82">
        <v>3015.8389999999999</v>
      </c>
      <c r="D10" s="82">
        <v>150.578</v>
      </c>
      <c r="E10" s="82">
        <v>26.033999999999999</v>
      </c>
      <c r="F10" s="82">
        <v>157.40600000000001</v>
      </c>
      <c r="G10" s="80" t="s">
        <v>94</v>
      </c>
      <c r="H10" s="81">
        <v>2389.4940000000001</v>
      </c>
      <c r="I10" s="81">
        <v>7346.7250000000004</v>
      </c>
      <c r="J10" s="14"/>
    </row>
    <row r="11" spans="1:11" ht="14.25" customHeight="1">
      <c r="A11" s="1">
        <v>2008</v>
      </c>
      <c r="B11" s="82">
        <v>5873.5749999999998</v>
      </c>
      <c r="C11" s="82">
        <v>1183.0840000000001</v>
      </c>
      <c r="D11" s="82">
        <v>118.40600000000001</v>
      </c>
      <c r="E11" s="82">
        <v>84.7</v>
      </c>
      <c r="F11" s="82">
        <v>74.397000000000006</v>
      </c>
      <c r="G11" s="80" t="s">
        <v>94</v>
      </c>
      <c r="H11" s="81">
        <v>694.52099999999996</v>
      </c>
      <c r="I11" s="81">
        <v>8028.6829999999991</v>
      </c>
      <c r="J11" s="14"/>
    </row>
    <row r="12" spans="1:11" ht="14.25" customHeight="1">
      <c r="A12" s="1">
        <v>2009</v>
      </c>
      <c r="B12" s="82">
        <v>1042.5630000000001</v>
      </c>
      <c r="C12" s="82">
        <v>1079.722</v>
      </c>
      <c r="D12" s="82">
        <v>285.81299999999999</v>
      </c>
      <c r="E12" s="82">
        <v>8.9960000000000004</v>
      </c>
      <c r="F12" s="82">
        <v>242.036</v>
      </c>
      <c r="G12" s="80" t="s">
        <v>82</v>
      </c>
      <c r="H12" s="81">
        <v>1881.1429999999998</v>
      </c>
      <c r="I12" s="81">
        <v>4540.2730000000001</v>
      </c>
      <c r="J12" s="14"/>
    </row>
    <row r="13" spans="1:11" ht="14.25" customHeight="1">
      <c r="A13" s="1">
        <v>2010</v>
      </c>
      <c r="B13" s="82">
        <v>18215.06983682984</v>
      </c>
      <c r="C13" s="82">
        <v>811.70100000000002</v>
      </c>
      <c r="D13" s="82">
        <v>65.900000000000006</v>
      </c>
      <c r="E13" s="82">
        <v>66.33</v>
      </c>
      <c r="F13" s="82">
        <v>69.478999999999999</v>
      </c>
      <c r="G13" s="80" t="s">
        <v>94</v>
      </c>
      <c r="H13" s="81">
        <v>337.31700000000001</v>
      </c>
      <c r="I13" s="81">
        <v>19565.796836829843</v>
      </c>
      <c r="J13" s="13"/>
    </row>
    <row r="14" spans="1:11" ht="14.25" customHeight="1">
      <c r="A14" s="1">
        <v>2011</v>
      </c>
      <c r="B14" s="82">
        <v>3174.617552447552</v>
      </c>
      <c r="C14" s="82">
        <v>2067.1419999999998</v>
      </c>
      <c r="D14" s="82">
        <v>130.30000000000001</v>
      </c>
      <c r="E14" s="82">
        <v>247.67166666666668</v>
      </c>
      <c r="F14" s="82">
        <v>115.836</v>
      </c>
      <c r="G14" s="80" t="s">
        <v>94</v>
      </c>
      <c r="H14" s="81">
        <v>1072.7849999999999</v>
      </c>
      <c r="I14" s="81">
        <v>6808.3522191142192</v>
      </c>
      <c r="J14" s="13"/>
      <c r="K14" s="13"/>
    </row>
    <row r="15" spans="1:11" ht="14.25" customHeight="1">
      <c r="A15" s="1">
        <v>2012</v>
      </c>
      <c r="B15" s="82">
        <v>19622.904195804193</v>
      </c>
      <c r="C15" s="82">
        <v>706.98899999999992</v>
      </c>
      <c r="D15" s="82">
        <v>80.8</v>
      </c>
      <c r="E15" s="82">
        <v>271.17</v>
      </c>
      <c r="F15" s="82">
        <v>37.968000000000004</v>
      </c>
      <c r="G15" s="80" t="s">
        <v>94</v>
      </c>
      <c r="H15" s="81">
        <v>292.25199999999995</v>
      </c>
      <c r="I15" s="81">
        <v>21012.083195804193</v>
      </c>
      <c r="J15" s="13"/>
    </row>
    <row r="16" spans="1:11" ht="14.25" customHeight="1">
      <c r="A16" s="1">
        <v>2013</v>
      </c>
      <c r="B16" s="82">
        <v>2350.2014685314684</v>
      </c>
      <c r="C16" s="82">
        <v>2452.8220000000001</v>
      </c>
      <c r="D16" s="82">
        <v>198</v>
      </c>
      <c r="E16" s="82">
        <v>111.48333333333333</v>
      </c>
      <c r="F16" s="82">
        <v>102.61799999999999</v>
      </c>
      <c r="G16" s="80" t="s">
        <v>94</v>
      </c>
      <c r="H16" s="81">
        <v>2043.15</v>
      </c>
      <c r="I16" s="81">
        <v>7258.2748018648017</v>
      </c>
      <c r="J16" s="13"/>
    </row>
    <row r="17" spans="1:10" ht="14.25" customHeight="1">
      <c r="A17" s="1">
        <v>2014</v>
      </c>
      <c r="B17" s="82">
        <v>1440.5889277389276</v>
      </c>
      <c r="C17" s="82">
        <v>3939.8630000000003</v>
      </c>
      <c r="D17" s="82">
        <v>67.900000000000006</v>
      </c>
      <c r="E17" s="82">
        <v>93.74666666666667</v>
      </c>
      <c r="F17" s="82">
        <v>192.48599999999999</v>
      </c>
      <c r="G17" s="80" t="s">
        <v>94</v>
      </c>
      <c r="H17" s="81">
        <v>2241.98</v>
      </c>
      <c r="I17" s="81">
        <v>7976.5645944055941</v>
      </c>
      <c r="J17" s="13"/>
    </row>
    <row r="18" spans="1:10" ht="14.25" customHeight="1">
      <c r="A18" s="1">
        <v>2015</v>
      </c>
      <c r="B18" s="82">
        <v>714.36855477855465</v>
      </c>
      <c r="C18" s="82">
        <v>2700.6130000000003</v>
      </c>
      <c r="D18" s="82">
        <v>148.9</v>
      </c>
      <c r="E18" s="82">
        <v>157.75966666666667</v>
      </c>
      <c r="F18" s="82">
        <v>75.132000000000005</v>
      </c>
      <c r="G18" s="80" t="s">
        <v>94</v>
      </c>
      <c r="H18" s="81">
        <v>787.95899999999995</v>
      </c>
      <c r="I18" s="81">
        <v>4584.7322214452215</v>
      </c>
      <c r="J18" s="13"/>
    </row>
    <row r="19" spans="1:10" ht="14.25" customHeight="1">
      <c r="A19" s="1">
        <v>2016</v>
      </c>
      <c r="B19" s="81">
        <v>175.54193473193473</v>
      </c>
      <c r="C19" s="82">
        <v>4830.4030000000002</v>
      </c>
      <c r="D19" s="82">
        <v>81.7</v>
      </c>
      <c r="E19" s="82">
        <v>20.46</v>
      </c>
      <c r="F19" s="82">
        <v>32.852000000000004</v>
      </c>
      <c r="G19" s="80" t="s">
        <v>94</v>
      </c>
      <c r="H19" s="81">
        <v>395.90100000000007</v>
      </c>
      <c r="I19" s="81">
        <v>5536.8579347319346</v>
      </c>
      <c r="J19" s="13"/>
    </row>
    <row r="20" spans="1:10" ht="14.25" customHeight="1">
      <c r="A20" s="2">
        <v>2017</v>
      </c>
      <c r="B20" s="81">
        <v>260.89999999999998</v>
      </c>
      <c r="C20" s="82">
        <v>3751</v>
      </c>
      <c r="D20" s="82">
        <v>69.2</v>
      </c>
      <c r="E20" s="82">
        <v>7</v>
      </c>
      <c r="F20" s="82">
        <v>15.4</v>
      </c>
      <c r="G20" s="80" t="s">
        <v>94</v>
      </c>
      <c r="H20" s="81">
        <v>296</v>
      </c>
      <c r="I20" s="81">
        <v>4399.5</v>
      </c>
      <c r="J20" s="13"/>
    </row>
    <row r="21" spans="1:10" ht="14.25" customHeight="1">
      <c r="A21" s="2">
        <v>2018</v>
      </c>
      <c r="B21" s="79">
        <v>674.2</v>
      </c>
      <c r="C21" s="82">
        <v>2583.1999999999998</v>
      </c>
      <c r="D21" s="82">
        <v>126.7</v>
      </c>
      <c r="E21" s="82">
        <v>24.2</v>
      </c>
      <c r="F21" s="82">
        <v>14.4</v>
      </c>
      <c r="G21" s="80">
        <v>0</v>
      </c>
      <c r="H21" s="81">
        <v>153.80000000000001</v>
      </c>
      <c r="I21" s="81">
        <v>3576.5</v>
      </c>
      <c r="J21" s="13"/>
    </row>
    <row r="22" spans="1:10" ht="14.25" customHeight="1">
      <c r="A22" s="2">
        <v>2019</v>
      </c>
      <c r="B22" s="79">
        <v>327.60000000000002</v>
      </c>
      <c r="C22" s="82">
        <v>1591.3</v>
      </c>
      <c r="D22" s="82">
        <v>111.7</v>
      </c>
      <c r="E22" s="82">
        <v>13.6</v>
      </c>
      <c r="F22" s="82">
        <v>64</v>
      </c>
      <c r="G22" s="80" t="s">
        <v>94</v>
      </c>
      <c r="H22" s="81">
        <v>282.8</v>
      </c>
      <c r="I22" s="81">
        <v>2391</v>
      </c>
      <c r="J22" s="13"/>
    </row>
    <row r="23" spans="1:10" ht="14.25" customHeight="1">
      <c r="A23" s="2">
        <v>2020</v>
      </c>
      <c r="B23" s="79">
        <v>26.4</v>
      </c>
      <c r="C23" s="82">
        <v>1010.4</v>
      </c>
      <c r="D23" s="82">
        <v>33.700000000000003</v>
      </c>
      <c r="E23" s="82">
        <v>5.2</v>
      </c>
      <c r="F23" s="82">
        <v>14.2</v>
      </c>
      <c r="G23" s="80" t="s">
        <v>94</v>
      </c>
      <c r="H23" s="81">
        <v>294</v>
      </c>
      <c r="I23" s="81">
        <v>1383.9</v>
      </c>
      <c r="J23" s="13"/>
    </row>
    <row r="24" spans="1:10" ht="14.25" customHeight="1">
      <c r="A24" s="2"/>
      <c r="B24" s="64"/>
      <c r="C24" s="28"/>
      <c r="D24" s="28"/>
      <c r="E24" s="28"/>
      <c r="F24" s="28"/>
      <c r="G24" s="62"/>
      <c r="H24" s="63"/>
      <c r="I24" s="28"/>
      <c r="J24" s="13"/>
    </row>
    <row r="25" spans="1:10" ht="15.45" thickBot="1">
      <c r="A25" s="6" t="s">
        <v>86</v>
      </c>
      <c r="B25" s="27"/>
      <c r="C25" s="27"/>
      <c r="D25" s="27"/>
      <c r="E25" s="27"/>
      <c r="F25" s="27"/>
      <c r="G25" s="27"/>
      <c r="H25" s="27"/>
      <c r="I25" s="27"/>
    </row>
    <row r="26" spans="1:10" ht="15.45" thickTop="1">
      <c r="A26" s="1">
        <v>2002</v>
      </c>
      <c r="B26" s="79">
        <v>0.18</v>
      </c>
      <c r="C26" s="79">
        <v>19.795000000000002</v>
      </c>
      <c r="D26" s="80" t="s">
        <v>82</v>
      </c>
      <c r="E26" s="80" t="s">
        <v>82</v>
      </c>
      <c r="F26" s="81">
        <v>0.2</v>
      </c>
      <c r="G26" s="80" t="s">
        <v>82</v>
      </c>
      <c r="H26" s="79">
        <v>385.15799999999996</v>
      </c>
      <c r="I26" s="79">
        <v>405.33299999999997</v>
      </c>
      <c r="J26" s="104"/>
    </row>
    <row r="27" spans="1:10">
      <c r="A27" s="1">
        <v>2003</v>
      </c>
      <c r="B27" s="79">
        <v>0</v>
      </c>
      <c r="C27" s="79">
        <v>0</v>
      </c>
      <c r="D27" s="80" t="s">
        <v>94</v>
      </c>
      <c r="E27" s="80" t="s">
        <v>82</v>
      </c>
      <c r="F27" s="81">
        <v>0</v>
      </c>
      <c r="G27" s="80" t="s">
        <v>82</v>
      </c>
      <c r="H27" s="79">
        <v>66.739999999999995</v>
      </c>
      <c r="I27" s="79">
        <v>66.739999999999995</v>
      </c>
      <c r="J27" s="104"/>
    </row>
    <row r="28" spans="1:10">
      <c r="A28" s="1">
        <v>2004</v>
      </c>
      <c r="B28" s="79">
        <v>869.01499999999999</v>
      </c>
      <c r="C28" s="79">
        <v>151.965</v>
      </c>
      <c r="D28" s="80" t="s">
        <v>82</v>
      </c>
      <c r="E28" s="80" t="s">
        <v>82</v>
      </c>
      <c r="F28" s="81">
        <v>1.8</v>
      </c>
      <c r="G28" s="80" t="s">
        <v>82</v>
      </c>
      <c r="H28" s="79">
        <v>85.6</v>
      </c>
      <c r="I28" s="79">
        <v>1108.3799999999999</v>
      </c>
      <c r="J28" s="104"/>
    </row>
    <row r="29" spans="1:10">
      <c r="A29" s="1">
        <v>2005</v>
      </c>
      <c r="B29" s="79">
        <v>658.84</v>
      </c>
      <c r="C29" s="79">
        <v>241.95</v>
      </c>
      <c r="D29" s="80" t="s">
        <v>82</v>
      </c>
      <c r="E29" s="80" t="s">
        <v>82</v>
      </c>
      <c r="F29" s="81">
        <v>0</v>
      </c>
      <c r="G29" s="80" t="s">
        <v>82</v>
      </c>
      <c r="H29" s="79">
        <v>90.099999999999966</v>
      </c>
      <c r="I29" s="79">
        <v>990.88999999999987</v>
      </c>
      <c r="J29" s="104"/>
    </row>
    <row r="30" spans="1:10">
      <c r="A30" s="1">
        <v>2006</v>
      </c>
      <c r="B30" s="79">
        <v>123.9</v>
      </c>
      <c r="C30" s="79">
        <v>375.3</v>
      </c>
      <c r="D30" s="80" t="s">
        <v>82</v>
      </c>
      <c r="E30" s="80" t="s">
        <v>82</v>
      </c>
      <c r="F30" s="81">
        <v>0</v>
      </c>
      <c r="G30" s="80" t="s">
        <v>82</v>
      </c>
      <c r="H30" s="79">
        <v>323.5</v>
      </c>
      <c r="I30" s="79">
        <v>822.7</v>
      </c>
      <c r="J30" s="104"/>
    </row>
    <row r="31" spans="1:10">
      <c r="A31" s="1">
        <v>2007</v>
      </c>
      <c r="B31" s="79">
        <v>115.67</v>
      </c>
      <c r="C31" s="79">
        <v>191.62</v>
      </c>
      <c r="D31" s="80" t="s">
        <v>82</v>
      </c>
      <c r="E31" s="80" t="s">
        <v>82</v>
      </c>
      <c r="F31" s="81">
        <v>5.6</v>
      </c>
      <c r="G31" s="80">
        <v>2.8</v>
      </c>
      <c r="H31" s="79">
        <v>447.7</v>
      </c>
      <c r="I31" s="79">
        <v>763.3900000000001</v>
      </c>
      <c r="J31" s="104"/>
    </row>
    <row r="32" spans="1:10">
      <c r="A32" s="1">
        <v>2008</v>
      </c>
      <c r="B32" s="79">
        <v>498.37</v>
      </c>
      <c r="C32" s="79">
        <v>260.88</v>
      </c>
      <c r="D32" s="80" t="s">
        <v>82</v>
      </c>
      <c r="E32" s="80" t="s">
        <v>82</v>
      </c>
      <c r="F32" s="81">
        <v>4.4000000000000004</v>
      </c>
      <c r="G32" s="80">
        <v>3.9</v>
      </c>
      <c r="H32" s="79">
        <v>163.6</v>
      </c>
      <c r="I32" s="79">
        <v>931.15</v>
      </c>
      <c r="J32" s="104"/>
    </row>
    <row r="33" spans="1:11">
      <c r="A33" s="1">
        <v>2009</v>
      </c>
      <c r="B33" s="79">
        <v>42.84</v>
      </c>
      <c r="C33" s="79">
        <v>229.06</v>
      </c>
      <c r="D33" s="80" t="s">
        <v>82</v>
      </c>
      <c r="E33" s="80" t="s">
        <v>199</v>
      </c>
      <c r="F33" s="81">
        <v>35.4</v>
      </c>
      <c r="G33" s="80">
        <v>1.2</v>
      </c>
      <c r="H33" s="79">
        <v>234.1</v>
      </c>
      <c r="I33" s="79">
        <v>542.59999999999991</v>
      </c>
      <c r="J33" s="104"/>
    </row>
    <row r="34" spans="1:11">
      <c r="A34" s="1">
        <v>2010</v>
      </c>
      <c r="B34" s="79">
        <v>1005.5</v>
      </c>
      <c r="C34" s="79">
        <v>157.85</v>
      </c>
      <c r="D34" s="80" t="s">
        <v>82</v>
      </c>
      <c r="E34" s="80" t="s">
        <v>82</v>
      </c>
      <c r="F34" s="81">
        <v>3.2</v>
      </c>
      <c r="G34" s="80">
        <v>1.5</v>
      </c>
      <c r="H34" s="79">
        <v>80.3</v>
      </c>
      <c r="I34" s="79">
        <v>1248.3499999999999</v>
      </c>
      <c r="J34" s="104"/>
      <c r="K34" s="13"/>
    </row>
    <row r="35" spans="1:11">
      <c r="A35" s="1">
        <v>2011</v>
      </c>
      <c r="B35" s="79">
        <v>145.4</v>
      </c>
      <c r="C35" s="79">
        <v>54.61</v>
      </c>
      <c r="D35" s="80" t="s">
        <v>82</v>
      </c>
      <c r="E35" s="80" t="s">
        <v>82</v>
      </c>
      <c r="F35" s="81">
        <v>0.9</v>
      </c>
      <c r="G35" s="80">
        <v>0.1</v>
      </c>
      <c r="H35" s="79">
        <v>380</v>
      </c>
      <c r="I35" s="79">
        <v>581.01</v>
      </c>
      <c r="J35" s="104"/>
    </row>
    <row r="36" spans="1:11">
      <c r="A36" s="1">
        <v>2012</v>
      </c>
      <c r="B36" s="79">
        <v>1349.89</v>
      </c>
      <c r="C36" s="79">
        <v>45.42</v>
      </c>
      <c r="D36" s="80" t="s">
        <v>182</v>
      </c>
      <c r="E36" s="80" t="s">
        <v>182</v>
      </c>
      <c r="F36" s="81">
        <v>0.6</v>
      </c>
      <c r="G36" s="80">
        <v>0.4</v>
      </c>
      <c r="H36" s="79">
        <v>316.8</v>
      </c>
      <c r="I36" s="79">
        <v>1713.1100000000001</v>
      </c>
      <c r="J36" s="104"/>
    </row>
    <row r="37" spans="1:11">
      <c r="A37" s="1">
        <v>2013</v>
      </c>
      <c r="B37" s="79">
        <v>86.585999999999999</v>
      </c>
      <c r="C37" s="79">
        <v>225.8</v>
      </c>
      <c r="D37" s="80" t="s">
        <v>187</v>
      </c>
      <c r="E37" s="80" t="s">
        <v>187</v>
      </c>
      <c r="F37" s="81">
        <v>1.3</v>
      </c>
      <c r="G37" s="80">
        <v>0.1</v>
      </c>
      <c r="H37" s="79">
        <v>299.10000000000002</v>
      </c>
      <c r="I37" s="79">
        <v>612.88600000000008</v>
      </c>
      <c r="J37" s="104"/>
    </row>
    <row r="38" spans="1:11">
      <c r="A38" s="1">
        <v>2014</v>
      </c>
      <c r="B38" s="79">
        <v>31.808</v>
      </c>
      <c r="C38" s="79">
        <v>63.5</v>
      </c>
      <c r="D38" s="80" t="s">
        <v>187</v>
      </c>
      <c r="E38" s="80" t="s">
        <v>187</v>
      </c>
      <c r="F38" s="81">
        <v>2</v>
      </c>
      <c r="G38" s="80">
        <v>0.7</v>
      </c>
      <c r="H38" s="79">
        <v>647.9</v>
      </c>
      <c r="I38" s="79">
        <v>745.90800000000002</v>
      </c>
      <c r="J38" s="104"/>
    </row>
    <row r="39" spans="1:11">
      <c r="A39" s="1">
        <v>2015</v>
      </c>
      <c r="B39" s="82">
        <v>2.36</v>
      </c>
      <c r="C39" s="79">
        <v>9</v>
      </c>
      <c r="D39" s="80" t="s">
        <v>94</v>
      </c>
      <c r="E39" s="80" t="s">
        <v>94</v>
      </c>
      <c r="F39" s="81">
        <v>12.2</v>
      </c>
      <c r="G39" s="80">
        <v>0</v>
      </c>
      <c r="H39" s="81">
        <v>1015</v>
      </c>
      <c r="I39" s="79">
        <v>1038.56</v>
      </c>
      <c r="J39" s="104"/>
    </row>
    <row r="40" spans="1:11">
      <c r="A40" s="1">
        <v>2016</v>
      </c>
      <c r="B40" s="79">
        <v>8.4</v>
      </c>
      <c r="C40" s="79">
        <v>20.9</v>
      </c>
      <c r="D40" s="80" t="s">
        <v>210</v>
      </c>
      <c r="E40" s="80" t="s">
        <v>210</v>
      </c>
      <c r="F40" s="81">
        <v>12.3</v>
      </c>
      <c r="G40" s="80">
        <v>0</v>
      </c>
      <c r="H40" s="81">
        <v>705.1</v>
      </c>
      <c r="I40" s="81">
        <v>746.7</v>
      </c>
      <c r="J40" s="104"/>
    </row>
    <row r="41" spans="1:11">
      <c r="A41" s="1">
        <v>2017</v>
      </c>
      <c r="B41" s="79">
        <v>53.2</v>
      </c>
      <c r="C41" s="79">
        <v>32.700000000000003</v>
      </c>
      <c r="D41" s="80" t="s">
        <v>144</v>
      </c>
      <c r="E41" s="80" t="s">
        <v>144</v>
      </c>
      <c r="F41" s="81">
        <v>14.4</v>
      </c>
      <c r="G41" s="80">
        <v>0</v>
      </c>
      <c r="H41" s="81">
        <v>550</v>
      </c>
      <c r="I41" s="81">
        <v>650.29999999999995</v>
      </c>
      <c r="J41" s="104"/>
    </row>
    <row r="42" spans="1:11">
      <c r="A42" s="2">
        <v>2018</v>
      </c>
      <c r="B42" s="79">
        <v>119</v>
      </c>
      <c r="C42" s="79">
        <v>68.3</v>
      </c>
      <c r="D42" s="3" t="s">
        <v>94</v>
      </c>
      <c r="E42" s="79">
        <v>2.6</v>
      </c>
      <c r="F42" s="81">
        <v>13.2</v>
      </c>
      <c r="G42" s="80" t="s">
        <v>94</v>
      </c>
      <c r="H42" s="81">
        <v>719.3</v>
      </c>
      <c r="I42" s="81">
        <v>922.4</v>
      </c>
      <c r="J42" s="104"/>
    </row>
    <row r="43" spans="1:11">
      <c r="A43" s="2">
        <v>2019</v>
      </c>
      <c r="B43" s="79">
        <v>23.5</v>
      </c>
      <c r="C43" s="79">
        <v>91.3</v>
      </c>
      <c r="D43" s="3">
        <v>0</v>
      </c>
      <c r="E43" s="79">
        <v>0</v>
      </c>
      <c r="F43" s="81">
        <v>14.5</v>
      </c>
      <c r="G43" s="80" t="s">
        <v>94</v>
      </c>
      <c r="H43" s="81">
        <v>689.4</v>
      </c>
      <c r="I43" s="81">
        <v>818.8</v>
      </c>
      <c r="J43" s="15"/>
    </row>
    <row r="44" spans="1:11">
      <c r="A44" s="2">
        <v>2020</v>
      </c>
      <c r="B44" s="79">
        <v>54.2</v>
      </c>
      <c r="C44" s="79">
        <v>55.3</v>
      </c>
      <c r="D44" s="3">
        <v>0</v>
      </c>
      <c r="E44" s="79">
        <v>0</v>
      </c>
      <c r="F44" s="81">
        <v>8.5</v>
      </c>
      <c r="G44" s="80" t="s">
        <v>94</v>
      </c>
      <c r="H44" s="81">
        <v>542.70000000000005</v>
      </c>
      <c r="I44" s="81">
        <v>660.7</v>
      </c>
      <c r="J44" s="15"/>
    </row>
    <row r="45" spans="1:11">
      <c r="D45" s="9"/>
      <c r="E45" s="9"/>
      <c r="F45" s="9"/>
      <c r="G45" s="9"/>
      <c r="H45" s="18"/>
    </row>
    <row r="46" spans="1:11" ht="15.45" thickBot="1">
      <c r="A46" s="6" t="s">
        <v>87</v>
      </c>
      <c r="B46" s="27"/>
      <c r="C46" s="27"/>
      <c r="D46" s="27"/>
      <c r="E46" s="27"/>
      <c r="F46" s="27"/>
      <c r="G46" s="27"/>
      <c r="H46" s="27"/>
      <c r="I46" s="27"/>
      <c r="J46" s="25"/>
    </row>
    <row r="47" spans="1:11" ht="15.45" thickTop="1">
      <c r="A47" s="1">
        <v>2004</v>
      </c>
      <c r="B47" s="79">
        <v>185.44</v>
      </c>
      <c r="C47" s="79">
        <v>15.67</v>
      </c>
      <c r="D47" s="79">
        <v>3.06</v>
      </c>
      <c r="E47" s="79">
        <v>0</v>
      </c>
      <c r="F47" s="79">
        <v>2.4300000000000002</v>
      </c>
      <c r="G47" s="80" t="s">
        <v>82</v>
      </c>
      <c r="H47" s="79">
        <v>7.3000000000000114</v>
      </c>
      <c r="I47" s="79">
        <v>213.9</v>
      </c>
      <c r="J47" s="25"/>
    </row>
    <row r="48" spans="1:11">
      <c r="A48" s="1">
        <v>2005</v>
      </c>
      <c r="B48" s="79">
        <v>140.69999999999999</v>
      </c>
      <c r="C48" s="79">
        <v>512.73</v>
      </c>
      <c r="D48" s="79">
        <v>0</v>
      </c>
      <c r="E48" s="79">
        <v>2.91</v>
      </c>
      <c r="F48" s="79">
        <v>0</v>
      </c>
      <c r="G48" s="80" t="s">
        <v>82</v>
      </c>
      <c r="H48" s="79">
        <v>93.325999999999908</v>
      </c>
      <c r="I48" s="79">
        <v>749.66599999999994</v>
      </c>
      <c r="J48" s="25"/>
    </row>
    <row r="49" spans="1:10">
      <c r="A49" s="1">
        <v>2006</v>
      </c>
      <c r="B49" s="79">
        <v>139.29</v>
      </c>
      <c r="C49" s="79">
        <v>289.18799999999999</v>
      </c>
      <c r="D49" s="79">
        <v>0</v>
      </c>
      <c r="E49" s="79">
        <v>1.86</v>
      </c>
      <c r="F49" s="79">
        <v>0.55800000000000005</v>
      </c>
      <c r="G49" s="80" t="s">
        <v>82</v>
      </c>
      <c r="H49" s="79">
        <v>29.480000000000018</v>
      </c>
      <c r="I49" s="79">
        <v>460.37599999999998</v>
      </c>
      <c r="J49" s="25"/>
    </row>
    <row r="50" spans="1:10">
      <c r="A50" s="1">
        <v>2007</v>
      </c>
      <c r="B50" s="79">
        <v>88.71</v>
      </c>
      <c r="C50" s="79">
        <v>324.57600000000002</v>
      </c>
      <c r="D50" s="79">
        <v>0</v>
      </c>
      <c r="E50" s="79">
        <v>0.48</v>
      </c>
      <c r="F50" s="79">
        <v>9.7200000000000006</v>
      </c>
      <c r="G50" s="80" t="s">
        <v>82</v>
      </c>
      <c r="H50" s="79">
        <v>16.059999999999945</v>
      </c>
      <c r="I50" s="79">
        <v>439.54599999999999</v>
      </c>
      <c r="J50" s="25"/>
    </row>
    <row r="51" spans="1:10">
      <c r="A51" s="1">
        <v>2008</v>
      </c>
      <c r="B51" s="79">
        <v>891.66</v>
      </c>
      <c r="C51" s="79">
        <v>121.194</v>
      </c>
      <c r="D51" s="79">
        <v>0</v>
      </c>
      <c r="E51" s="79">
        <v>6</v>
      </c>
      <c r="F51" s="79">
        <v>7.1999999999999995E-2</v>
      </c>
      <c r="G51" s="80" t="s">
        <v>82</v>
      </c>
      <c r="H51" s="79">
        <v>54.580000000000155</v>
      </c>
      <c r="I51" s="79">
        <v>1073.5060000000001</v>
      </c>
      <c r="J51" s="25"/>
    </row>
    <row r="52" spans="1:10">
      <c r="A52" s="1">
        <v>2009</v>
      </c>
      <c r="B52" s="79">
        <v>174</v>
      </c>
      <c r="C52" s="79">
        <v>83</v>
      </c>
      <c r="D52" s="79">
        <v>0</v>
      </c>
      <c r="E52" s="79">
        <v>6</v>
      </c>
      <c r="F52" s="79">
        <v>0</v>
      </c>
      <c r="G52" s="80" t="s">
        <v>82</v>
      </c>
      <c r="H52" s="79">
        <v>128</v>
      </c>
      <c r="I52" s="79">
        <v>391</v>
      </c>
      <c r="J52" s="25"/>
    </row>
    <row r="53" spans="1:10">
      <c r="A53" s="1">
        <v>2010</v>
      </c>
      <c r="B53" s="79">
        <v>3401.01</v>
      </c>
      <c r="C53" s="79">
        <v>87.17</v>
      </c>
      <c r="D53" s="79">
        <v>0</v>
      </c>
      <c r="E53" s="79">
        <v>8.33</v>
      </c>
      <c r="F53" s="79">
        <v>0</v>
      </c>
      <c r="G53" s="80" t="s">
        <v>94</v>
      </c>
      <c r="H53" s="79">
        <v>41.05</v>
      </c>
      <c r="I53" s="79">
        <v>3537.5600000000004</v>
      </c>
      <c r="J53" s="25"/>
    </row>
    <row r="54" spans="1:10">
      <c r="A54" s="1">
        <v>2011</v>
      </c>
      <c r="B54" s="79">
        <v>532.17999999999995</v>
      </c>
      <c r="C54" s="79">
        <v>34.340000000000003</v>
      </c>
      <c r="D54" s="79">
        <v>0</v>
      </c>
      <c r="E54" s="79">
        <v>47.95</v>
      </c>
      <c r="F54" s="79">
        <v>0</v>
      </c>
      <c r="G54" s="80" t="s">
        <v>94</v>
      </c>
      <c r="H54" s="79">
        <v>117.17</v>
      </c>
      <c r="I54" s="79">
        <v>731.64</v>
      </c>
      <c r="J54" s="25"/>
    </row>
    <row r="55" spans="1:10">
      <c r="A55" s="1">
        <v>2012</v>
      </c>
      <c r="B55" s="79">
        <v>4487.4830000000002</v>
      </c>
      <c r="C55" s="79">
        <v>38.405999999999999</v>
      </c>
      <c r="D55" s="79">
        <v>0</v>
      </c>
      <c r="E55" s="79">
        <v>53.188000000000002</v>
      </c>
      <c r="F55" s="79">
        <v>0</v>
      </c>
      <c r="G55" s="80" t="s">
        <v>82</v>
      </c>
      <c r="H55" s="79">
        <v>8.6579999999999995</v>
      </c>
      <c r="I55" s="79">
        <v>4587.7349999999997</v>
      </c>
      <c r="J55" s="25"/>
    </row>
    <row r="56" spans="1:10">
      <c r="A56" s="1">
        <v>2013</v>
      </c>
      <c r="B56" s="82">
        <v>879.56600000000003</v>
      </c>
      <c r="C56" s="79">
        <v>123.15600000000001</v>
      </c>
      <c r="D56" s="79">
        <v>16.413</v>
      </c>
      <c r="E56" s="79">
        <v>35.442999999999998</v>
      </c>
      <c r="F56" s="79">
        <v>30.870999999999999</v>
      </c>
      <c r="G56" s="80" t="s">
        <v>186</v>
      </c>
      <c r="H56" s="81">
        <v>104.375</v>
      </c>
      <c r="I56" s="79">
        <v>1189.8240000000001</v>
      </c>
      <c r="J56" s="25"/>
    </row>
    <row r="57" spans="1:10">
      <c r="A57" s="1">
        <v>2014</v>
      </c>
      <c r="B57" s="82">
        <v>403.57799999999997</v>
      </c>
      <c r="C57" s="82">
        <v>139.71199999999999</v>
      </c>
      <c r="D57" s="82">
        <v>0</v>
      </c>
      <c r="E57" s="82">
        <v>30.155000000000001</v>
      </c>
      <c r="F57" s="82">
        <v>49.71</v>
      </c>
      <c r="G57" s="83" t="s">
        <v>82</v>
      </c>
      <c r="H57" s="82">
        <v>32.412999999999997</v>
      </c>
      <c r="I57" s="79">
        <v>655.56600000000003</v>
      </c>
      <c r="J57" s="25"/>
    </row>
    <row r="58" spans="1:10">
      <c r="A58" s="1">
        <v>2015</v>
      </c>
      <c r="B58" s="82">
        <v>171.89599999999999</v>
      </c>
      <c r="C58" s="79">
        <v>180.39400000000001</v>
      </c>
      <c r="D58" s="79">
        <v>0</v>
      </c>
      <c r="E58" s="79">
        <v>17.39</v>
      </c>
      <c r="F58" s="79">
        <v>9.2319999999999993</v>
      </c>
      <c r="G58" s="80" t="s">
        <v>82</v>
      </c>
      <c r="H58" s="81">
        <v>0.7</v>
      </c>
      <c r="I58" s="79">
        <f>SUM(B58:H58)</f>
        <v>379.61199999999991</v>
      </c>
      <c r="J58" s="25"/>
    </row>
    <row r="59" spans="1:10">
      <c r="A59" s="1">
        <v>2016</v>
      </c>
      <c r="B59" s="82">
        <v>50.02</v>
      </c>
      <c r="C59" s="79">
        <v>77.45</v>
      </c>
      <c r="D59" s="79">
        <v>0</v>
      </c>
      <c r="E59" s="79">
        <v>6.5</v>
      </c>
      <c r="F59" s="79">
        <v>15.68</v>
      </c>
      <c r="G59" s="80" t="s">
        <v>94</v>
      </c>
      <c r="H59" s="81">
        <v>0</v>
      </c>
      <c r="I59" s="79">
        <v>149.65</v>
      </c>
      <c r="J59" s="25"/>
    </row>
    <row r="60" spans="1:10">
      <c r="A60" s="1">
        <v>2017</v>
      </c>
      <c r="B60" s="82">
        <v>100.2</v>
      </c>
      <c r="C60" s="79">
        <v>190.3</v>
      </c>
      <c r="D60" s="79">
        <v>0</v>
      </c>
      <c r="E60" s="79">
        <v>10.6</v>
      </c>
      <c r="F60" s="79">
        <v>8.1999999999999993</v>
      </c>
      <c r="G60" s="80" t="s">
        <v>94</v>
      </c>
      <c r="H60" s="81">
        <v>0</v>
      </c>
      <c r="I60" s="79">
        <v>309.3</v>
      </c>
      <c r="J60" s="17"/>
    </row>
    <row r="61" spans="1:10">
      <c r="A61" s="2">
        <v>2018</v>
      </c>
      <c r="B61" s="79">
        <v>298.3</v>
      </c>
      <c r="C61" s="79">
        <v>139.80000000000001</v>
      </c>
      <c r="D61" s="68">
        <v>1.6</v>
      </c>
      <c r="E61" s="68">
        <v>6.5</v>
      </c>
      <c r="F61" s="68">
        <v>1.9</v>
      </c>
      <c r="G61" s="80" t="s">
        <v>94</v>
      </c>
      <c r="H61" s="68">
        <v>1.6</v>
      </c>
      <c r="I61" s="68">
        <v>449.7</v>
      </c>
      <c r="J61" s="17"/>
    </row>
    <row r="62" spans="1:10">
      <c r="A62" s="2">
        <v>2019</v>
      </c>
      <c r="B62" s="79">
        <v>20.100000000000001</v>
      </c>
      <c r="C62" s="79">
        <v>12.91</v>
      </c>
      <c r="D62" s="68">
        <v>0</v>
      </c>
      <c r="E62" s="68">
        <v>0.28999999999999998</v>
      </c>
      <c r="F62" s="68">
        <v>3.7</v>
      </c>
      <c r="G62" s="80" t="s">
        <v>94</v>
      </c>
      <c r="H62" s="68">
        <v>0</v>
      </c>
      <c r="I62" s="68">
        <v>37</v>
      </c>
    </row>
    <row r="63" spans="1:10">
      <c r="A63" s="2">
        <v>2020</v>
      </c>
      <c r="B63" s="79">
        <v>0</v>
      </c>
      <c r="C63" s="79">
        <v>0</v>
      </c>
      <c r="D63" s="79">
        <v>0</v>
      </c>
      <c r="E63" s="79">
        <v>0</v>
      </c>
      <c r="F63" s="79">
        <v>0</v>
      </c>
      <c r="G63" s="79">
        <v>0</v>
      </c>
      <c r="H63" s="79">
        <v>0</v>
      </c>
      <c r="I63" s="79">
        <v>0</v>
      </c>
    </row>
    <row r="64" spans="1:10">
      <c r="B64" s="68"/>
      <c r="C64" s="68"/>
      <c r="D64" s="68"/>
      <c r="E64" s="68"/>
      <c r="F64" s="68"/>
      <c r="G64" s="69"/>
      <c r="H64" s="68"/>
      <c r="I64" s="68"/>
      <c r="J64" s="13"/>
    </row>
    <row r="65" spans="1:10" ht="15.45" thickBot="1">
      <c r="A65" s="6" t="s">
        <v>89</v>
      </c>
      <c r="B65" s="27"/>
      <c r="C65" s="27"/>
      <c r="D65" s="27"/>
      <c r="E65" s="27"/>
      <c r="F65" s="27"/>
      <c r="G65" s="27"/>
      <c r="H65" s="27"/>
      <c r="I65" s="27"/>
    </row>
    <row r="66" spans="1:10" ht="15.45" thickTop="1">
      <c r="A66" s="11">
        <v>2004</v>
      </c>
      <c r="B66" s="12">
        <v>0.28000000000000003</v>
      </c>
      <c r="C66" s="12">
        <v>0.06</v>
      </c>
      <c r="D66" s="12">
        <v>0</v>
      </c>
      <c r="E66" s="12">
        <v>0</v>
      </c>
      <c r="F66" s="12">
        <v>2.06</v>
      </c>
      <c r="G66" s="10">
        <v>0</v>
      </c>
      <c r="H66" s="12">
        <v>18.809999999999999</v>
      </c>
      <c r="I66" s="12">
        <v>21.209999999999997</v>
      </c>
    </row>
    <row r="67" spans="1:10">
      <c r="G67" s="9"/>
      <c r="J67" s="25"/>
    </row>
    <row r="68" spans="1:10" ht="15.45" thickBot="1">
      <c r="A68" s="6" t="s">
        <v>88</v>
      </c>
      <c r="B68" s="27"/>
      <c r="C68" s="27"/>
      <c r="D68" s="27"/>
      <c r="E68" s="27"/>
      <c r="F68" s="27"/>
      <c r="G68" s="27"/>
      <c r="H68" s="27"/>
      <c r="I68" s="27"/>
      <c r="J68" s="25"/>
    </row>
    <row r="69" spans="1:10" ht="15.45" thickTop="1">
      <c r="A69" s="1">
        <v>2001</v>
      </c>
      <c r="B69" s="79">
        <v>6.3E-2</v>
      </c>
      <c r="C69" s="79">
        <v>0</v>
      </c>
      <c r="D69" s="79">
        <v>14.59</v>
      </c>
      <c r="E69" s="79">
        <v>0</v>
      </c>
      <c r="F69" s="79">
        <v>6.8689999999999998</v>
      </c>
      <c r="G69" s="80" t="s">
        <v>138</v>
      </c>
      <c r="H69" s="79">
        <v>11.430999999999999</v>
      </c>
      <c r="I69" s="79">
        <v>32.952999999999996</v>
      </c>
      <c r="J69" s="25"/>
    </row>
    <row r="70" spans="1:10">
      <c r="A70" s="1">
        <v>2002</v>
      </c>
      <c r="B70" s="79">
        <v>150.059</v>
      </c>
      <c r="C70" s="79">
        <v>271.96199999999999</v>
      </c>
      <c r="D70" s="79">
        <v>49.452999999999996</v>
      </c>
      <c r="E70" s="79">
        <v>0.29100000000000004</v>
      </c>
      <c r="F70" s="79">
        <v>0.28300000000000003</v>
      </c>
      <c r="G70" s="80" t="s">
        <v>138</v>
      </c>
      <c r="H70" s="79">
        <v>15.009</v>
      </c>
      <c r="I70" s="79">
        <v>487.05699999999996</v>
      </c>
      <c r="J70" s="25"/>
    </row>
    <row r="71" spans="1:10">
      <c r="A71" s="1">
        <v>2003</v>
      </c>
      <c r="B71" s="79">
        <v>0</v>
      </c>
      <c r="C71" s="79">
        <v>0</v>
      </c>
      <c r="D71" s="79">
        <v>3.38</v>
      </c>
      <c r="E71" s="79">
        <v>0</v>
      </c>
      <c r="F71" s="79">
        <v>0</v>
      </c>
      <c r="G71" s="80" t="s">
        <v>138</v>
      </c>
      <c r="H71" s="79">
        <v>4.9800000000000004</v>
      </c>
      <c r="I71" s="79">
        <v>8.36</v>
      </c>
      <c r="J71" s="25"/>
    </row>
    <row r="72" spans="1:10">
      <c r="A72" s="1">
        <v>2004</v>
      </c>
      <c r="B72" s="79">
        <v>0</v>
      </c>
      <c r="C72" s="79">
        <v>0</v>
      </c>
      <c r="D72" s="79">
        <v>0</v>
      </c>
      <c r="E72" s="79">
        <v>0</v>
      </c>
      <c r="F72" s="79">
        <v>0</v>
      </c>
      <c r="G72" s="80" t="s">
        <v>138</v>
      </c>
      <c r="H72" s="79">
        <v>0</v>
      </c>
      <c r="I72" s="79">
        <v>0</v>
      </c>
      <c r="J72" s="25"/>
    </row>
    <row r="73" spans="1:10">
      <c r="A73" s="1">
        <v>2005</v>
      </c>
      <c r="B73" s="79">
        <v>721.5</v>
      </c>
      <c r="C73" s="79">
        <v>925.8</v>
      </c>
      <c r="D73" s="79">
        <v>154.19999999999999</v>
      </c>
      <c r="E73" s="79">
        <v>0.9</v>
      </c>
      <c r="F73" s="79">
        <v>29.6</v>
      </c>
      <c r="G73" s="80" t="s">
        <v>138</v>
      </c>
      <c r="H73" s="79">
        <v>569.20000000000005</v>
      </c>
      <c r="I73" s="79">
        <v>2400.9</v>
      </c>
      <c r="J73" s="25"/>
    </row>
    <row r="74" spans="1:10">
      <c r="A74" s="1">
        <v>2006</v>
      </c>
      <c r="B74" s="79">
        <v>98.3</v>
      </c>
      <c r="C74" s="79">
        <v>126.8</v>
      </c>
      <c r="D74" s="79">
        <v>21.2</v>
      </c>
      <c r="E74" s="79">
        <v>0</v>
      </c>
      <c r="F74" s="79">
        <v>30.2</v>
      </c>
      <c r="G74" s="80" t="s">
        <v>138</v>
      </c>
      <c r="H74" s="79">
        <v>226.7</v>
      </c>
      <c r="I74" s="79">
        <v>503.2</v>
      </c>
      <c r="J74" s="17"/>
    </row>
    <row r="75" spans="1:10">
      <c r="A75" s="1">
        <v>2007</v>
      </c>
      <c r="B75" s="79">
        <v>0</v>
      </c>
      <c r="C75" s="79">
        <v>0</v>
      </c>
      <c r="D75" s="79">
        <v>0</v>
      </c>
      <c r="E75" s="79">
        <v>0</v>
      </c>
      <c r="F75" s="79">
        <v>0</v>
      </c>
      <c r="G75" s="80" t="s">
        <v>138</v>
      </c>
      <c r="H75" s="79">
        <v>353</v>
      </c>
      <c r="I75" s="79">
        <v>353</v>
      </c>
    </row>
    <row r="76" spans="1:10">
      <c r="A76" s="2" t="s">
        <v>243</v>
      </c>
      <c r="B76" s="79"/>
      <c r="C76" s="79"/>
      <c r="D76" s="79"/>
      <c r="E76" s="79"/>
      <c r="F76" s="79"/>
      <c r="G76" s="80"/>
      <c r="H76" s="79"/>
      <c r="I76" s="79"/>
    </row>
    <row r="77" spans="1:10">
      <c r="A77" s="1">
        <v>2019</v>
      </c>
      <c r="B77" s="118">
        <v>2.5000000000000001E-2</v>
      </c>
      <c r="C77" s="118">
        <v>3.9E-2</v>
      </c>
      <c r="D77" s="79">
        <v>0</v>
      </c>
      <c r="E77" s="79">
        <v>0</v>
      </c>
      <c r="F77" s="79">
        <v>0</v>
      </c>
      <c r="G77" s="80" t="s">
        <v>94</v>
      </c>
      <c r="H77" s="79">
        <v>0</v>
      </c>
      <c r="I77" s="118">
        <v>6.4000000000000001E-2</v>
      </c>
      <c r="J77" s="25"/>
    </row>
    <row r="78" spans="1:10">
      <c r="B78" s="28"/>
      <c r="C78" s="28"/>
      <c r="D78" s="28"/>
      <c r="E78" s="28"/>
      <c r="F78" s="28"/>
      <c r="G78" s="28"/>
      <c r="H78" s="28"/>
      <c r="I78" s="28"/>
      <c r="J78" s="25"/>
    </row>
    <row r="79" spans="1:10" ht="15.45" thickBot="1">
      <c r="A79" s="6" t="s">
        <v>90</v>
      </c>
      <c r="B79" s="65"/>
      <c r="C79" s="65"/>
      <c r="D79" s="65"/>
      <c r="E79" s="65"/>
      <c r="F79" s="65"/>
      <c r="G79" s="65"/>
      <c r="H79" s="65"/>
      <c r="I79" s="65"/>
      <c r="J79" s="25"/>
    </row>
    <row r="80" spans="1:10" ht="15.45" thickTop="1">
      <c r="A80" s="1">
        <v>2001</v>
      </c>
      <c r="B80" s="79">
        <v>0</v>
      </c>
      <c r="C80" s="79">
        <v>0</v>
      </c>
      <c r="D80" s="79">
        <v>0</v>
      </c>
      <c r="E80" s="79">
        <v>0</v>
      </c>
      <c r="F80" s="79">
        <v>699.88200000000006</v>
      </c>
      <c r="G80" s="79">
        <v>0</v>
      </c>
      <c r="H80" s="79">
        <v>986.60299999999995</v>
      </c>
      <c r="I80" s="79">
        <v>1686.4849999999999</v>
      </c>
      <c r="J80" s="25"/>
    </row>
    <row r="81" spans="1:10">
      <c r="A81" s="1">
        <v>2002</v>
      </c>
      <c r="B81" s="79">
        <v>0</v>
      </c>
      <c r="C81" s="79">
        <v>0</v>
      </c>
      <c r="D81" s="79">
        <v>0</v>
      </c>
      <c r="E81" s="79">
        <v>0</v>
      </c>
      <c r="F81" s="79">
        <v>160.876</v>
      </c>
      <c r="G81" s="79">
        <v>0</v>
      </c>
      <c r="H81" s="79">
        <v>16.614000000000001</v>
      </c>
      <c r="I81" s="79">
        <v>177.49</v>
      </c>
      <c r="J81" s="25"/>
    </row>
    <row r="82" spans="1:10">
      <c r="A82" s="1">
        <v>2003</v>
      </c>
      <c r="B82" s="79">
        <v>0</v>
      </c>
      <c r="C82" s="79">
        <v>0</v>
      </c>
      <c r="D82" s="79">
        <v>0</v>
      </c>
      <c r="E82" s="79">
        <v>0</v>
      </c>
      <c r="F82" s="79">
        <v>20</v>
      </c>
      <c r="G82" s="79">
        <v>0</v>
      </c>
      <c r="H82" s="79">
        <v>0</v>
      </c>
      <c r="I82" s="79">
        <v>20</v>
      </c>
      <c r="J82" s="25"/>
    </row>
    <row r="83" spans="1:10">
      <c r="A83" s="1">
        <v>2004</v>
      </c>
      <c r="B83" s="79">
        <v>0</v>
      </c>
      <c r="C83" s="79">
        <v>0</v>
      </c>
      <c r="D83" s="79">
        <v>0</v>
      </c>
      <c r="E83" s="79">
        <v>0</v>
      </c>
      <c r="F83" s="79">
        <v>5</v>
      </c>
      <c r="G83" s="79">
        <v>0</v>
      </c>
      <c r="H83" s="79">
        <v>0</v>
      </c>
      <c r="I83" s="79">
        <v>5</v>
      </c>
      <c r="J83" s="25"/>
    </row>
    <row r="84" spans="1:10">
      <c r="A84" s="1">
        <v>2005</v>
      </c>
      <c r="B84" s="79">
        <v>0</v>
      </c>
      <c r="C84" s="79">
        <v>0</v>
      </c>
      <c r="D84" s="79">
        <v>0</v>
      </c>
      <c r="E84" s="79">
        <v>0</v>
      </c>
      <c r="F84" s="79">
        <v>0</v>
      </c>
      <c r="G84" s="79">
        <v>0</v>
      </c>
      <c r="H84" s="79">
        <v>0</v>
      </c>
      <c r="I84" s="79">
        <v>0</v>
      </c>
      <c r="J84" s="25"/>
    </row>
    <row r="85" spans="1:10">
      <c r="A85" s="1">
        <v>2006</v>
      </c>
      <c r="B85" s="79">
        <v>0</v>
      </c>
      <c r="C85" s="79">
        <v>0</v>
      </c>
      <c r="D85" s="79">
        <v>0</v>
      </c>
      <c r="E85" s="79">
        <v>0</v>
      </c>
      <c r="F85" s="79">
        <v>327.2</v>
      </c>
      <c r="G85" s="79">
        <v>0</v>
      </c>
      <c r="H85" s="79">
        <v>136.5</v>
      </c>
      <c r="I85" s="79">
        <v>463.7</v>
      </c>
      <c r="J85" s="25"/>
    </row>
    <row r="86" spans="1:10">
      <c r="A86" s="1">
        <v>2007</v>
      </c>
      <c r="B86" s="79">
        <v>0</v>
      </c>
      <c r="C86" s="79">
        <v>0</v>
      </c>
      <c r="D86" s="79">
        <v>0</v>
      </c>
      <c r="E86" s="79">
        <v>0</v>
      </c>
      <c r="F86" s="79">
        <v>0</v>
      </c>
      <c r="G86" s="79">
        <v>0</v>
      </c>
      <c r="H86" s="79">
        <v>0</v>
      </c>
      <c r="I86" s="79">
        <v>0</v>
      </c>
      <c r="J86" s="17"/>
    </row>
    <row r="87" spans="1:10">
      <c r="A87" s="1">
        <v>2008</v>
      </c>
      <c r="B87" s="79">
        <v>0</v>
      </c>
      <c r="C87" s="79">
        <v>9.9</v>
      </c>
      <c r="D87" s="79">
        <v>0</v>
      </c>
      <c r="E87" s="79">
        <v>0</v>
      </c>
      <c r="F87" s="79">
        <v>343.9</v>
      </c>
      <c r="G87" s="79">
        <v>0</v>
      </c>
      <c r="H87" s="79">
        <v>4.4000000000000004</v>
      </c>
      <c r="I87" s="79">
        <v>358.2</v>
      </c>
      <c r="J87" s="21"/>
    </row>
    <row r="88" spans="1:10">
      <c r="A88" s="1">
        <v>2009</v>
      </c>
      <c r="B88" s="79">
        <v>0</v>
      </c>
      <c r="C88" s="79">
        <v>5.7</v>
      </c>
      <c r="D88" s="79">
        <v>0</v>
      </c>
      <c r="E88" s="79">
        <v>0</v>
      </c>
      <c r="F88" s="79">
        <v>164.7</v>
      </c>
      <c r="G88" s="79">
        <v>0</v>
      </c>
      <c r="H88" s="79">
        <v>9.6</v>
      </c>
      <c r="I88" s="79">
        <v>180.1</v>
      </c>
      <c r="J88" s="21"/>
    </row>
    <row r="89" spans="1:10">
      <c r="A89" s="1">
        <v>2010</v>
      </c>
      <c r="B89" s="79">
        <v>0</v>
      </c>
      <c r="C89" s="79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21"/>
    </row>
    <row r="90" spans="1:10">
      <c r="A90" s="1">
        <v>2011</v>
      </c>
      <c r="B90" s="79">
        <v>0</v>
      </c>
      <c r="C90" s="79">
        <v>0</v>
      </c>
      <c r="D90" s="79">
        <v>0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21"/>
    </row>
    <row r="91" spans="1:10">
      <c r="A91" s="1">
        <v>2012</v>
      </c>
      <c r="B91" s="79">
        <v>0</v>
      </c>
      <c r="C91" s="79">
        <v>0</v>
      </c>
      <c r="D91" s="79">
        <v>0</v>
      </c>
      <c r="E91" s="79">
        <v>0</v>
      </c>
      <c r="F91" s="79">
        <v>0</v>
      </c>
      <c r="G91" s="79">
        <v>0</v>
      </c>
      <c r="H91" s="79">
        <v>0</v>
      </c>
      <c r="I91" s="79">
        <v>0</v>
      </c>
      <c r="J91" s="21"/>
    </row>
    <row r="92" spans="1:10">
      <c r="A92" s="1">
        <v>2013</v>
      </c>
      <c r="B92" s="79">
        <v>0</v>
      </c>
      <c r="C92" s="79">
        <v>0</v>
      </c>
      <c r="D92" s="79">
        <v>0</v>
      </c>
      <c r="E92" s="79">
        <v>0</v>
      </c>
      <c r="F92" s="79">
        <v>0</v>
      </c>
      <c r="G92" s="79">
        <v>0</v>
      </c>
      <c r="H92" s="79">
        <v>0</v>
      </c>
      <c r="I92" s="79">
        <v>0</v>
      </c>
      <c r="J92" s="21"/>
    </row>
    <row r="93" spans="1:10">
      <c r="A93" s="1">
        <v>2014</v>
      </c>
      <c r="B93" s="79">
        <v>0</v>
      </c>
      <c r="C93" s="79">
        <v>0</v>
      </c>
      <c r="D93" s="79">
        <v>0</v>
      </c>
      <c r="E93" s="79">
        <v>0</v>
      </c>
      <c r="F93" s="79">
        <v>190.6</v>
      </c>
      <c r="G93" s="79">
        <v>0</v>
      </c>
      <c r="H93" s="79">
        <v>7.8</v>
      </c>
      <c r="I93" s="79">
        <v>198.4</v>
      </c>
      <c r="J93" s="21"/>
    </row>
    <row r="94" spans="1:10">
      <c r="A94" s="1">
        <v>2015</v>
      </c>
      <c r="B94" s="79">
        <v>0</v>
      </c>
      <c r="C94" s="79">
        <v>0</v>
      </c>
      <c r="D94" s="79">
        <v>0</v>
      </c>
      <c r="E94" s="79">
        <v>0</v>
      </c>
      <c r="F94" s="79">
        <v>158.30000000000001</v>
      </c>
      <c r="G94" s="79">
        <v>0</v>
      </c>
      <c r="H94" s="79">
        <v>2.1</v>
      </c>
      <c r="I94" s="79">
        <v>160.4</v>
      </c>
      <c r="J94" s="21"/>
    </row>
    <row r="95" spans="1:10">
      <c r="A95" s="1">
        <v>2016</v>
      </c>
      <c r="B95" s="79">
        <v>0</v>
      </c>
      <c r="C95" s="79">
        <v>0</v>
      </c>
      <c r="D95" s="79">
        <v>0</v>
      </c>
      <c r="E95" s="79">
        <v>0</v>
      </c>
      <c r="F95" s="79">
        <v>118.4</v>
      </c>
      <c r="G95" s="79">
        <v>0</v>
      </c>
      <c r="H95" s="79">
        <v>2.9</v>
      </c>
      <c r="I95" s="79">
        <v>121.3</v>
      </c>
      <c r="J95" s="21"/>
    </row>
    <row r="96" spans="1:10">
      <c r="A96" s="1">
        <v>2017</v>
      </c>
      <c r="B96" s="79">
        <v>0</v>
      </c>
      <c r="C96" s="79">
        <v>0</v>
      </c>
      <c r="D96" s="79">
        <v>0</v>
      </c>
      <c r="E96" s="79">
        <v>0</v>
      </c>
      <c r="F96" s="79">
        <v>0</v>
      </c>
      <c r="G96" s="79">
        <v>0</v>
      </c>
      <c r="H96" s="79">
        <v>90.1</v>
      </c>
      <c r="I96" s="79">
        <v>90.1</v>
      </c>
      <c r="J96" s="21"/>
    </row>
    <row r="97" spans="1:14">
      <c r="A97" s="2">
        <v>2018</v>
      </c>
      <c r="B97" s="79">
        <v>0</v>
      </c>
      <c r="C97" s="79">
        <v>0</v>
      </c>
      <c r="D97" s="79">
        <v>0</v>
      </c>
      <c r="E97" s="79">
        <v>0</v>
      </c>
      <c r="F97" s="79">
        <v>0</v>
      </c>
      <c r="G97" s="79">
        <v>0</v>
      </c>
      <c r="H97" s="79">
        <v>242.1</v>
      </c>
      <c r="I97" s="79">
        <v>242.1</v>
      </c>
    </row>
    <row r="98" spans="1:14">
      <c r="A98" s="2">
        <v>2019</v>
      </c>
      <c r="B98" s="79">
        <v>0</v>
      </c>
      <c r="C98" s="79">
        <v>0</v>
      </c>
      <c r="D98" s="79">
        <v>0</v>
      </c>
      <c r="E98" s="79">
        <v>0</v>
      </c>
      <c r="F98" s="79">
        <v>0</v>
      </c>
      <c r="G98" s="79">
        <v>0</v>
      </c>
      <c r="H98" s="79">
        <v>0</v>
      </c>
      <c r="I98" s="79">
        <v>0</v>
      </c>
      <c r="J98" s="25"/>
      <c r="K98" s="17"/>
      <c r="L98" s="17"/>
      <c r="M98" s="17"/>
      <c r="N98" s="17"/>
    </row>
    <row r="99" spans="1:14">
      <c r="A99" s="2">
        <v>2020</v>
      </c>
      <c r="B99" s="79">
        <v>0</v>
      </c>
      <c r="C99" s="79">
        <v>0</v>
      </c>
      <c r="D99" s="79">
        <v>0</v>
      </c>
      <c r="E99" s="79">
        <v>0</v>
      </c>
      <c r="F99" s="79">
        <v>0</v>
      </c>
      <c r="G99" s="79">
        <v>0</v>
      </c>
      <c r="H99" s="79">
        <v>0</v>
      </c>
      <c r="I99" s="79">
        <v>0</v>
      </c>
      <c r="J99" s="25"/>
      <c r="K99" s="17"/>
      <c r="L99" s="17"/>
      <c r="M99" s="17"/>
      <c r="N99" s="17"/>
    </row>
    <row r="100" spans="1:14">
      <c r="B100" s="107" t="s">
        <v>237</v>
      </c>
      <c r="C100" s="79"/>
      <c r="D100" s="79"/>
      <c r="E100" s="79"/>
      <c r="F100" s="79"/>
      <c r="G100" s="79"/>
      <c r="H100" s="79"/>
      <c r="I100" s="79"/>
      <c r="J100" s="25"/>
    </row>
    <row r="101" spans="1:14">
      <c r="C101" s="28"/>
      <c r="D101" s="28"/>
      <c r="E101" s="28"/>
      <c r="F101" s="28"/>
      <c r="G101" s="28"/>
      <c r="H101" s="28"/>
      <c r="I101" s="28"/>
      <c r="J101" s="25"/>
    </row>
    <row r="102" spans="1:14" ht="15.45" thickBot="1">
      <c r="A102" s="6" t="s">
        <v>91</v>
      </c>
      <c r="B102" s="65"/>
      <c r="C102" s="65"/>
      <c r="D102" s="65"/>
      <c r="E102" s="65"/>
      <c r="F102" s="65"/>
      <c r="G102" s="65"/>
      <c r="H102" s="65"/>
      <c r="I102" s="65"/>
    </row>
    <row r="103" spans="1:14" ht="15.45" thickTop="1">
      <c r="A103" s="1">
        <v>2002</v>
      </c>
      <c r="B103" s="79">
        <v>0</v>
      </c>
      <c r="C103" s="79">
        <v>0</v>
      </c>
      <c r="D103" s="79">
        <v>0</v>
      </c>
      <c r="E103" s="79">
        <v>0</v>
      </c>
      <c r="F103" s="79">
        <v>0</v>
      </c>
      <c r="G103" s="79">
        <v>43.103999999999999</v>
      </c>
      <c r="H103" s="79">
        <v>3.9590000000000001</v>
      </c>
      <c r="I103" s="79">
        <v>47.063000000000002</v>
      </c>
      <c r="J103" s="18"/>
    </row>
    <row r="104" spans="1:14">
      <c r="A104" s="1">
        <v>2003</v>
      </c>
      <c r="B104" s="79">
        <v>0</v>
      </c>
      <c r="C104" s="79">
        <v>0</v>
      </c>
      <c r="D104" s="79">
        <v>0</v>
      </c>
      <c r="E104" s="79">
        <v>0</v>
      </c>
      <c r="F104" s="79">
        <v>0</v>
      </c>
      <c r="G104" s="79">
        <v>7.6219999999999999</v>
      </c>
      <c r="H104" s="79">
        <v>0</v>
      </c>
      <c r="I104" s="79">
        <v>7.6219999999999999</v>
      </c>
      <c r="J104" s="17"/>
    </row>
    <row r="105" spans="1:14">
      <c r="B105" s="28"/>
      <c r="C105" s="28"/>
      <c r="D105" s="28"/>
      <c r="E105" s="28"/>
      <c r="F105" s="28"/>
      <c r="G105" s="28"/>
      <c r="H105" s="28"/>
      <c r="I105" s="28"/>
    </row>
    <row r="106" spans="1:14" ht="15.45" thickBot="1">
      <c r="A106" s="6" t="s">
        <v>119</v>
      </c>
      <c r="B106" s="27"/>
      <c r="C106" s="27"/>
      <c r="D106" s="27"/>
      <c r="E106" s="27"/>
      <c r="F106" s="27"/>
      <c r="G106" s="27"/>
      <c r="H106" s="27"/>
      <c r="I106" s="27"/>
    </row>
    <row r="107" spans="1:14" ht="15.45" thickTop="1">
      <c r="A107" s="11">
        <v>2001</v>
      </c>
      <c r="B107" s="84">
        <v>0</v>
      </c>
      <c r="C107" s="84">
        <v>0</v>
      </c>
      <c r="D107" s="84">
        <v>0.66</v>
      </c>
      <c r="E107" s="84">
        <v>0</v>
      </c>
      <c r="F107" s="84">
        <v>0</v>
      </c>
      <c r="G107" s="85" t="s">
        <v>94</v>
      </c>
      <c r="H107" s="84">
        <v>0.7</v>
      </c>
      <c r="I107" s="84">
        <v>1.36</v>
      </c>
    </row>
    <row r="108" spans="1:14">
      <c r="B108" s="18"/>
      <c r="C108" s="18"/>
      <c r="D108" s="18"/>
      <c r="E108" s="18"/>
      <c r="F108" s="18"/>
      <c r="G108" s="18"/>
      <c r="H108" s="18"/>
      <c r="I108" s="18"/>
    </row>
    <row r="110" spans="1:14" ht="15.45" thickBot="1">
      <c r="A110" s="6" t="s">
        <v>117</v>
      </c>
      <c r="B110" s="27"/>
      <c r="C110" s="27"/>
      <c r="D110" s="27"/>
      <c r="E110" s="27"/>
      <c r="F110" s="27"/>
      <c r="G110" s="27"/>
      <c r="H110" s="27"/>
    </row>
    <row r="111" spans="1:14" ht="15.45" thickTop="1">
      <c r="A111" s="22" t="s">
        <v>227</v>
      </c>
      <c r="B111" s="23" t="s">
        <v>79</v>
      </c>
      <c r="C111" s="23" t="s">
        <v>79</v>
      </c>
      <c r="D111" s="23" t="s">
        <v>80</v>
      </c>
      <c r="E111" s="23" t="s">
        <v>80</v>
      </c>
      <c r="F111" s="23" t="s">
        <v>81</v>
      </c>
      <c r="G111" s="23" t="s">
        <v>81</v>
      </c>
      <c r="H111" s="60" t="s">
        <v>77</v>
      </c>
    </row>
    <row r="112" spans="1:14" ht="15.45" thickBot="1">
      <c r="A112" s="30" t="s">
        <v>78</v>
      </c>
      <c r="B112" s="31" t="s">
        <v>31</v>
      </c>
      <c r="C112" s="31" t="s">
        <v>83</v>
      </c>
      <c r="D112" s="31" t="s">
        <v>31</v>
      </c>
      <c r="E112" s="31" t="s">
        <v>72</v>
      </c>
      <c r="F112" s="31" t="s">
        <v>31</v>
      </c>
      <c r="G112" s="31" t="s">
        <v>72</v>
      </c>
      <c r="H112" s="31"/>
    </row>
    <row r="113" spans="1:8" ht="15.45" thickTop="1">
      <c r="A113" s="22">
        <v>2002</v>
      </c>
      <c r="B113" s="86">
        <v>209.32</v>
      </c>
      <c r="C113" s="86">
        <v>0.18</v>
      </c>
      <c r="D113" s="86">
        <v>0</v>
      </c>
      <c r="E113" s="86">
        <v>0</v>
      </c>
      <c r="F113" s="86">
        <v>150.059</v>
      </c>
      <c r="G113" s="86">
        <v>0</v>
      </c>
      <c r="H113" s="86">
        <v>359.55899999999997</v>
      </c>
    </row>
    <row r="114" spans="1:8">
      <c r="A114" s="22">
        <v>2003</v>
      </c>
      <c r="B114" s="86">
        <v>448.95800000000003</v>
      </c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448.95800000000003</v>
      </c>
    </row>
    <row r="115" spans="1:8">
      <c r="A115" s="22">
        <v>2004</v>
      </c>
      <c r="B115" s="86">
        <v>12640.644</v>
      </c>
      <c r="C115" s="79">
        <v>869.01499999999999</v>
      </c>
      <c r="D115" s="86">
        <v>185.44</v>
      </c>
      <c r="E115" s="86">
        <v>0.28000000000000003</v>
      </c>
      <c r="F115" s="86">
        <v>0</v>
      </c>
      <c r="G115" s="86">
        <v>0</v>
      </c>
      <c r="H115" s="86">
        <v>13695.379000000001</v>
      </c>
    </row>
    <row r="116" spans="1:8">
      <c r="A116" s="22">
        <v>2005</v>
      </c>
      <c r="B116" s="86">
        <v>5637.6080000000002</v>
      </c>
      <c r="C116" s="86">
        <v>658.84</v>
      </c>
      <c r="D116" s="86">
        <v>140.69999999999999</v>
      </c>
      <c r="E116" s="86">
        <v>0</v>
      </c>
      <c r="F116" s="86">
        <v>721.5</v>
      </c>
      <c r="G116" s="86">
        <v>0</v>
      </c>
      <c r="H116" s="86">
        <v>7158.6480000000001</v>
      </c>
    </row>
    <row r="117" spans="1:8">
      <c r="A117" s="22">
        <v>2006</v>
      </c>
      <c r="B117" s="86">
        <v>1487.6389999999999</v>
      </c>
      <c r="C117" s="86">
        <v>123.9</v>
      </c>
      <c r="D117" s="86">
        <v>139.29</v>
      </c>
      <c r="E117" s="86">
        <v>0</v>
      </c>
      <c r="F117" s="86">
        <v>98.3</v>
      </c>
      <c r="G117" s="86">
        <v>0</v>
      </c>
      <c r="H117" s="86">
        <v>1849.1289999999999</v>
      </c>
    </row>
    <row r="118" spans="1:8">
      <c r="A118" s="22">
        <v>2007</v>
      </c>
      <c r="B118" s="86">
        <v>1607.374</v>
      </c>
      <c r="C118" s="86">
        <v>115.67</v>
      </c>
      <c r="D118" s="86">
        <v>88.71</v>
      </c>
      <c r="E118" s="86">
        <v>0</v>
      </c>
      <c r="F118" s="86">
        <v>0</v>
      </c>
      <c r="G118" s="86">
        <v>0</v>
      </c>
      <c r="H118" s="86">
        <v>1811.7540000000001</v>
      </c>
    </row>
    <row r="119" spans="1:8">
      <c r="A119" s="22">
        <v>2008</v>
      </c>
      <c r="B119" s="86">
        <v>5873.5749999999998</v>
      </c>
      <c r="C119" s="86">
        <v>498.37</v>
      </c>
      <c r="D119" s="86">
        <v>891.66</v>
      </c>
      <c r="E119" s="86">
        <v>0</v>
      </c>
      <c r="F119" s="86">
        <v>0</v>
      </c>
      <c r="G119" s="86">
        <v>0</v>
      </c>
      <c r="H119" s="86">
        <v>7263.6049999999996</v>
      </c>
    </row>
    <row r="120" spans="1:8">
      <c r="A120" s="22">
        <v>2009</v>
      </c>
      <c r="B120" s="86">
        <v>1042.5630000000001</v>
      </c>
      <c r="C120" s="86">
        <v>42.84</v>
      </c>
      <c r="D120" s="86">
        <v>174</v>
      </c>
      <c r="E120" s="86">
        <v>0</v>
      </c>
      <c r="F120" s="86">
        <v>0</v>
      </c>
      <c r="G120" s="86">
        <v>0</v>
      </c>
      <c r="H120" s="86">
        <v>1259.403</v>
      </c>
    </row>
    <row r="121" spans="1:8">
      <c r="A121" s="22">
        <v>2010</v>
      </c>
      <c r="B121" s="86">
        <v>18215.06983682984</v>
      </c>
      <c r="C121" s="86">
        <v>1005.5</v>
      </c>
      <c r="D121" s="86">
        <v>3401.01</v>
      </c>
      <c r="E121" s="86">
        <v>0</v>
      </c>
      <c r="F121" s="86">
        <v>0</v>
      </c>
      <c r="G121" s="86">
        <v>0</v>
      </c>
      <c r="H121" s="86">
        <v>22621.579836829842</v>
      </c>
    </row>
    <row r="122" spans="1:8">
      <c r="A122" s="22">
        <v>2011</v>
      </c>
      <c r="B122" s="86">
        <v>3174.617552447552</v>
      </c>
      <c r="C122" s="86">
        <v>145.13</v>
      </c>
      <c r="D122" s="86">
        <v>532.17999999999995</v>
      </c>
      <c r="E122" s="86">
        <v>0</v>
      </c>
      <c r="F122" s="86">
        <v>0</v>
      </c>
      <c r="G122" s="86">
        <v>0</v>
      </c>
      <c r="H122" s="86">
        <v>3851.927552447552</v>
      </c>
    </row>
    <row r="123" spans="1:8">
      <c r="A123" s="22">
        <v>2012</v>
      </c>
      <c r="B123" s="82">
        <v>19622.904195804193</v>
      </c>
      <c r="C123" s="79">
        <v>1349.89</v>
      </c>
      <c r="D123" s="81">
        <v>4487.4830000000002</v>
      </c>
      <c r="E123" s="79">
        <v>0</v>
      </c>
      <c r="F123" s="79">
        <v>0</v>
      </c>
      <c r="G123" s="79">
        <v>0</v>
      </c>
      <c r="H123" s="86">
        <v>25460.277195804192</v>
      </c>
    </row>
    <row r="124" spans="1:8">
      <c r="A124" s="22">
        <v>2013</v>
      </c>
      <c r="B124" s="82">
        <v>2350.2014685314684</v>
      </c>
      <c r="C124" s="79">
        <v>86.585999999999999</v>
      </c>
      <c r="D124" s="81">
        <v>879.56600000000003</v>
      </c>
      <c r="E124" s="79">
        <v>0</v>
      </c>
      <c r="F124" s="79">
        <v>0</v>
      </c>
      <c r="G124" s="79">
        <v>0</v>
      </c>
      <c r="H124" s="86">
        <v>3316.353468531468</v>
      </c>
    </row>
    <row r="125" spans="1:8">
      <c r="A125" s="22">
        <v>2014</v>
      </c>
      <c r="B125" s="82">
        <v>1440.5889277389276</v>
      </c>
      <c r="C125" s="79">
        <v>31.808</v>
      </c>
      <c r="D125" s="81">
        <v>403.57799999999997</v>
      </c>
      <c r="E125" s="79">
        <v>0</v>
      </c>
      <c r="F125" s="79">
        <v>0</v>
      </c>
      <c r="G125" s="79">
        <v>0</v>
      </c>
      <c r="H125" s="86">
        <v>1875.9749277389276</v>
      </c>
    </row>
    <row r="126" spans="1:8">
      <c r="A126" s="22">
        <v>2015</v>
      </c>
      <c r="B126" s="82">
        <v>714.36855477855465</v>
      </c>
      <c r="C126" s="79">
        <v>2.4</v>
      </c>
      <c r="D126" s="81">
        <v>171.89599999999999</v>
      </c>
      <c r="E126" s="79">
        <v>0</v>
      </c>
      <c r="F126" s="79">
        <v>0</v>
      </c>
      <c r="G126" s="79">
        <v>0</v>
      </c>
      <c r="H126" s="86">
        <v>888.66455477855459</v>
      </c>
    </row>
    <row r="127" spans="1:8">
      <c r="A127" s="22">
        <v>2016</v>
      </c>
      <c r="B127" s="82">
        <v>175.54193473193473</v>
      </c>
      <c r="C127" s="79">
        <v>16.2</v>
      </c>
      <c r="D127" s="81">
        <v>50.02</v>
      </c>
      <c r="E127" s="79">
        <v>0</v>
      </c>
      <c r="F127" s="79">
        <v>0</v>
      </c>
      <c r="G127" s="79">
        <v>0</v>
      </c>
      <c r="H127" s="86">
        <v>241.76193473193473</v>
      </c>
    </row>
    <row r="128" spans="1:8">
      <c r="A128" s="22">
        <v>2017</v>
      </c>
      <c r="B128" s="82">
        <v>260.89999999999998</v>
      </c>
      <c r="C128" s="79">
        <v>53.2</v>
      </c>
      <c r="D128" s="81">
        <v>100.2</v>
      </c>
      <c r="E128" s="79">
        <v>0</v>
      </c>
      <c r="F128" s="79">
        <v>0</v>
      </c>
      <c r="G128" s="79">
        <v>0</v>
      </c>
      <c r="H128" s="106">
        <v>414.3</v>
      </c>
    </row>
    <row r="129" spans="1:9">
      <c r="A129" s="2">
        <v>2018</v>
      </c>
      <c r="B129" s="82">
        <v>674.2</v>
      </c>
      <c r="C129" s="79">
        <v>119</v>
      </c>
      <c r="D129" s="82">
        <v>298.3</v>
      </c>
      <c r="E129" s="82">
        <v>0</v>
      </c>
      <c r="F129" s="79">
        <v>0</v>
      </c>
      <c r="G129" s="79">
        <v>0</v>
      </c>
      <c r="H129" s="106">
        <f>SUM(B129:G129)</f>
        <v>1091.5</v>
      </c>
    </row>
    <row r="130" spans="1:9">
      <c r="A130" s="2">
        <v>2019</v>
      </c>
      <c r="B130" s="82">
        <v>327.60000000000002</v>
      </c>
      <c r="C130" s="79">
        <v>23.5</v>
      </c>
      <c r="D130" s="82">
        <v>20.100000000000001</v>
      </c>
      <c r="E130" s="82">
        <v>0</v>
      </c>
      <c r="F130" s="118">
        <v>2.5000000000000001E-2</v>
      </c>
      <c r="G130" s="79">
        <v>0</v>
      </c>
      <c r="H130" s="106">
        <v>371.2</v>
      </c>
    </row>
    <row r="131" spans="1:9">
      <c r="A131" s="2">
        <v>2020</v>
      </c>
      <c r="B131" s="82">
        <v>26.4</v>
      </c>
      <c r="C131" s="79">
        <v>54.2</v>
      </c>
      <c r="D131" s="82">
        <v>0</v>
      </c>
      <c r="E131" s="82">
        <v>0</v>
      </c>
      <c r="F131" s="118">
        <v>0</v>
      </c>
      <c r="G131" s="79">
        <v>0</v>
      </c>
      <c r="H131" s="106">
        <v>80.599999999999994</v>
      </c>
    </row>
    <row r="133" spans="1:9" ht="15.45" thickBot="1">
      <c r="A133" s="6" t="s">
        <v>236</v>
      </c>
      <c r="B133" s="27"/>
      <c r="C133" s="27"/>
      <c r="D133" s="27"/>
      <c r="E133" s="27"/>
      <c r="F133" s="27"/>
      <c r="G133" s="27"/>
      <c r="H133" s="27"/>
    </row>
    <row r="134" spans="1:9" ht="15.45" thickTop="1">
      <c r="A134" s="22" t="s">
        <v>227</v>
      </c>
      <c r="B134" s="23" t="s">
        <v>79</v>
      </c>
      <c r="C134" s="23" t="s">
        <v>79</v>
      </c>
      <c r="D134" s="23" t="s">
        <v>80</v>
      </c>
      <c r="E134" s="23" t="s">
        <v>80</v>
      </c>
      <c r="F134" s="23" t="s">
        <v>81</v>
      </c>
      <c r="G134" s="23" t="s">
        <v>81</v>
      </c>
      <c r="H134" s="60" t="s">
        <v>77</v>
      </c>
    </row>
    <row r="135" spans="1:9" ht="15.45" thickBot="1">
      <c r="A135" s="30" t="s">
        <v>78</v>
      </c>
      <c r="B135" s="31" t="s">
        <v>31</v>
      </c>
      <c r="C135" s="31" t="s">
        <v>83</v>
      </c>
      <c r="D135" s="31" t="s">
        <v>31</v>
      </c>
      <c r="E135" s="31" t="s">
        <v>72</v>
      </c>
      <c r="F135" s="31" t="s">
        <v>31</v>
      </c>
      <c r="G135" s="31" t="s">
        <v>72</v>
      </c>
      <c r="H135" s="31"/>
    </row>
    <row r="136" spans="1:9" ht="15.45" thickTop="1">
      <c r="A136" s="22">
        <v>2002</v>
      </c>
      <c r="B136" s="86">
        <v>2542.9520000000002</v>
      </c>
      <c r="C136" s="86">
        <v>19.795000000000002</v>
      </c>
      <c r="D136" s="86">
        <v>0</v>
      </c>
      <c r="E136" s="86">
        <v>0</v>
      </c>
      <c r="F136" s="86">
        <v>271.96199999999999</v>
      </c>
      <c r="G136" s="86">
        <v>0</v>
      </c>
      <c r="H136" s="86">
        <v>2834.7090000000003</v>
      </c>
    </row>
    <row r="137" spans="1:9">
      <c r="A137" s="22">
        <v>2003</v>
      </c>
      <c r="B137" s="86">
        <v>2004.92</v>
      </c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2004.92</v>
      </c>
    </row>
    <row r="138" spans="1:9" s="58" customFormat="1">
      <c r="A138" s="22">
        <v>2004</v>
      </c>
      <c r="B138" s="86">
        <v>2445.2739999999999</v>
      </c>
      <c r="C138" s="86">
        <v>151.965</v>
      </c>
      <c r="D138" s="86">
        <v>15.67</v>
      </c>
      <c r="E138" s="86">
        <v>0.06</v>
      </c>
      <c r="F138" s="86">
        <v>0</v>
      </c>
      <c r="G138" s="86">
        <v>0</v>
      </c>
      <c r="H138" s="86">
        <v>2612.9690000000001</v>
      </c>
      <c r="I138" s="13"/>
    </row>
    <row r="139" spans="1:9">
      <c r="A139" s="22">
        <v>2005</v>
      </c>
      <c r="B139" s="86">
        <v>3876.819</v>
      </c>
      <c r="C139" s="86">
        <v>241.95</v>
      </c>
      <c r="D139" s="86">
        <v>512.73</v>
      </c>
      <c r="E139" s="86">
        <v>0</v>
      </c>
      <c r="F139" s="86">
        <v>925.8</v>
      </c>
      <c r="G139" s="86">
        <v>0</v>
      </c>
      <c r="H139" s="86">
        <v>5557.299</v>
      </c>
    </row>
    <row r="140" spans="1:9">
      <c r="A140" s="22">
        <v>2006</v>
      </c>
      <c r="B140" s="86">
        <v>3656.183</v>
      </c>
      <c r="C140" s="86">
        <v>375.3</v>
      </c>
      <c r="D140" s="86">
        <v>289.18799999999999</v>
      </c>
      <c r="E140" s="86">
        <v>0</v>
      </c>
      <c r="F140" s="86">
        <v>126.8</v>
      </c>
      <c r="G140" s="86">
        <v>0</v>
      </c>
      <c r="H140" s="86">
        <v>4447.4710000000005</v>
      </c>
    </row>
    <row r="141" spans="1:9">
      <c r="A141" s="22">
        <v>2007</v>
      </c>
      <c r="B141" s="86">
        <v>3015.8389999999999</v>
      </c>
      <c r="C141" s="86">
        <v>191.62</v>
      </c>
      <c r="D141" s="86">
        <v>324.57600000000002</v>
      </c>
      <c r="E141" s="86">
        <v>0</v>
      </c>
      <c r="F141" s="86">
        <v>0</v>
      </c>
      <c r="G141" s="86">
        <v>0</v>
      </c>
      <c r="H141" s="86">
        <v>3532.0349999999999</v>
      </c>
    </row>
    <row r="142" spans="1:9">
      <c r="A142" s="22">
        <v>2008</v>
      </c>
      <c r="B142" s="86">
        <v>1183.0840000000001</v>
      </c>
      <c r="C142" s="86">
        <v>260.88</v>
      </c>
      <c r="D142" s="86">
        <v>121.194</v>
      </c>
      <c r="E142" s="86">
        <v>0</v>
      </c>
      <c r="F142" s="86">
        <v>0</v>
      </c>
      <c r="G142" s="86">
        <v>9.9</v>
      </c>
      <c r="H142" s="86">
        <v>1575.058</v>
      </c>
      <c r="I142" s="59"/>
    </row>
    <row r="143" spans="1:9">
      <c r="A143" s="58">
        <v>2009</v>
      </c>
      <c r="B143" s="87">
        <v>1079.722</v>
      </c>
      <c r="C143" s="87">
        <v>229.06</v>
      </c>
      <c r="D143" s="87">
        <v>83.03</v>
      </c>
      <c r="E143" s="87">
        <v>0</v>
      </c>
      <c r="F143" s="87">
        <v>0</v>
      </c>
      <c r="G143" s="87">
        <v>5.7</v>
      </c>
      <c r="H143" s="86">
        <v>1397.5119999999999</v>
      </c>
    </row>
    <row r="144" spans="1:9">
      <c r="A144" s="1">
        <v>2010</v>
      </c>
      <c r="B144" s="79">
        <v>811.70100000000002</v>
      </c>
      <c r="C144" s="79">
        <v>157.85</v>
      </c>
      <c r="D144" s="79">
        <v>87.17</v>
      </c>
      <c r="E144" s="79">
        <v>0</v>
      </c>
      <c r="F144" s="79">
        <v>0</v>
      </c>
      <c r="G144" s="79">
        <v>0</v>
      </c>
      <c r="H144" s="86">
        <v>1056.721</v>
      </c>
    </row>
    <row r="145" spans="1:8">
      <c r="A145" s="1">
        <v>2011</v>
      </c>
      <c r="B145" s="79">
        <v>2067.1419999999998</v>
      </c>
      <c r="C145" s="79">
        <v>54.61</v>
      </c>
      <c r="D145" s="79">
        <v>34.340000000000003</v>
      </c>
      <c r="E145" s="79">
        <v>0</v>
      </c>
      <c r="F145" s="79">
        <v>0</v>
      </c>
      <c r="G145" s="79">
        <v>0</v>
      </c>
      <c r="H145" s="86">
        <v>2156.0920000000001</v>
      </c>
    </row>
    <row r="146" spans="1:8">
      <c r="A146" s="1">
        <v>2012</v>
      </c>
      <c r="B146" s="79">
        <v>706.98899999999992</v>
      </c>
      <c r="C146" s="79">
        <v>45.42</v>
      </c>
      <c r="D146" s="79">
        <v>38.405999999999999</v>
      </c>
      <c r="E146" s="79">
        <v>0</v>
      </c>
      <c r="F146" s="79">
        <v>0</v>
      </c>
      <c r="G146" s="79">
        <v>0</v>
      </c>
      <c r="H146" s="86">
        <v>790.81499999999983</v>
      </c>
    </row>
    <row r="147" spans="1:8">
      <c r="A147" s="1">
        <v>2013</v>
      </c>
      <c r="B147" s="79">
        <v>2452.8220000000001</v>
      </c>
      <c r="C147" s="79">
        <v>229.57599999999999</v>
      </c>
      <c r="D147" s="79">
        <v>123.15600000000001</v>
      </c>
      <c r="E147" s="79">
        <v>0</v>
      </c>
      <c r="F147" s="79">
        <v>0</v>
      </c>
      <c r="G147" s="79">
        <v>0</v>
      </c>
      <c r="H147" s="86">
        <v>2805.5540000000001</v>
      </c>
    </row>
    <row r="148" spans="1:8">
      <c r="A148" s="1">
        <v>2014</v>
      </c>
      <c r="B148" s="79">
        <v>3939.8630000000003</v>
      </c>
      <c r="C148" s="79">
        <v>59.51</v>
      </c>
      <c r="D148" s="79">
        <v>139.71199999999999</v>
      </c>
      <c r="E148" s="79">
        <v>0</v>
      </c>
      <c r="F148" s="79">
        <v>0</v>
      </c>
      <c r="G148" s="79">
        <v>0</v>
      </c>
      <c r="H148" s="86">
        <v>4139.0850000000009</v>
      </c>
    </row>
    <row r="149" spans="1:8">
      <c r="A149" s="1">
        <v>2015</v>
      </c>
      <c r="B149" s="79">
        <v>2700.6130000000003</v>
      </c>
      <c r="C149" s="79">
        <v>9</v>
      </c>
      <c r="D149" s="79">
        <v>180.39400000000001</v>
      </c>
      <c r="E149" s="79">
        <v>0</v>
      </c>
      <c r="F149" s="79">
        <v>0</v>
      </c>
      <c r="G149" s="79">
        <v>0</v>
      </c>
      <c r="H149" s="86">
        <v>2890.0070000000005</v>
      </c>
    </row>
    <row r="150" spans="1:8">
      <c r="A150" s="1">
        <v>2016</v>
      </c>
      <c r="B150" s="79">
        <v>4830.4030000000002</v>
      </c>
      <c r="C150" s="79">
        <v>20.9</v>
      </c>
      <c r="D150" s="79">
        <v>77.45</v>
      </c>
      <c r="E150" s="79">
        <v>0</v>
      </c>
      <c r="F150" s="79">
        <v>0</v>
      </c>
      <c r="G150" s="79">
        <v>0</v>
      </c>
      <c r="H150" s="86">
        <v>4928.7529999999997</v>
      </c>
    </row>
    <row r="151" spans="1:8">
      <c r="A151" s="1">
        <v>2017</v>
      </c>
      <c r="B151" s="79">
        <v>3751</v>
      </c>
      <c r="C151" s="79">
        <v>32.700000000000003</v>
      </c>
      <c r="D151" s="79">
        <v>190.3</v>
      </c>
      <c r="E151" s="79">
        <v>0</v>
      </c>
      <c r="F151" s="79">
        <v>0</v>
      </c>
      <c r="G151" s="79">
        <v>0</v>
      </c>
      <c r="H151" s="106">
        <v>3974</v>
      </c>
    </row>
    <row r="152" spans="1:8">
      <c r="A152" s="2">
        <v>2018</v>
      </c>
      <c r="B152" s="79">
        <v>2583.1999999999998</v>
      </c>
      <c r="C152" s="79">
        <v>68.3</v>
      </c>
      <c r="D152" s="79">
        <v>139.80000000000001</v>
      </c>
      <c r="E152" s="79">
        <v>0</v>
      </c>
      <c r="F152" s="79">
        <v>0</v>
      </c>
      <c r="G152" s="79">
        <v>0</v>
      </c>
      <c r="H152" s="106">
        <f>SUM(B152:G152)</f>
        <v>2791.3</v>
      </c>
    </row>
    <row r="153" spans="1:8">
      <c r="A153" s="2">
        <v>2019</v>
      </c>
      <c r="B153" s="79">
        <v>1591.3</v>
      </c>
      <c r="C153" s="79">
        <v>91.3</v>
      </c>
      <c r="D153" s="79">
        <v>12.91</v>
      </c>
      <c r="E153" s="79">
        <v>0</v>
      </c>
      <c r="F153" s="118">
        <v>3.9E-2</v>
      </c>
      <c r="G153" s="79">
        <v>0</v>
      </c>
      <c r="H153" s="106">
        <v>1695.5</v>
      </c>
    </row>
    <row r="154" spans="1:8">
      <c r="A154" s="2">
        <v>2020</v>
      </c>
      <c r="B154" s="79">
        <v>1010.4</v>
      </c>
      <c r="C154" s="79">
        <v>55.3</v>
      </c>
      <c r="D154" s="79">
        <v>0</v>
      </c>
      <c r="E154" s="79">
        <v>0</v>
      </c>
      <c r="F154" s="118">
        <v>0</v>
      </c>
      <c r="G154" s="79">
        <v>0</v>
      </c>
      <c r="H154" s="106">
        <v>1065.7</v>
      </c>
    </row>
    <row r="155" spans="1:8">
      <c r="C155" s="79"/>
      <c r="D155" s="79"/>
      <c r="E155" s="79"/>
      <c r="F155" s="79"/>
      <c r="G155" s="79"/>
      <c r="H155" s="106"/>
    </row>
    <row r="156" spans="1:8" ht="15.45" thickBot="1">
      <c r="A156" s="6" t="s">
        <v>32</v>
      </c>
      <c r="B156" s="6"/>
      <c r="C156" s="6" t="s">
        <v>33</v>
      </c>
      <c r="D156" s="6"/>
      <c r="E156" s="6" t="s">
        <v>34</v>
      </c>
      <c r="F156" s="6"/>
      <c r="G156" s="6"/>
    </row>
    <row r="157" spans="1:8" ht="15.45" thickTop="1">
      <c r="A157" s="1" t="s">
        <v>116</v>
      </c>
      <c r="B157" s="1"/>
      <c r="C157" s="16" t="s">
        <v>226</v>
      </c>
      <c r="D157" s="1"/>
      <c r="E157" s="1" t="s">
        <v>27</v>
      </c>
      <c r="F157" s="1"/>
      <c r="G157" s="1"/>
    </row>
    <row r="158" spans="1:8">
      <c r="A158" s="1" t="s">
        <v>209</v>
      </c>
      <c r="B158" s="1"/>
      <c r="C158" s="16" t="s">
        <v>30</v>
      </c>
      <c r="D158" s="1"/>
      <c r="E158" s="1" t="s">
        <v>24</v>
      </c>
      <c r="F158" s="1"/>
      <c r="G158" s="1"/>
    </row>
    <row r="159" spans="1:8">
      <c r="A159" s="1" t="s">
        <v>0</v>
      </c>
      <c r="B159" s="1"/>
      <c r="C159" s="16" t="s">
        <v>25</v>
      </c>
      <c r="D159" s="1"/>
      <c r="E159" s="1" t="s">
        <v>26</v>
      </c>
      <c r="F159" s="1"/>
      <c r="G159" s="1"/>
    </row>
    <row r="160" spans="1:8">
      <c r="A160" s="1" t="s">
        <v>29</v>
      </c>
      <c r="B160" s="1"/>
      <c r="C160" s="16" t="s">
        <v>28</v>
      </c>
      <c r="D160" s="1"/>
      <c r="E160" s="1" t="s">
        <v>169</v>
      </c>
      <c r="F160" s="1"/>
      <c r="G160" s="1"/>
    </row>
    <row r="161" spans="1:7">
      <c r="A161" s="11" t="s">
        <v>35</v>
      </c>
      <c r="B161" s="11"/>
      <c r="C161" s="11" t="s">
        <v>39</v>
      </c>
      <c r="D161" s="11"/>
      <c r="E161" s="11" t="s">
        <v>170</v>
      </c>
      <c r="F161" s="11"/>
      <c r="G161" s="11"/>
    </row>
    <row r="162" spans="1:7">
      <c r="A162" s="1" t="s">
        <v>139</v>
      </c>
      <c r="B162" s="1"/>
      <c r="D162" s="1"/>
      <c r="E162" s="1"/>
      <c r="F162" s="1"/>
      <c r="G162" s="1"/>
    </row>
    <row r="163" spans="1:7">
      <c r="A163" s="13"/>
    </row>
  </sheetData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3" fitToHeight="4" orientation="landscape" r:id="rId1"/>
  <headerFooter differentFirst="1"/>
  <rowBreaks count="4" manualBreakCount="4">
    <brk id="44" max="8" man="1"/>
    <brk id="67" max="8" man="1"/>
    <brk id="101" max="8" man="1"/>
    <brk id="131" max="8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view="pageBreakPreview" zoomScaleNormal="100" zoomScaleSheetLayoutView="100" workbookViewId="0">
      <selection activeCell="J49" sqref="J49"/>
    </sheetView>
  </sheetViews>
  <sheetFormatPr defaultColWidth="6.3828125" defaultRowHeight="15"/>
  <cols>
    <col min="1" max="1" width="8.4609375" style="1" customWidth="1"/>
    <col min="2" max="2" width="8" style="1" bestFit="1" customWidth="1"/>
    <col min="3" max="3" width="7.15234375" style="1" bestFit="1" customWidth="1"/>
    <col min="4" max="4" width="7.61328125" style="1" bestFit="1" customWidth="1"/>
    <col min="5" max="5" width="2.3828125" style="1" customWidth="1"/>
    <col min="6" max="6" width="7.15234375" style="1" bestFit="1" customWidth="1"/>
    <col min="7" max="7" width="7.61328125" style="1" bestFit="1" customWidth="1"/>
    <col min="8" max="8" width="2.3828125" style="1" customWidth="1"/>
    <col min="9" max="10" width="7.15234375" style="1" bestFit="1" customWidth="1"/>
    <col min="11" max="11" width="2.3828125" style="1" customWidth="1"/>
    <col min="12" max="12" width="9.4609375" style="1" bestFit="1" customWidth="1"/>
    <col min="13" max="13" width="9.3828125" style="1" bestFit="1" customWidth="1"/>
    <col min="14" max="14" width="7.61328125" style="1" bestFit="1" customWidth="1"/>
    <col min="15" max="15" width="19.61328125" style="1" bestFit="1" customWidth="1"/>
    <col min="16" max="16384" width="6.3828125" style="1"/>
  </cols>
  <sheetData>
    <row r="1" spans="1:12" ht="17.600000000000001">
      <c r="A1" s="103" t="s">
        <v>231</v>
      </c>
    </row>
    <row r="3" spans="1:12" ht="15.45" thickBot="1">
      <c r="A3" s="6" t="s">
        <v>228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8" customHeight="1" thickTop="1">
      <c r="A4" s="1" t="s">
        <v>140</v>
      </c>
      <c r="B4" s="126" t="s">
        <v>31</v>
      </c>
      <c r="C4" s="126"/>
      <c r="D4" s="126"/>
      <c r="F4" s="126" t="s">
        <v>145</v>
      </c>
      <c r="G4" s="126"/>
      <c r="I4" s="126" t="s">
        <v>146</v>
      </c>
      <c r="J4" s="126"/>
      <c r="L4" s="33" t="s">
        <v>147</v>
      </c>
    </row>
    <row r="5" spans="1:12">
      <c r="A5" s="11" t="s">
        <v>19</v>
      </c>
      <c r="B5" s="11" t="s">
        <v>141</v>
      </c>
      <c r="C5" s="11" t="s">
        <v>143</v>
      </c>
      <c r="D5" s="11" t="s">
        <v>142</v>
      </c>
      <c r="E5" s="11"/>
      <c r="F5" s="11" t="s">
        <v>143</v>
      </c>
      <c r="G5" s="11" t="s">
        <v>142</v>
      </c>
      <c r="H5" s="11"/>
      <c r="I5" s="11" t="s">
        <v>141</v>
      </c>
      <c r="J5" s="11" t="s">
        <v>142</v>
      </c>
      <c r="K5" s="11"/>
      <c r="L5" s="11" t="s">
        <v>142</v>
      </c>
    </row>
    <row r="6" spans="1:12">
      <c r="A6" s="1">
        <v>2001</v>
      </c>
      <c r="B6" s="66" t="s">
        <v>82</v>
      </c>
      <c r="C6" s="61">
        <v>0</v>
      </c>
      <c r="D6" s="61">
        <v>2</v>
      </c>
      <c r="E6" s="61"/>
      <c r="F6" s="61">
        <v>0</v>
      </c>
      <c r="G6" s="61">
        <v>6</v>
      </c>
      <c r="H6" s="61"/>
      <c r="I6" s="66">
        <v>5</v>
      </c>
      <c r="J6" s="61">
        <v>1</v>
      </c>
      <c r="K6" s="61"/>
      <c r="L6" s="61">
        <v>0</v>
      </c>
    </row>
    <row r="7" spans="1:12">
      <c r="A7" s="1">
        <v>2002</v>
      </c>
      <c r="B7" s="61">
        <v>4</v>
      </c>
      <c r="C7" s="61">
        <v>0</v>
      </c>
      <c r="D7" s="61">
        <v>1</v>
      </c>
      <c r="E7" s="61"/>
      <c r="F7" s="61">
        <v>0</v>
      </c>
      <c r="G7" s="61">
        <v>2</v>
      </c>
      <c r="H7" s="61"/>
      <c r="I7" s="61">
        <v>3</v>
      </c>
      <c r="J7" s="61">
        <v>0</v>
      </c>
      <c r="K7" s="61"/>
      <c r="L7" s="61">
        <v>2</v>
      </c>
    </row>
    <row r="8" spans="1:12">
      <c r="A8" s="1">
        <v>2003</v>
      </c>
      <c r="B8" s="61">
        <v>3</v>
      </c>
      <c r="C8" s="61">
        <v>0</v>
      </c>
      <c r="D8" s="61">
        <v>1</v>
      </c>
      <c r="E8" s="61"/>
      <c r="F8" s="61">
        <v>0</v>
      </c>
      <c r="G8" s="61">
        <v>1</v>
      </c>
      <c r="H8" s="61"/>
      <c r="I8" s="61">
        <v>1</v>
      </c>
      <c r="J8" s="61">
        <v>0</v>
      </c>
      <c r="K8" s="61"/>
      <c r="L8" s="61">
        <v>1</v>
      </c>
    </row>
    <row r="9" spans="1:12">
      <c r="A9" s="1">
        <v>2004</v>
      </c>
      <c r="B9" s="61">
        <v>7</v>
      </c>
      <c r="C9" s="61">
        <v>2</v>
      </c>
      <c r="D9" s="61">
        <v>0</v>
      </c>
      <c r="E9" s="61"/>
      <c r="F9" s="61">
        <v>1</v>
      </c>
      <c r="G9" s="61">
        <v>1</v>
      </c>
      <c r="H9" s="61"/>
      <c r="I9" s="61">
        <v>1</v>
      </c>
      <c r="J9" s="61">
        <v>0</v>
      </c>
      <c r="K9" s="61"/>
      <c r="L9" s="61">
        <v>0</v>
      </c>
    </row>
    <row r="10" spans="1:12">
      <c r="A10" s="1">
        <v>2005</v>
      </c>
      <c r="B10" s="61">
        <v>8</v>
      </c>
      <c r="C10" s="61">
        <v>1</v>
      </c>
      <c r="D10" s="61">
        <v>6</v>
      </c>
      <c r="E10" s="61"/>
      <c r="F10" s="61">
        <v>0</v>
      </c>
      <c r="G10" s="61">
        <v>0</v>
      </c>
      <c r="H10" s="61"/>
      <c r="I10" s="61">
        <v>1</v>
      </c>
      <c r="J10" s="61">
        <v>0</v>
      </c>
      <c r="K10" s="61"/>
      <c r="L10" s="61">
        <v>0</v>
      </c>
    </row>
    <row r="11" spans="1:12">
      <c r="A11" s="1">
        <v>2006</v>
      </c>
      <c r="B11" s="61">
        <v>7</v>
      </c>
      <c r="C11" s="61">
        <v>2</v>
      </c>
      <c r="D11" s="66" t="s">
        <v>144</v>
      </c>
      <c r="E11" s="61"/>
      <c r="F11" s="61">
        <v>0</v>
      </c>
      <c r="G11" s="66" t="s">
        <v>144</v>
      </c>
      <c r="H11" s="61"/>
      <c r="I11" s="61">
        <v>1</v>
      </c>
      <c r="J11" s="61">
        <v>0</v>
      </c>
      <c r="K11" s="61"/>
      <c r="L11" s="66" t="s">
        <v>144</v>
      </c>
    </row>
    <row r="12" spans="1:12">
      <c r="A12" s="1">
        <v>2007</v>
      </c>
      <c r="B12" s="61">
        <v>7</v>
      </c>
      <c r="C12" s="61">
        <v>1</v>
      </c>
      <c r="D12" s="66" t="s">
        <v>144</v>
      </c>
      <c r="E12" s="61"/>
      <c r="F12" s="61">
        <v>0</v>
      </c>
      <c r="G12" s="66" t="s">
        <v>82</v>
      </c>
      <c r="H12" s="61"/>
      <c r="I12" s="61">
        <v>1</v>
      </c>
      <c r="J12" s="61">
        <v>0</v>
      </c>
      <c r="K12" s="61"/>
      <c r="L12" s="66" t="s">
        <v>144</v>
      </c>
    </row>
    <row r="13" spans="1:12">
      <c r="A13" s="1">
        <v>2008</v>
      </c>
      <c r="B13" s="61">
        <v>5</v>
      </c>
      <c r="C13" s="61">
        <v>2</v>
      </c>
      <c r="D13" s="61">
        <v>0</v>
      </c>
      <c r="E13" s="61"/>
      <c r="F13" s="61">
        <v>0</v>
      </c>
      <c r="G13" s="61">
        <v>2</v>
      </c>
      <c r="H13" s="61"/>
      <c r="I13" s="61">
        <v>1</v>
      </c>
      <c r="J13" s="61">
        <v>0</v>
      </c>
      <c r="K13" s="61"/>
      <c r="L13" s="61">
        <v>0</v>
      </c>
    </row>
    <row r="14" spans="1:12">
      <c r="A14" s="1">
        <v>2009</v>
      </c>
      <c r="B14" s="61">
        <v>6</v>
      </c>
      <c r="C14" s="61">
        <v>2</v>
      </c>
      <c r="D14" s="61">
        <v>0</v>
      </c>
      <c r="E14" s="61"/>
      <c r="F14" s="61">
        <v>0</v>
      </c>
      <c r="G14" s="61">
        <v>2</v>
      </c>
      <c r="H14" s="61"/>
      <c r="I14" s="61">
        <v>1</v>
      </c>
      <c r="J14" s="61">
        <v>0</v>
      </c>
      <c r="K14" s="61"/>
      <c r="L14" s="61">
        <v>0</v>
      </c>
    </row>
    <row r="15" spans="1:12">
      <c r="A15" s="1">
        <v>2010</v>
      </c>
      <c r="B15" s="61">
        <v>5</v>
      </c>
      <c r="C15" s="61">
        <v>2</v>
      </c>
      <c r="D15" s="61">
        <v>0</v>
      </c>
      <c r="E15" s="61"/>
      <c r="F15" s="61">
        <v>0</v>
      </c>
      <c r="G15" s="61">
        <v>0</v>
      </c>
      <c r="H15" s="61"/>
      <c r="I15" s="61">
        <v>1</v>
      </c>
      <c r="J15" s="61">
        <v>0</v>
      </c>
      <c r="K15" s="61"/>
      <c r="L15" s="61">
        <v>0</v>
      </c>
    </row>
    <row r="16" spans="1:12">
      <c r="A16" s="1">
        <v>2011</v>
      </c>
      <c r="B16" s="61">
        <v>5</v>
      </c>
      <c r="C16" s="61">
        <v>2</v>
      </c>
      <c r="D16" s="61">
        <v>0</v>
      </c>
      <c r="E16" s="61"/>
      <c r="F16" s="61">
        <v>0</v>
      </c>
      <c r="G16" s="61">
        <v>0</v>
      </c>
      <c r="H16" s="61"/>
      <c r="I16" s="61">
        <v>1</v>
      </c>
      <c r="J16" s="61">
        <v>0</v>
      </c>
      <c r="K16" s="61"/>
      <c r="L16" s="61">
        <v>0</v>
      </c>
    </row>
    <row r="17" spans="1:12">
      <c r="A17" s="1">
        <v>2012</v>
      </c>
      <c r="B17" s="61">
        <v>5</v>
      </c>
      <c r="C17" s="61">
        <v>2</v>
      </c>
      <c r="D17" s="61">
        <v>0</v>
      </c>
      <c r="E17" s="61"/>
      <c r="F17" s="61">
        <v>0</v>
      </c>
      <c r="G17" s="61">
        <v>0</v>
      </c>
      <c r="H17" s="61"/>
      <c r="I17" s="61">
        <v>1</v>
      </c>
      <c r="J17" s="61">
        <v>0</v>
      </c>
      <c r="K17" s="61"/>
      <c r="L17" s="61">
        <v>0</v>
      </c>
    </row>
    <row r="18" spans="1:12">
      <c r="A18" s="1">
        <v>2013</v>
      </c>
      <c r="B18" s="61">
        <v>6</v>
      </c>
      <c r="C18" s="61">
        <v>2</v>
      </c>
      <c r="D18" s="61">
        <v>0</v>
      </c>
      <c r="E18" s="61"/>
      <c r="F18" s="61">
        <v>0</v>
      </c>
      <c r="G18" s="61">
        <v>0</v>
      </c>
      <c r="H18" s="61"/>
      <c r="I18" s="61">
        <v>1</v>
      </c>
      <c r="J18" s="61">
        <v>0</v>
      </c>
      <c r="K18" s="61"/>
      <c r="L18" s="61">
        <v>0</v>
      </c>
    </row>
    <row r="19" spans="1:12">
      <c r="A19" s="1">
        <v>2014</v>
      </c>
      <c r="B19" s="61">
        <v>6</v>
      </c>
      <c r="C19" s="61">
        <v>2</v>
      </c>
      <c r="D19" s="61">
        <v>0</v>
      </c>
      <c r="E19" s="61"/>
      <c r="F19" s="61"/>
      <c r="G19" s="61">
        <v>1</v>
      </c>
      <c r="H19" s="61"/>
      <c r="I19" s="61">
        <v>1</v>
      </c>
      <c r="J19" s="61">
        <v>0</v>
      </c>
      <c r="K19" s="61"/>
      <c r="L19" s="61">
        <v>0</v>
      </c>
    </row>
    <row r="20" spans="1:12">
      <c r="A20" s="1">
        <v>2015</v>
      </c>
      <c r="B20" s="61">
        <v>5</v>
      </c>
      <c r="C20" s="61">
        <v>1</v>
      </c>
      <c r="D20" s="61">
        <v>0</v>
      </c>
      <c r="E20" s="61"/>
      <c r="F20" s="61">
        <v>0</v>
      </c>
      <c r="G20" s="61">
        <v>1</v>
      </c>
      <c r="H20" s="61"/>
      <c r="I20" s="61">
        <v>1</v>
      </c>
      <c r="J20" s="61">
        <v>0</v>
      </c>
      <c r="K20" s="61"/>
      <c r="L20" s="61">
        <v>0</v>
      </c>
    </row>
    <row r="21" spans="1:12">
      <c r="A21" s="1">
        <v>2016</v>
      </c>
      <c r="B21" s="61">
        <v>4</v>
      </c>
      <c r="C21" s="61">
        <v>1</v>
      </c>
      <c r="D21" s="61">
        <v>0</v>
      </c>
      <c r="E21" s="61"/>
      <c r="F21" s="61">
        <v>0</v>
      </c>
      <c r="G21" s="61">
        <v>1</v>
      </c>
      <c r="H21" s="61"/>
      <c r="I21" s="61">
        <v>1</v>
      </c>
      <c r="J21" s="61">
        <v>0</v>
      </c>
      <c r="K21" s="61"/>
      <c r="L21" s="61">
        <v>0</v>
      </c>
    </row>
    <row r="22" spans="1:12">
      <c r="A22" s="1">
        <v>2017</v>
      </c>
      <c r="B22" s="61">
        <v>2</v>
      </c>
      <c r="C22" s="61">
        <v>1</v>
      </c>
      <c r="D22" s="61">
        <v>0</v>
      </c>
      <c r="E22" s="61"/>
      <c r="F22" s="61">
        <v>0</v>
      </c>
      <c r="G22" s="61">
        <v>1</v>
      </c>
      <c r="H22" s="61"/>
      <c r="I22" s="61">
        <v>1</v>
      </c>
      <c r="J22" s="61">
        <v>0</v>
      </c>
      <c r="K22" s="61"/>
      <c r="L22" s="61">
        <v>0</v>
      </c>
    </row>
    <row r="23" spans="1:12">
      <c r="A23" s="1">
        <v>2018</v>
      </c>
      <c r="B23" s="61">
        <v>4</v>
      </c>
      <c r="C23" s="61">
        <v>1</v>
      </c>
      <c r="D23" s="61">
        <v>0</v>
      </c>
      <c r="E23" s="61"/>
      <c r="F23" s="61">
        <v>0</v>
      </c>
      <c r="G23" s="61">
        <v>1</v>
      </c>
      <c r="H23" s="61"/>
      <c r="I23" s="61">
        <v>1</v>
      </c>
      <c r="J23" s="61">
        <v>0</v>
      </c>
      <c r="K23" s="61"/>
      <c r="L23" s="61">
        <v>0</v>
      </c>
    </row>
    <row r="24" spans="1:12">
      <c r="A24" s="1">
        <v>2019</v>
      </c>
      <c r="B24" s="61">
        <v>3</v>
      </c>
      <c r="C24" s="61">
        <v>1</v>
      </c>
      <c r="D24" s="61">
        <v>1</v>
      </c>
      <c r="E24" s="61"/>
      <c r="F24" s="61">
        <v>0</v>
      </c>
      <c r="G24" s="61">
        <v>0</v>
      </c>
      <c r="H24" s="61"/>
      <c r="I24" s="61">
        <v>1</v>
      </c>
      <c r="J24" s="61">
        <v>0</v>
      </c>
      <c r="K24" s="61"/>
      <c r="L24" s="61">
        <v>0</v>
      </c>
    </row>
    <row r="25" spans="1:12">
      <c r="A25" s="1">
        <v>2020</v>
      </c>
      <c r="B25" s="61">
        <v>1</v>
      </c>
      <c r="C25" s="61">
        <v>0</v>
      </c>
      <c r="D25" s="61">
        <v>0</v>
      </c>
      <c r="E25" s="61"/>
      <c r="F25" s="61">
        <v>0</v>
      </c>
      <c r="G25" s="61">
        <v>0</v>
      </c>
      <c r="H25" s="61"/>
      <c r="I25" s="61">
        <v>1</v>
      </c>
      <c r="J25" s="61">
        <v>0</v>
      </c>
      <c r="K25" s="61"/>
      <c r="L25" s="61">
        <v>0</v>
      </c>
    </row>
    <row r="27" spans="1:12" ht="18" customHeight="1" thickBot="1">
      <c r="A27" s="6" t="s">
        <v>229</v>
      </c>
      <c r="B27" s="6"/>
      <c r="C27" s="6"/>
      <c r="D27" s="6"/>
      <c r="E27" s="6"/>
      <c r="F27" s="6"/>
      <c r="G27" s="6"/>
      <c r="H27" s="6"/>
      <c r="I27" s="6"/>
      <c r="J27" s="6"/>
    </row>
    <row r="28" spans="1:12" ht="15.45" thickTop="1">
      <c r="A28" s="1" t="s">
        <v>148</v>
      </c>
      <c r="B28" s="126" t="s">
        <v>165</v>
      </c>
      <c r="C28" s="126"/>
      <c r="D28" s="126"/>
      <c r="F28" s="127" t="s">
        <v>149</v>
      </c>
      <c r="G28" s="127"/>
      <c r="I28" s="127" t="s">
        <v>83</v>
      </c>
      <c r="J28" s="127"/>
    </row>
    <row r="29" spans="1:12">
      <c r="A29" s="11" t="s">
        <v>19</v>
      </c>
      <c r="B29" s="11" t="s">
        <v>141</v>
      </c>
      <c r="C29" s="11" t="s">
        <v>143</v>
      </c>
      <c r="D29" s="11" t="s">
        <v>142</v>
      </c>
      <c r="E29" s="34"/>
      <c r="F29" s="11" t="s">
        <v>143</v>
      </c>
      <c r="G29" s="11" t="s">
        <v>142</v>
      </c>
      <c r="H29" s="34"/>
      <c r="I29" s="11" t="s">
        <v>141</v>
      </c>
      <c r="J29" s="11" t="s">
        <v>142</v>
      </c>
    </row>
    <row r="30" spans="1:12">
      <c r="A30" s="1">
        <v>2001</v>
      </c>
      <c r="B30" s="61" t="s">
        <v>94</v>
      </c>
      <c r="C30" s="61">
        <v>0</v>
      </c>
      <c r="D30" s="61">
        <v>13</v>
      </c>
      <c r="E30" s="61"/>
      <c r="F30" s="61">
        <v>0</v>
      </c>
      <c r="G30" s="61">
        <v>550</v>
      </c>
      <c r="H30" s="61"/>
      <c r="I30" s="66">
        <v>876</v>
      </c>
      <c r="J30" s="61">
        <v>1</v>
      </c>
    </row>
    <row r="31" spans="1:12">
      <c r="A31" s="1">
        <v>2002</v>
      </c>
      <c r="B31" s="61">
        <v>801</v>
      </c>
      <c r="C31" s="61">
        <v>0</v>
      </c>
      <c r="D31" s="61">
        <v>2</v>
      </c>
      <c r="E31" s="61"/>
      <c r="F31" s="61">
        <v>0</v>
      </c>
      <c r="G31" s="61">
        <v>14</v>
      </c>
      <c r="H31" s="61"/>
      <c r="I31" s="61">
        <v>208</v>
      </c>
      <c r="J31" s="66" t="s">
        <v>94</v>
      </c>
      <c r="L31" s="71"/>
    </row>
    <row r="32" spans="1:12">
      <c r="A32" s="1">
        <v>2003</v>
      </c>
      <c r="B32" s="61">
        <v>680</v>
      </c>
      <c r="C32" s="61">
        <v>0</v>
      </c>
      <c r="D32" s="61">
        <v>1</v>
      </c>
      <c r="E32" s="61"/>
      <c r="F32" s="61">
        <v>0</v>
      </c>
      <c r="G32" s="66" t="s">
        <v>94</v>
      </c>
      <c r="H32" s="61"/>
      <c r="I32" s="61">
        <v>19</v>
      </c>
      <c r="J32" s="66" t="s">
        <v>94</v>
      </c>
      <c r="L32" s="71"/>
    </row>
    <row r="33" spans="1:12">
      <c r="A33" s="1">
        <v>2004</v>
      </c>
      <c r="B33" s="61">
        <v>939</v>
      </c>
      <c r="C33" s="61">
        <v>90</v>
      </c>
      <c r="D33" s="66" t="s">
        <v>94</v>
      </c>
      <c r="E33" s="61"/>
      <c r="F33" s="61">
        <v>56</v>
      </c>
      <c r="G33" s="66" t="s">
        <v>94</v>
      </c>
      <c r="H33" s="61"/>
      <c r="I33" s="61">
        <v>139</v>
      </c>
      <c r="J33" s="66" t="s">
        <v>94</v>
      </c>
      <c r="L33" s="71"/>
    </row>
    <row r="34" spans="1:12">
      <c r="A34" s="1">
        <v>2005</v>
      </c>
      <c r="B34" s="61">
        <v>1014</v>
      </c>
      <c r="C34" s="61">
        <v>146</v>
      </c>
      <c r="D34" s="66" t="s">
        <v>94</v>
      </c>
      <c r="E34" s="61"/>
      <c r="F34" s="61">
        <v>0</v>
      </c>
      <c r="G34" s="66" t="s">
        <v>94</v>
      </c>
      <c r="H34" s="61"/>
      <c r="I34" s="61">
        <v>193</v>
      </c>
      <c r="J34" s="66" t="s">
        <v>94</v>
      </c>
      <c r="L34" s="71"/>
    </row>
    <row r="35" spans="1:12">
      <c r="A35" s="1">
        <v>2006</v>
      </c>
      <c r="B35" s="61">
        <v>973</v>
      </c>
      <c r="C35" s="61">
        <v>99</v>
      </c>
      <c r="D35" s="66" t="s">
        <v>94</v>
      </c>
      <c r="E35" s="61"/>
      <c r="F35" s="61">
        <v>0</v>
      </c>
      <c r="G35" s="66" t="s">
        <v>94</v>
      </c>
      <c r="H35" s="61"/>
      <c r="I35" s="61">
        <v>204</v>
      </c>
      <c r="J35" s="66" t="s">
        <v>94</v>
      </c>
      <c r="L35" s="71"/>
    </row>
    <row r="36" spans="1:12">
      <c r="A36" s="1">
        <v>2007</v>
      </c>
      <c r="B36" s="61">
        <v>1093</v>
      </c>
      <c r="C36" s="61">
        <v>164</v>
      </c>
      <c r="D36" s="66" t="s">
        <v>94</v>
      </c>
      <c r="E36" s="61"/>
      <c r="F36" s="61">
        <v>0</v>
      </c>
      <c r="G36" s="66" t="s">
        <v>94</v>
      </c>
      <c r="H36" s="61"/>
      <c r="I36" s="61">
        <v>211</v>
      </c>
      <c r="J36" s="66" t="s">
        <v>94</v>
      </c>
      <c r="L36" s="71"/>
    </row>
    <row r="37" spans="1:12">
      <c r="A37" s="1">
        <v>2008</v>
      </c>
      <c r="B37" s="61">
        <v>882</v>
      </c>
      <c r="C37" s="61">
        <v>256</v>
      </c>
      <c r="D37" s="61">
        <v>0</v>
      </c>
      <c r="E37" s="61"/>
      <c r="F37" s="61">
        <v>0</v>
      </c>
      <c r="G37" s="61">
        <v>92</v>
      </c>
      <c r="H37" s="61"/>
      <c r="I37" s="61">
        <v>198</v>
      </c>
      <c r="J37" s="61">
        <v>0</v>
      </c>
      <c r="L37" s="71"/>
    </row>
    <row r="38" spans="1:12">
      <c r="A38" s="1">
        <v>2009</v>
      </c>
      <c r="B38" s="61">
        <v>775</v>
      </c>
      <c r="C38" s="78">
        <v>164</v>
      </c>
      <c r="D38" s="61">
        <v>0</v>
      </c>
      <c r="E38" s="61"/>
      <c r="F38" s="61">
        <v>0</v>
      </c>
      <c r="G38" s="61">
        <v>83</v>
      </c>
      <c r="H38" s="61"/>
      <c r="I38" s="61">
        <v>180</v>
      </c>
      <c r="J38" s="61">
        <v>0</v>
      </c>
      <c r="L38" s="71"/>
    </row>
    <row r="39" spans="1:12">
      <c r="A39" s="1">
        <v>2010</v>
      </c>
      <c r="B39" s="61">
        <v>845</v>
      </c>
      <c r="C39" s="61">
        <v>191</v>
      </c>
      <c r="D39" s="61">
        <v>0</v>
      </c>
      <c r="E39" s="61"/>
      <c r="F39" s="61">
        <v>0</v>
      </c>
      <c r="G39" s="61">
        <v>0</v>
      </c>
      <c r="H39" s="61"/>
      <c r="I39" s="61">
        <v>198</v>
      </c>
      <c r="J39" s="61">
        <v>0</v>
      </c>
      <c r="L39" s="71"/>
    </row>
    <row r="40" spans="1:12">
      <c r="A40" s="1">
        <v>2011</v>
      </c>
      <c r="B40" s="61">
        <v>703</v>
      </c>
      <c r="C40" s="61">
        <v>149</v>
      </c>
      <c r="D40" s="61">
        <v>0</v>
      </c>
      <c r="E40" s="61"/>
      <c r="F40" s="61">
        <v>0</v>
      </c>
      <c r="G40" s="61">
        <v>0</v>
      </c>
      <c r="H40" s="61"/>
      <c r="I40" s="61">
        <v>180</v>
      </c>
      <c r="J40" s="61">
        <v>0</v>
      </c>
      <c r="L40" s="71"/>
    </row>
    <row r="41" spans="1:12">
      <c r="A41" s="1">
        <v>2012</v>
      </c>
      <c r="B41" s="61">
        <v>823</v>
      </c>
      <c r="C41" s="61">
        <v>227</v>
      </c>
      <c r="D41" s="61">
        <v>0</v>
      </c>
      <c r="E41" s="61"/>
      <c r="F41" s="61">
        <v>0</v>
      </c>
      <c r="G41" s="61">
        <v>0</v>
      </c>
      <c r="H41" s="61"/>
      <c r="I41" s="61">
        <v>183</v>
      </c>
      <c r="J41" s="61">
        <v>0</v>
      </c>
      <c r="L41" s="71"/>
    </row>
    <row r="42" spans="1:12">
      <c r="A42" s="1">
        <v>2013</v>
      </c>
      <c r="B42" s="61">
        <v>840</v>
      </c>
      <c r="C42" s="61">
        <v>207</v>
      </c>
      <c r="D42" s="61">
        <v>0</v>
      </c>
      <c r="E42" s="61"/>
      <c r="F42" s="61">
        <v>0</v>
      </c>
      <c r="G42" s="61">
        <v>0</v>
      </c>
      <c r="H42" s="61"/>
      <c r="I42" s="61">
        <v>152</v>
      </c>
      <c r="J42" s="61">
        <v>0</v>
      </c>
      <c r="L42" s="71"/>
    </row>
    <row r="43" spans="1:12">
      <c r="A43" s="1">
        <v>2014</v>
      </c>
      <c r="B43" s="61">
        <v>916</v>
      </c>
      <c r="C43" s="61">
        <v>178</v>
      </c>
      <c r="D43" s="61">
        <v>0</v>
      </c>
      <c r="E43" s="61"/>
      <c r="F43" s="61">
        <v>0</v>
      </c>
      <c r="G43" s="61">
        <v>61</v>
      </c>
      <c r="H43" s="61"/>
      <c r="I43" s="61">
        <v>165</v>
      </c>
      <c r="J43" s="61">
        <v>0</v>
      </c>
      <c r="L43" s="71"/>
    </row>
    <row r="44" spans="1:12">
      <c r="A44" s="1">
        <v>2015</v>
      </c>
      <c r="B44" s="61">
        <v>788</v>
      </c>
      <c r="C44" s="61">
        <v>80</v>
      </c>
      <c r="D44" s="61">
        <v>0</v>
      </c>
      <c r="E44" s="61"/>
      <c r="F44" s="61">
        <v>0</v>
      </c>
      <c r="G44" s="61">
        <v>59</v>
      </c>
      <c r="H44" s="61"/>
      <c r="I44" s="61">
        <v>161</v>
      </c>
      <c r="J44" s="61">
        <v>0</v>
      </c>
      <c r="K44" s="2"/>
      <c r="L44" s="2"/>
    </row>
    <row r="45" spans="1:12">
      <c r="A45" s="1">
        <v>2016</v>
      </c>
      <c r="B45" s="61">
        <v>545</v>
      </c>
      <c r="C45" s="17">
        <v>51</v>
      </c>
      <c r="D45" s="17">
        <v>0</v>
      </c>
      <c r="E45" s="17"/>
      <c r="F45" s="17">
        <v>0</v>
      </c>
      <c r="G45" s="17">
        <v>58</v>
      </c>
      <c r="H45" s="17"/>
      <c r="I45" s="17">
        <v>192</v>
      </c>
      <c r="J45" s="17">
        <v>0</v>
      </c>
    </row>
    <row r="46" spans="1:12">
      <c r="A46" s="1">
        <v>2017</v>
      </c>
      <c r="B46" s="61">
        <v>321</v>
      </c>
      <c r="C46" s="17">
        <v>64</v>
      </c>
      <c r="D46" s="17">
        <v>0</v>
      </c>
      <c r="E46" s="17"/>
      <c r="F46" s="17">
        <v>0</v>
      </c>
      <c r="G46" s="17">
        <v>61</v>
      </c>
      <c r="H46" s="17"/>
      <c r="I46" s="17">
        <v>145</v>
      </c>
      <c r="J46" s="17">
        <v>0</v>
      </c>
    </row>
    <row r="47" spans="1:12">
      <c r="A47" s="1">
        <v>2018</v>
      </c>
      <c r="B47" s="61">
        <v>468</v>
      </c>
      <c r="C47" s="17">
        <v>79</v>
      </c>
      <c r="D47" s="17">
        <v>0</v>
      </c>
      <c r="E47" s="17"/>
      <c r="F47" s="17">
        <v>0</v>
      </c>
      <c r="G47" s="17">
        <v>99</v>
      </c>
      <c r="H47" s="17"/>
      <c r="I47" s="46">
        <v>160</v>
      </c>
      <c r="J47" s="17">
        <v>0</v>
      </c>
    </row>
    <row r="48" spans="1:12">
      <c r="A48" s="1">
        <v>2019</v>
      </c>
      <c r="B48" s="61">
        <v>594</v>
      </c>
      <c r="C48" s="17">
        <v>35</v>
      </c>
      <c r="D48" s="119">
        <v>7</v>
      </c>
      <c r="E48" s="17"/>
      <c r="F48" s="17">
        <v>0</v>
      </c>
      <c r="G48" s="17">
        <v>0</v>
      </c>
      <c r="H48" s="17"/>
      <c r="I48" s="46">
        <v>143</v>
      </c>
      <c r="J48" s="17">
        <v>0</v>
      </c>
    </row>
    <row r="49" spans="1:10">
      <c r="A49" s="1">
        <v>2020</v>
      </c>
      <c r="B49" s="61">
        <v>203</v>
      </c>
      <c r="C49" s="61">
        <v>0</v>
      </c>
      <c r="D49" s="61">
        <v>0</v>
      </c>
      <c r="F49" s="61">
        <v>0</v>
      </c>
      <c r="G49" s="61">
        <v>0</v>
      </c>
      <c r="I49" s="61">
        <v>165</v>
      </c>
      <c r="J49" s="61">
        <v>0</v>
      </c>
    </row>
  </sheetData>
  <mergeCells count="6">
    <mergeCell ref="F4:G4"/>
    <mergeCell ref="I28:J28"/>
    <mergeCell ref="I4:J4"/>
    <mergeCell ref="F28:G28"/>
    <mergeCell ref="B4:D4"/>
    <mergeCell ref="B28:D28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fitToWidth="0" fitToHeight="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view="pageBreakPreview" topLeftCell="A40" zoomScale="85" zoomScaleNormal="100" zoomScaleSheetLayoutView="85" zoomScalePageLayoutView="70" workbookViewId="0">
      <selection activeCell="I72" sqref="I72:N72"/>
    </sheetView>
  </sheetViews>
  <sheetFormatPr defaultColWidth="9" defaultRowHeight="15"/>
  <cols>
    <col min="1" max="1" width="6.4609375" style="1" customWidth="1"/>
    <col min="2" max="2" width="9.23046875" style="1" customWidth="1"/>
    <col min="3" max="3" width="6.23046875" style="1" customWidth="1"/>
    <col min="4" max="4" width="6.84375" style="1" customWidth="1"/>
    <col min="5" max="5" width="5.3828125" style="1" customWidth="1"/>
    <col min="6" max="8" width="4.84375" style="1" customWidth="1"/>
    <col min="9" max="9" width="5.61328125" style="1" customWidth="1"/>
    <col min="10" max="16" width="4.84375" style="1" customWidth="1"/>
    <col min="17" max="17" width="61.23046875" style="1" customWidth="1"/>
    <col min="18" max="18" width="4.4609375" style="1" customWidth="1"/>
    <col min="19" max="16384" width="9" style="1"/>
  </cols>
  <sheetData>
    <row r="1" spans="1:19" ht="25.5" customHeight="1">
      <c r="A1" s="103" t="s">
        <v>232</v>
      </c>
    </row>
    <row r="2" spans="1:19" ht="15.45" thickBot="1">
      <c r="A2" s="6" t="s">
        <v>106</v>
      </c>
      <c r="B2" s="6"/>
      <c r="C2" s="6"/>
      <c r="D2" s="6"/>
      <c r="E2" s="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40"/>
    </row>
    <row r="3" spans="1:19" ht="76.5" customHeight="1" thickTop="1">
      <c r="A3" s="41" t="s">
        <v>19</v>
      </c>
      <c r="B3" s="42" t="s">
        <v>150</v>
      </c>
      <c r="C3" s="42" t="s">
        <v>151</v>
      </c>
      <c r="D3" s="42" t="s">
        <v>118</v>
      </c>
      <c r="E3" s="42" t="s">
        <v>95</v>
      </c>
      <c r="F3" s="42" t="s">
        <v>100</v>
      </c>
      <c r="G3" s="42" t="s">
        <v>101</v>
      </c>
      <c r="H3" s="42" t="s">
        <v>102</v>
      </c>
      <c r="I3" s="74" t="s">
        <v>223</v>
      </c>
      <c r="J3" s="42" t="s">
        <v>111</v>
      </c>
      <c r="K3" s="42" t="s">
        <v>152</v>
      </c>
      <c r="L3" s="42" t="s">
        <v>204</v>
      </c>
      <c r="M3" s="74" t="s">
        <v>211</v>
      </c>
      <c r="N3" s="74" t="s">
        <v>212</v>
      </c>
      <c r="O3" s="42" t="s">
        <v>104</v>
      </c>
      <c r="P3" s="42" t="s">
        <v>105</v>
      </c>
      <c r="Q3" s="108" t="s">
        <v>222</v>
      </c>
    </row>
    <row r="4" spans="1:19">
      <c r="A4" s="22">
        <v>2002</v>
      </c>
      <c r="B4" s="3"/>
      <c r="C4" s="3"/>
      <c r="D4" s="3"/>
      <c r="E4" s="3" t="s">
        <v>201</v>
      </c>
      <c r="F4" s="3" t="s">
        <v>39</v>
      </c>
      <c r="G4" s="3" t="s">
        <v>39</v>
      </c>
      <c r="H4" s="3" t="s">
        <v>39</v>
      </c>
      <c r="I4" s="3" t="s">
        <v>39</v>
      </c>
      <c r="J4" s="3" t="s">
        <v>96</v>
      </c>
      <c r="K4" s="3" t="s">
        <v>39</v>
      </c>
      <c r="L4" s="3" t="s">
        <v>39</v>
      </c>
      <c r="M4" s="3" t="s">
        <v>213</v>
      </c>
      <c r="N4" s="3" t="s">
        <v>213</v>
      </c>
      <c r="O4" s="3" t="s">
        <v>39</v>
      </c>
      <c r="P4" s="3" t="s">
        <v>39</v>
      </c>
      <c r="Q4" s="109" t="s">
        <v>215</v>
      </c>
    </row>
    <row r="5" spans="1:19">
      <c r="A5" s="22">
        <v>2003</v>
      </c>
      <c r="B5" s="3"/>
      <c r="C5" s="3"/>
      <c r="D5" s="3"/>
      <c r="E5" s="3" t="s">
        <v>197</v>
      </c>
      <c r="F5" s="3" t="s">
        <v>39</v>
      </c>
      <c r="G5" s="3" t="s">
        <v>39</v>
      </c>
      <c r="H5" s="3" t="s">
        <v>39</v>
      </c>
      <c r="I5" s="3" t="s">
        <v>39</v>
      </c>
      <c r="J5" s="3" t="s">
        <v>96</v>
      </c>
      <c r="K5" s="3" t="s">
        <v>39</v>
      </c>
      <c r="L5" s="3" t="s">
        <v>39</v>
      </c>
      <c r="M5" s="3" t="s">
        <v>213</v>
      </c>
      <c r="N5" s="3" t="s">
        <v>213</v>
      </c>
      <c r="O5" s="3" t="s">
        <v>39</v>
      </c>
      <c r="P5" s="3"/>
      <c r="Q5" s="72"/>
      <c r="S5" s="37"/>
    </row>
    <row r="6" spans="1:19">
      <c r="A6" s="22">
        <v>2004</v>
      </c>
      <c r="B6" s="3"/>
      <c r="C6" s="3"/>
      <c r="D6" s="3"/>
      <c r="E6" s="3"/>
      <c r="F6" s="3"/>
      <c r="G6" s="3" t="s">
        <v>99</v>
      </c>
      <c r="H6" s="3" t="s">
        <v>109</v>
      </c>
      <c r="I6" s="3" t="s">
        <v>39</v>
      </c>
      <c r="J6" s="3" t="s">
        <v>109</v>
      </c>
      <c r="K6" s="3" t="s">
        <v>39</v>
      </c>
      <c r="L6" s="3" t="s">
        <v>109</v>
      </c>
      <c r="M6" s="3" t="s">
        <v>214</v>
      </c>
      <c r="N6" s="3" t="s">
        <v>214</v>
      </c>
      <c r="O6" s="3" t="s">
        <v>109</v>
      </c>
      <c r="P6" s="3" t="s">
        <v>109</v>
      </c>
      <c r="Q6" s="109" t="s">
        <v>113</v>
      </c>
      <c r="S6" s="38"/>
    </row>
    <row r="7" spans="1:19">
      <c r="A7" s="22">
        <v>2005</v>
      </c>
      <c r="B7" s="3"/>
      <c r="C7" s="3"/>
      <c r="D7" s="3"/>
      <c r="E7" s="3" t="s">
        <v>197</v>
      </c>
      <c r="F7" s="3" t="s">
        <v>39</v>
      </c>
      <c r="G7" s="3" t="s">
        <v>39</v>
      </c>
      <c r="H7" s="3" t="s">
        <v>39</v>
      </c>
      <c r="I7" s="3" t="s">
        <v>39</v>
      </c>
      <c r="J7" s="3" t="s">
        <v>110</v>
      </c>
      <c r="K7" s="3" t="s">
        <v>110</v>
      </c>
      <c r="L7" s="3" t="s">
        <v>110</v>
      </c>
      <c r="M7" s="3" t="s">
        <v>213</v>
      </c>
      <c r="N7" s="3" t="s">
        <v>213</v>
      </c>
      <c r="O7" s="3" t="s">
        <v>110</v>
      </c>
      <c r="P7" s="3" t="s">
        <v>96</v>
      </c>
      <c r="Q7" s="72"/>
    </row>
    <row r="8" spans="1:19">
      <c r="A8" s="22">
        <v>2006</v>
      </c>
      <c r="B8" s="3"/>
      <c r="C8" s="3"/>
      <c r="D8" s="3"/>
      <c r="E8" s="3" t="s">
        <v>196</v>
      </c>
      <c r="F8" s="3" t="s">
        <v>154</v>
      </c>
      <c r="G8" s="3" t="s">
        <v>39</v>
      </c>
      <c r="H8" s="3" t="s">
        <v>39</v>
      </c>
      <c r="I8" s="3" t="s">
        <v>39</v>
      </c>
      <c r="J8" s="3" t="s">
        <v>109</v>
      </c>
      <c r="K8" s="3" t="s">
        <v>109</v>
      </c>
      <c r="L8" s="3" t="s">
        <v>155</v>
      </c>
      <c r="M8" s="3" t="s">
        <v>213</v>
      </c>
      <c r="N8" s="3" t="s">
        <v>213</v>
      </c>
      <c r="O8" s="3" t="s">
        <v>109</v>
      </c>
      <c r="P8" s="3" t="s">
        <v>39</v>
      </c>
      <c r="Q8" s="72"/>
    </row>
    <row r="9" spans="1:19">
      <c r="A9" s="22">
        <v>2007</v>
      </c>
      <c r="B9" s="3"/>
      <c r="C9" s="3"/>
      <c r="D9" s="3"/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128</v>
      </c>
      <c r="K9" s="3" t="s">
        <v>128</v>
      </c>
      <c r="L9" s="3" t="s">
        <v>128</v>
      </c>
      <c r="M9" s="3" t="s">
        <v>194</v>
      </c>
      <c r="N9" s="3" t="s">
        <v>194</v>
      </c>
      <c r="O9" s="3" t="s">
        <v>128</v>
      </c>
      <c r="P9" s="3" t="s">
        <v>39</v>
      </c>
      <c r="Q9" s="109" t="s">
        <v>130</v>
      </c>
    </row>
    <row r="10" spans="1:19">
      <c r="A10" s="22">
        <v>2008</v>
      </c>
      <c r="B10" s="3"/>
      <c r="C10" s="3"/>
      <c r="D10" s="3"/>
      <c r="E10" s="3"/>
      <c r="F10" s="3"/>
      <c r="G10" s="3" t="s">
        <v>133</v>
      </c>
      <c r="H10" s="3"/>
      <c r="I10" s="3" t="s">
        <v>39</v>
      </c>
      <c r="J10" s="3" t="s">
        <v>156</v>
      </c>
      <c r="K10" s="3" t="s">
        <v>133</v>
      </c>
      <c r="L10" s="3" t="s">
        <v>157</v>
      </c>
      <c r="M10" s="3" t="s">
        <v>194</v>
      </c>
      <c r="N10" s="3" t="s">
        <v>194</v>
      </c>
      <c r="O10" s="3" t="s">
        <v>157</v>
      </c>
      <c r="P10" s="3" t="s">
        <v>133</v>
      </c>
      <c r="Q10" s="72"/>
    </row>
    <row r="11" spans="1:19">
      <c r="A11" s="22">
        <v>2009</v>
      </c>
      <c r="B11" s="3"/>
      <c r="C11" s="3"/>
      <c r="D11" s="3"/>
      <c r="E11" s="3" t="s">
        <v>197</v>
      </c>
      <c r="F11" s="3" t="s">
        <v>137</v>
      </c>
      <c r="G11" s="3" t="s">
        <v>197</v>
      </c>
      <c r="H11" s="3" t="s">
        <v>39</v>
      </c>
      <c r="I11" s="3" t="s">
        <v>39</v>
      </c>
      <c r="J11" s="3" t="s">
        <v>157</v>
      </c>
      <c r="K11" s="3" t="s">
        <v>39</v>
      </c>
      <c r="L11" s="3" t="s">
        <v>158</v>
      </c>
      <c r="M11" s="3" t="s">
        <v>194</v>
      </c>
      <c r="N11" s="3" t="s">
        <v>194</v>
      </c>
      <c r="O11" s="3" t="s">
        <v>158</v>
      </c>
      <c r="P11" s="3"/>
      <c r="Q11" s="72"/>
    </row>
    <row r="12" spans="1:19">
      <c r="A12" s="22">
        <v>2010</v>
      </c>
      <c r="B12" s="3"/>
      <c r="C12" s="3"/>
      <c r="D12" s="3"/>
      <c r="E12" s="3"/>
      <c r="F12" s="3"/>
      <c r="G12" s="3"/>
      <c r="H12" s="3"/>
      <c r="I12" s="3" t="s">
        <v>39</v>
      </c>
      <c r="J12" s="3" t="s">
        <v>178</v>
      </c>
      <c r="K12" s="3" t="s">
        <v>179</v>
      </c>
      <c r="L12" s="3" t="s">
        <v>179</v>
      </c>
      <c r="M12" s="3" t="s">
        <v>194</v>
      </c>
      <c r="N12" s="3" t="s">
        <v>194</v>
      </c>
      <c r="O12" s="3" t="s">
        <v>166</v>
      </c>
      <c r="P12" s="3"/>
      <c r="Q12" s="72"/>
    </row>
    <row r="13" spans="1:19">
      <c r="A13" s="22">
        <v>2011</v>
      </c>
      <c r="B13" s="3"/>
      <c r="C13" s="3"/>
      <c r="D13" s="3"/>
      <c r="E13" s="3"/>
      <c r="F13" s="3"/>
      <c r="G13" s="3" t="s">
        <v>198</v>
      </c>
      <c r="H13" s="3"/>
      <c r="I13" s="3" t="s">
        <v>39</v>
      </c>
      <c r="J13" s="3" t="s">
        <v>179</v>
      </c>
      <c r="K13" s="3" t="s">
        <v>166</v>
      </c>
      <c r="L13" s="3" t="s">
        <v>179</v>
      </c>
      <c r="M13" s="3" t="s">
        <v>194</v>
      </c>
      <c r="N13" s="3" t="s">
        <v>194</v>
      </c>
      <c r="O13" s="3" t="s">
        <v>166</v>
      </c>
      <c r="P13" s="3"/>
      <c r="Q13" s="72"/>
    </row>
    <row r="14" spans="1:19">
      <c r="A14" s="22">
        <v>2012</v>
      </c>
      <c r="B14" s="3"/>
      <c r="C14" s="3"/>
      <c r="D14" s="3"/>
      <c r="E14" s="3"/>
      <c r="F14" s="3"/>
      <c r="G14" s="3" t="s">
        <v>197</v>
      </c>
      <c r="H14" s="3"/>
      <c r="I14" s="3" t="s">
        <v>39</v>
      </c>
      <c r="J14" s="3" t="s">
        <v>128</v>
      </c>
      <c r="K14" s="3" t="s">
        <v>128</v>
      </c>
      <c r="L14" s="3" t="s">
        <v>128</v>
      </c>
      <c r="M14" s="3" t="s">
        <v>194</v>
      </c>
      <c r="N14" s="3" t="s">
        <v>194</v>
      </c>
      <c r="O14" s="3" t="s">
        <v>39</v>
      </c>
      <c r="P14" s="67"/>
      <c r="Q14" s="72"/>
    </row>
    <row r="15" spans="1:19">
      <c r="A15" s="22">
        <v>2013</v>
      </c>
      <c r="B15" s="3"/>
      <c r="C15" s="3"/>
      <c r="D15" s="3"/>
      <c r="E15" s="3"/>
      <c r="F15" s="3"/>
      <c r="G15" s="3"/>
      <c r="H15" s="3"/>
      <c r="I15" s="3" t="s">
        <v>39</v>
      </c>
      <c r="J15" s="67" t="s">
        <v>189</v>
      </c>
      <c r="K15" s="67" t="s">
        <v>189</v>
      </c>
      <c r="L15" s="67" t="s">
        <v>189</v>
      </c>
      <c r="M15" s="67" t="s">
        <v>194</v>
      </c>
      <c r="N15" s="67" t="s">
        <v>194</v>
      </c>
      <c r="O15" s="67" t="s">
        <v>189</v>
      </c>
      <c r="P15" s="67" t="s">
        <v>185</v>
      </c>
      <c r="Q15" s="72"/>
    </row>
    <row r="16" spans="1:19">
      <c r="A16" s="22">
        <v>2014</v>
      </c>
      <c r="B16" s="3"/>
      <c r="C16" s="3"/>
      <c r="D16" s="3"/>
      <c r="E16" s="3"/>
      <c r="F16" s="3"/>
      <c r="G16" s="3"/>
      <c r="H16" s="3"/>
      <c r="I16" s="3" t="s">
        <v>39</v>
      </c>
      <c r="J16" s="67" t="s">
        <v>128</v>
      </c>
      <c r="K16" s="67" t="s">
        <v>128</v>
      </c>
      <c r="L16" s="67" t="s">
        <v>128</v>
      </c>
      <c r="M16" s="67" t="s">
        <v>194</v>
      </c>
      <c r="N16" s="67" t="s">
        <v>194</v>
      </c>
      <c r="O16" s="67" t="s">
        <v>128</v>
      </c>
      <c r="P16" s="67"/>
      <c r="Q16" s="72"/>
    </row>
    <row r="17" spans="1:17">
      <c r="A17" s="22">
        <v>2015</v>
      </c>
      <c r="B17" s="3"/>
      <c r="C17" s="3"/>
      <c r="D17" s="3"/>
      <c r="E17" s="3"/>
      <c r="F17" s="3"/>
      <c r="G17" s="3"/>
      <c r="H17" s="3"/>
      <c r="I17" s="3" t="s">
        <v>39</v>
      </c>
      <c r="J17" s="3" t="s">
        <v>128</v>
      </c>
      <c r="K17" s="3" t="s">
        <v>128</v>
      </c>
      <c r="L17" s="3" t="s">
        <v>128</v>
      </c>
      <c r="M17" s="67" t="s">
        <v>194</v>
      </c>
      <c r="N17" s="67" t="s">
        <v>194</v>
      </c>
      <c r="O17" s="3" t="s">
        <v>128</v>
      </c>
      <c r="P17" s="67"/>
      <c r="Q17" s="72"/>
    </row>
    <row r="18" spans="1:17">
      <c r="A18" s="22">
        <v>2016</v>
      </c>
      <c r="B18" s="3"/>
      <c r="C18" s="3"/>
      <c r="D18" s="3"/>
      <c r="E18" s="3"/>
      <c r="F18" s="3"/>
      <c r="G18" s="3"/>
      <c r="H18" s="3"/>
      <c r="I18" s="3" t="s">
        <v>39</v>
      </c>
      <c r="J18" s="3" t="s">
        <v>224</v>
      </c>
      <c r="K18" s="3" t="s">
        <v>224</v>
      </c>
      <c r="L18" s="3" t="s">
        <v>225</v>
      </c>
      <c r="M18" s="67" t="s">
        <v>194</v>
      </c>
      <c r="N18" s="67" t="s">
        <v>194</v>
      </c>
      <c r="O18" s="3" t="s">
        <v>39</v>
      </c>
      <c r="P18" s="67"/>
      <c r="Q18" s="72"/>
    </row>
    <row r="19" spans="1:17">
      <c r="A19" s="22">
        <v>2017</v>
      </c>
      <c r="B19" s="3"/>
      <c r="C19" s="3"/>
      <c r="D19" s="3"/>
      <c r="E19" s="3"/>
      <c r="F19" s="3"/>
      <c r="G19" s="3"/>
      <c r="H19" s="3"/>
      <c r="I19" s="3" t="s">
        <v>194</v>
      </c>
      <c r="J19" s="67" t="s">
        <v>224</v>
      </c>
      <c r="K19" s="67" t="s">
        <v>225</v>
      </c>
      <c r="L19" s="67" t="s">
        <v>185</v>
      </c>
      <c r="M19" s="67" t="s">
        <v>194</v>
      </c>
      <c r="N19" s="67" t="s">
        <v>194</v>
      </c>
      <c r="O19" s="3" t="s">
        <v>39</v>
      </c>
      <c r="P19" s="67"/>
      <c r="Q19" s="72"/>
    </row>
    <row r="20" spans="1:17">
      <c r="A20" s="22">
        <v>2018</v>
      </c>
      <c r="B20" s="3"/>
      <c r="C20" s="3"/>
      <c r="D20" s="3"/>
      <c r="E20" s="3"/>
      <c r="F20" s="3"/>
      <c r="G20" s="3"/>
      <c r="H20" s="3"/>
      <c r="I20" s="3" t="s">
        <v>194</v>
      </c>
      <c r="J20" s="3" t="s">
        <v>224</v>
      </c>
      <c r="K20" s="3" t="s">
        <v>224</v>
      </c>
      <c r="L20" s="3" t="s">
        <v>225</v>
      </c>
      <c r="M20" s="67" t="s">
        <v>194</v>
      </c>
      <c r="N20" s="67" t="s">
        <v>194</v>
      </c>
      <c r="O20" s="3" t="s">
        <v>224</v>
      </c>
      <c r="P20" s="67"/>
      <c r="Q20" s="72"/>
    </row>
    <row r="21" spans="1:17">
      <c r="A21" s="123">
        <v>2019</v>
      </c>
      <c r="B21" s="124"/>
      <c r="C21" s="124"/>
      <c r="D21" s="124"/>
      <c r="E21" s="124"/>
      <c r="F21" s="124"/>
      <c r="G21" s="124" t="s">
        <v>234</v>
      </c>
      <c r="H21" s="124" t="s">
        <v>234</v>
      </c>
      <c r="I21" s="124" t="s">
        <v>194</v>
      </c>
      <c r="J21" s="125" t="s">
        <v>241</v>
      </c>
      <c r="K21" s="125" t="s">
        <v>194</v>
      </c>
      <c r="L21" s="125" t="s">
        <v>225</v>
      </c>
      <c r="M21" s="125" t="s">
        <v>194</v>
      </c>
      <c r="N21" s="125" t="s">
        <v>194</v>
      </c>
      <c r="O21" s="124" t="s">
        <v>224</v>
      </c>
      <c r="P21" s="125"/>
      <c r="Q21" s="72"/>
    </row>
    <row r="22" spans="1:17">
      <c r="A22" s="22">
        <v>2020</v>
      </c>
      <c r="B22" s="3"/>
      <c r="C22" s="3"/>
      <c r="D22" s="3"/>
      <c r="E22" s="3"/>
      <c r="F22" s="3"/>
      <c r="G22" s="3" t="s">
        <v>194</v>
      </c>
      <c r="H22" s="3"/>
      <c r="I22" s="3" t="s">
        <v>194</v>
      </c>
      <c r="J22" s="67" t="s">
        <v>194</v>
      </c>
      <c r="K22" s="67" t="s">
        <v>194</v>
      </c>
      <c r="L22" s="67"/>
      <c r="M22" s="67" t="s">
        <v>194</v>
      </c>
      <c r="N22" s="67" t="s">
        <v>194</v>
      </c>
      <c r="O22" s="3" t="s">
        <v>194</v>
      </c>
      <c r="P22" s="67"/>
      <c r="Q22" s="72"/>
    </row>
    <row r="23" spans="1:17">
      <c r="A23" s="3"/>
      <c r="B23" s="105"/>
      <c r="C23" s="3"/>
      <c r="D23" s="3"/>
      <c r="E23" s="3"/>
      <c r="F23" s="3"/>
      <c r="G23" s="3"/>
      <c r="H23" s="3"/>
      <c r="I23" s="3"/>
      <c r="J23" s="39"/>
      <c r="K23" s="39"/>
      <c r="L23" s="39"/>
      <c r="M23" s="39"/>
      <c r="N23" s="39"/>
      <c r="O23" s="39"/>
      <c r="P23" s="3"/>
      <c r="Q23" s="72"/>
    </row>
    <row r="24" spans="1:17" ht="59.25" customHeight="1" thickBot="1">
      <c r="A24" s="6" t="s">
        <v>107</v>
      </c>
      <c r="B24" s="6"/>
      <c r="C24" s="6"/>
      <c r="D24" s="6"/>
      <c r="E24" s="6"/>
      <c r="F24" s="36"/>
      <c r="G24" s="36"/>
      <c r="H24" s="36"/>
      <c r="I24" s="36"/>
      <c r="J24" s="36"/>
      <c r="K24" s="36"/>
      <c r="L24" s="36"/>
      <c r="M24" s="36"/>
      <c r="N24" s="5"/>
      <c r="O24" s="5"/>
      <c r="P24" s="5"/>
      <c r="Q24" s="72"/>
    </row>
    <row r="25" spans="1:17" ht="80.599999999999994" thickTop="1">
      <c r="A25" s="41" t="s">
        <v>19</v>
      </c>
      <c r="B25" s="42" t="s">
        <v>150</v>
      </c>
      <c r="C25" s="42" t="s">
        <v>153</v>
      </c>
      <c r="D25" s="42" t="s">
        <v>118</v>
      </c>
      <c r="E25" s="42" t="s">
        <v>95</v>
      </c>
      <c r="F25" s="42" t="s">
        <v>100</v>
      </c>
      <c r="G25" s="42" t="s">
        <v>101</v>
      </c>
      <c r="H25" s="42" t="s">
        <v>102</v>
      </c>
      <c r="I25" s="42" t="s">
        <v>111</v>
      </c>
      <c r="J25" s="42" t="s">
        <v>152</v>
      </c>
      <c r="K25" s="42" t="s">
        <v>103</v>
      </c>
      <c r="L25" s="42" t="s">
        <v>104</v>
      </c>
      <c r="M25" s="42" t="s">
        <v>105</v>
      </c>
      <c r="N25" s="76"/>
      <c r="Q25" s="72"/>
    </row>
    <row r="26" spans="1:17">
      <c r="A26" s="22">
        <v>2002</v>
      </c>
      <c r="B26" s="3"/>
      <c r="C26" s="3"/>
      <c r="D26" s="3"/>
      <c r="E26" s="3"/>
      <c r="F26" s="3"/>
      <c r="G26" s="3"/>
      <c r="H26" s="3"/>
      <c r="I26" s="3" t="s">
        <v>97</v>
      </c>
      <c r="J26" s="3"/>
      <c r="K26" s="3"/>
      <c r="L26" s="3"/>
      <c r="M26" s="3"/>
      <c r="N26" s="3"/>
      <c r="Q26" s="72"/>
    </row>
    <row r="27" spans="1:17">
      <c r="A27" s="22">
        <v>2003</v>
      </c>
      <c r="B27" s="3"/>
      <c r="C27" s="3"/>
      <c r="D27" s="3"/>
      <c r="E27" s="3"/>
      <c r="F27" s="3"/>
      <c r="G27" s="3"/>
      <c r="H27" s="3"/>
      <c r="I27" s="3" t="s">
        <v>97</v>
      </c>
      <c r="J27" s="3"/>
      <c r="K27" s="3"/>
      <c r="L27" s="3"/>
      <c r="M27" s="3"/>
      <c r="N27" s="3"/>
      <c r="Q27" s="72"/>
    </row>
    <row r="28" spans="1:17">
      <c r="A28" s="22">
        <v>2004</v>
      </c>
      <c r="B28" s="3"/>
      <c r="C28" s="3"/>
      <c r="D28" s="3"/>
      <c r="E28" s="3"/>
      <c r="F28" s="3" t="s">
        <v>99</v>
      </c>
      <c r="G28" s="3"/>
      <c r="H28" s="3" t="s">
        <v>108</v>
      </c>
      <c r="I28" s="3" t="s">
        <v>99</v>
      </c>
      <c r="J28" s="3"/>
      <c r="K28" s="3" t="s">
        <v>99</v>
      </c>
      <c r="L28" s="3" t="s">
        <v>99</v>
      </c>
      <c r="M28" s="3" t="s">
        <v>99</v>
      </c>
      <c r="N28" s="3"/>
      <c r="Q28" s="72"/>
    </row>
    <row r="29" spans="1:17">
      <c r="A29" s="22">
        <v>2005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Q29" s="72"/>
    </row>
    <row r="30" spans="1:17">
      <c r="A30" s="22">
        <v>2006</v>
      </c>
      <c r="B30" s="3" t="s">
        <v>129</v>
      </c>
      <c r="C30" s="3" t="s">
        <v>129</v>
      </c>
      <c r="D30" s="3"/>
      <c r="E30" s="3"/>
      <c r="F30" s="3"/>
      <c r="G30" s="3" t="s">
        <v>97</v>
      </c>
      <c r="H30" s="3" t="s">
        <v>97</v>
      </c>
      <c r="I30" s="3" t="s">
        <v>97</v>
      </c>
      <c r="J30" s="3"/>
      <c r="K30" s="3"/>
      <c r="L30" s="3"/>
      <c r="M30" s="3"/>
      <c r="N30" s="3"/>
      <c r="Q30" s="72"/>
    </row>
    <row r="31" spans="1:17">
      <c r="A31" s="22">
        <v>2007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Q31" s="72"/>
    </row>
    <row r="32" spans="1:17">
      <c r="A32" s="22">
        <v>2008</v>
      </c>
      <c r="B32" s="3"/>
      <c r="C32" s="3"/>
      <c r="D32" s="3"/>
      <c r="E32" s="3"/>
      <c r="F32" s="3" t="s">
        <v>97</v>
      </c>
      <c r="G32" s="3" t="s">
        <v>97</v>
      </c>
      <c r="H32" s="3" t="s">
        <v>97</v>
      </c>
      <c r="I32" s="3" t="s">
        <v>97</v>
      </c>
      <c r="J32" s="3"/>
      <c r="K32" s="3"/>
      <c r="L32" s="3"/>
      <c r="M32" s="3"/>
      <c r="N32" s="3"/>
      <c r="Q32" s="109" t="s">
        <v>131</v>
      </c>
    </row>
    <row r="33" spans="1:17">
      <c r="A33" s="22">
        <v>2009</v>
      </c>
      <c r="B33" s="3"/>
      <c r="C33" s="3"/>
      <c r="D33" s="3"/>
      <c r="E33" s="3"/>
      <c r="F33" s="3" t="s">
        <v>97</v>
      </c>
      <c r="G33" s="3" t="s">
        <v>97</v>
      </c>
      <c r="H33" s="3" t="s">
        <v>97</v>
      </c>
      <c r="I33" s="3" t="s">
        <v>97</v>
      </c>
      <c r="J33" s="3"/>
      <c r="K33" s="3"/>
      <c r="L33" s="3"/>
      <c r="M33" s="3"/>
      <c r="N33" s="3"/>
      <c r="Q33" s="72"/>
    </row>
    <row r="34" spans="1:17">
      <c r="A34" s="22">
        <v>2010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Q34" s="72"/>
    </row>
    <row r="35" spans="1:17">
      <c r="A35" s="22">
        <v>2011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Q35" s="72"/>
    </row>
    <row r="36" spans="1:17">
      <c r="A36" s="22">
        <v>2012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Q36" s="72"/>
    </row>
    <row r="37" spans="1:17">
      <c r="A37" s="22">
        <v>2013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Q37" s="72"/>
    </row>
    <row r="38" spans="1:17">
      <c r="A38" s="22">
        <v>2014</v>
      </c>
      <c r="B38" s="3"/>
      <c r="C38" s="3"/>
      <c r="D38" s="3"/>
      <c r="E38" s="3"/>
      <c r="F38" s="3" t="s">
        <v>97</v>
      </c>
      <c r="G38" s="3" t="s">
        <v>97</v>
      </c>
      <c r="H38" s="3" t="s">
        <v>97</v>
      </c>
      <c r="I38" s="3" t="s">
        <v>97</v>
      </c>
      <c r="J38" s="3" t="s">
        <v>97</v>
      </c>
      <c r="K38" s="3" t="s">
        <v>97</v>
      </c>
      <c r="L38" s="3"/>
      <c r="M38" s="3"/>
      <c r="N38" s="3"/>
      <c r="Q38" s="72"/>
    </row>
    <row r="39" spans="1:17">
      <c r="A39" s="22">
        <v>2015</v>
      </c>
      <c r="B39" s="3"/>
      <c r="C39" s="3"/>
      <c r="D39" s="3"/>
      <c r="E39" s="3"/>
      <c r="F39" s="3" t="s">
        <v>205</v>
      </c>
      <c r="G39" s="3" t="s">
        <v>205</v>
      </c>
      <c r="H39" s="3" t="s">
        <v>205</v>
      </c>
      <c r="I39" s="3" t="s">
        <v>205</v>
      </c>
      <c r="J39" s="3" t="s">
        <v>205</v>
      </c>
      <c r="K39" s="3" t="s">
        <v>205</v>
      </c>
      <c r="L39" s="67"/>
      <c r="M39" s="67"/>
      <c r="N39" s="3"/>
      <c r="Q39" s="72"/>
    </row>
    <row r="40" spans="1:17">
      <c r="A40" s="22">
        <v>2016</v>
      </c>
      <c r="B40" s="3"/>
      <c r="C40" s="3"/>
      <c r="D40" s="3"/>
      <c r="E40" s="3"/>
      <c r="F40" s="3" t="s">
        <v>97</v>
      </c>
      <c r="G40" s="3" t="s">
        <v>97</v>
      </c>
      <c r="H40" s="3" t="s">
        <v>97</v>
      </c>
      <c r="I40" s="3" t="s">
        <v>97</v>
      </c>
      <c r="J40" s="3"/>
      <c r="K40" s="3"/>
      <c r="L40" s="67"/>
      <c r="M40" s="67"/>
      <c r="N40" s="3"/>
      <c r="Q40" s="109" t="s">
        <v>235</v>
      </c>
    </row>
    <row r="41" spans="1:17">
      <c r="A41" s="22">
        <v>2017</v>
      </c>
      <c r="B41" s="3"/>
      <c r="C41" s="3"/>
      <c r="D41" s="3"/>
      <c r="E41" s="3"/>
      <c r="F41" s="3"/>
      <c r="G41" s="3" t="s">
        <v>234</v>
      </c>
      <c r="H41" s="3" t="s">
        <v>234</v>
      </c>
      <c r="I41" s="3" t="s">
        <v>234</v>
      </c>
      <c r="J41" s="3"/>
      <c r="K41" s="3"/>
      <c r="L41" s="67"/>
      <c r="M41" s="67"/>
      <c r="N41" s="3"/>
      <c r="Q41" s="109" t="s">
        <v>235</v>
      </c>
    </row>
    <row r="42" spans="1:17">
      <c r="A42" s="22">
        <v>2018</v>
      </c>
      <c r="B42" s="3"/>
      <c r="C42" s="3"/>
      <c r="D42" s="3"/>
      <c r="E42" s="3" t="s">
        <v>234</v>
      </c>
      <c r="F42" s="3" t="s">
        <v>234</v>
      </c>
      <c r="G42" s="3" t="s">
        <v>234</v>
      </c>
      <c r="H42" s="3" t="s">
        <v>234</v>
      </c>
      <c r="I42" s="3" t="s">
        <v>234</v>
      </c>
      <c r="J42" s="3" t="s">
        <v>234</v>
      </c>
      <c r="K42" s="3" t="s">
        <v>234</v>
      </c>
      <c r="L42" s="3" t="s">
        <v>234</v>
      </c>
      <c r="M42" s="67"/>
      <c r="N42" s="3"/>
      <c r="Q42" s="109"/>
    </row>
    <row r="43" spans="1:17">
      <c r="A43" s="22">
        <v>2019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67"/>
      <c r="M43" s="67"/>
      <c r="N43" s="3"/>
      <c r="Q43" s="109"/>
    </row>
    <row r="44" spans="1:17">
      <c r="A44" s="22">
        <v>2020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67"/>
      <c r="M44" s="67"/>
      <c r="N44" s="3"/>
      <c r="Q44" s="109"/>
    </row>
    <row r="45" spans="1:1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Q45" s="72"/>
    </row>
    <row r="46" spans="1:17" ht="68.25" customHeight="1" thickBot="1">
      <c r="A46" s="6" t="s">
        <v>98</v>
      </c>
      <c r="B46" s="6"/>
      <c r="C46" s="6"/>
      <c r="D46" s="6"/>
      <c r="E46" s="6"/>
      <c r="F46" s="36"/>
      <c r="G46" s="36"/>
      <c r="H46" s="36"/>
      <c r="I46" s="36"/>
      <c r="J46" s="36"/>
      <c r="K46" s="36"/>
      <c r="L46" s="36"/>
      <c r="M46" s="36"/>
      <c r="N46" s="3"/>
      <c r="O46" s="3"/>
      <c r="P46" s="3"/>
      <c r="Q46" s="72"/>
    </row>
    <row r="47" spans="1:17" ht="104.6" thickTop="1">
      <c r="A47" s="41" t="s">
        <v>19</v>
      </c>
      <c r="B47" s="42" t="s">
        <v>195</v>
      </c>
      <c r="C47" s="42" t="s">
        <v>153</v>
      </c>
      <c r="D47" s="42" t="s">
        <v>118</v>
      </c>
      <c r="E47" s="42" t="s">
        <v>95</v>
      </c>
      <c r="F47" s="42" t="s">
        <v>5</v>
      </c>
      <c r="G47" s="42" t="s">
        <v>6</v>
      </c>
      <c r="H47" s="42" t="s">
        <v>22</v>
      </c>
      <c r="I47" s="42" t="s">
        <v>1</v>
      </c>
      <c r="J47" s="42" t="s">
        <v>152</v>
      </c>
      <c r="K47" s="42" t="s">
        <v>7</v>
      </c>
      <c r="L47" s="42" t="s">
        <v>2</v>
      </c>
      <c r="M47" s="42" t="s">
        <v>3</v>
      </c>
      <c r="N47" s="76"/>
      <c r="Q47" s="72"/>
    </row>
    <row r="48" spans="1:17">
      <c r="A48" s="22">
        <v>2002</v>
      </c>
      <c r="B48" s="3"/>
      <c r="C48" s="3"/>
      <c r="D48" s="3" t="s">
        <v>97</v>
      </c>
      <c r="E48" s="3" t="s">
        <v>97</v>
      </c>
      <c r="F48" s="3" t="s">
        <v>97</v>
      </c>
      <c r="G48" s="3"/>
      <c r="H48" s="3"/>
      <c r="I48" s="3" t="s">
        <v>97</v>
      </c>
      <c r="J48" s="3"/>
      <c r="K48" s="3"/>
      <c r="L48" s="3"/>
      <c r="M48" s="3"/>
      <c r="N48" s="3"/>
      <c r="Q48" s="72"/>
    </row>
    <row r="49" spans="1:17">
      <c r="A49" s="22">
        <v>2003</v>
      </c>
      <c r="B49" s="3"/>
      <c r="C49" s="3"/>
      <c r="D49" s="3"/>
      <c r="E49" s="3"/>
      <c r="F49" s="3"/>
      <c r="G49" s="3"/>
      <c r="H49" s="3"/>
      <c r="I49" s="3" t="s">
        <v>97</v>
      </c>
      <c r="J49" s="3"/>
      <c r="K49" s="3"/>
      <c r="L49" s="3"/>
      <c r="M49" s="3"/>
      <c r="N49" s="3"/>
      <c r="Q49" s="72"/>
    </row>
    <row r="50" spans="1:17">
      <c r="A50" s="2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Q50" s="72"/>
    </row>
    <row r="51" spans="1:17">
      <c r="A51" s="3"/>
      <c r="M51" s="11"/>
      <c r="Q51" s="72"/>
    </row>
    <row r="52" spans="1:17" ht="68.25" customHeight="1" thickBot="1">
      <c r="A52" s="6" t="s">
        <v>37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7"/>
      <c r="O52" s="77"/>
      <c r="Q52" s="72"/>
    </row>
    <row r="53" spans="1:17" ht="83.15" thickTop="1">
      <c r="A53" s="41" t="s">
        <v>19</v>
      </c>
      <c r="B53" s="42" t="s">
        <v>150</v>
      </c>
      <c r="C53" s="42" t="s">
        <v>153</v>
      </c>
      <c r="D53" s="42" t="s">
        <v>118</v>
      </c>
      <c r="E53" s="42" t="s">
        <v>95</v>
      </c>
      <c r="F53" s="42" t="s">
        <v>5</v>
      </c>
      <c r="G53" s="74" t="s">
        <v>216</v>
      </c>
      <c r="H53" s="74" t="s">
        <v>217</v>
      </c>
      <c r="I53" s="74" t="s">
        <v>220</v>
      </c>
      <c r="J53" s="42" t="s">
        <v>112</v>
      </c>
      <c r="K53" s="42" t="s">
        <v>4</v>
      </c>
      <c r="L53" s="42" t="s">
        <v>20</v>
      </c>
      <c r="M53" s="42" t="s">
        <v>21</v>
      </c>
      <c r="N53" s="42" t="s">
        <v>2</v>
      </c>
      <c r="O53" s="42" t="s">
        <v>3</v>
      </c>
      <c r="Q53" s="110" t="s">
        <v>114</v>
      </c>
    </row>
    <row r="54" spans="1:17">
      <c r="A54" s="22">
        <v>2002</v>
      </c>
      <c r="B54" s="3"/>
      <c r="C54" s="3" t="s">
        <v>194</v>
      </c>
      <c r="D54" s="3"/>
      <c r="E54" s="3"/>
      <c r="F54" s="3"/>
      <c r="G54" s="3"/>
      <c r="H54" s="3"/>
      <c r="I54" s="3" t="s">
        <v>39</v>
      </c>
      <c r="J54" s="3" t="s">
        <v>39</v>
      </c>
      <c r="K54" s="3" t="s">
        <v>39</v>
      </c>
      <c r="L54" s="3" t="s">
        <v>194</v>
      </c>
      <c r="M54" s="3" t="s">
        <v>39</v>
      </c>
      <c r="N54" s="3" t="s">
        <v>39</v>
      </c>
      <c r="O54" s="3" t="s">
        <v>39</v>
      </c>
      <c r="Q54" s="111" t="s">
        <v>38</v>
      </c>
    </row>
    <row r="55" spans="1:17">
      <c r="A55" s="22">
        <v>2003</v>
      </c>
      <c r="B55" s="3"/>
      <c r="C55" s="3"/>
      <c r="D55" s="3"/>
      <c r="E55" s="3"/>
      <c r="F55" s="3"/>
      <c r="G55" s="3"/>
      <c r="H55" s="3"/>
      <c r="I55" s="3" t="s">
        <v>218</v>
      </c>
      <c r="J55" s="3" t="s">
        <v>39</v>
      </c>
      <c r="K55" s="3"/>
      <c r="L55" s="3"/>
      <c r="M55" s="3"/>
      <c r="N55" s="3" t="s">
        <v>39</v>
      </c>
      <c r="O55" s="3"/>
      <c r="Q55" s="108" t="s">
        <v>221</v>
      </c>
    </row>
    <row r="56" spans="1:17">
      <c r="A56" s="22">
        <v>2004</v>
      </c>
      <c r="B56" s="3"/>
      <c r="C56" s="3"/>
      <c r="D56" s="3"/>
      <c r="E56" s="3"/>
      <c r="F56" s="3"/>
      <c r="G56" s="3"/>
      <c r="H56" s="3"/>
      <c r="I56" s="3"/>
      <c r="J56" s="3" t="s">
        <v>39</v>
      </c>
      <c r="K56" s="3"/>
      <c r="L56" s="3" t="s">
        <v>194</v>
      </c>
      <c r="M56" s="3" t="s">
        <v>39</v>
      </c>
      <c r="N56" s="3" t="s">
        <v>39</v>
      </c>
      <c r="O56" s="3" t="s">
        <v>39</v>
      </c>
      <c r="Q56" s="72"/>
    </row>
    <row r="57" spans="1:17">
      <c r="A57" s="22">
        <v>2005</v>
      </c>
      <c r="B57" s="3"/>
      <c r="C57" s="3"/>
      <c r="D57" s="3"/>
      <c r="E57" s="3"/>
      <c r="F57" s="3"/>
      <c r="G57" s="3"/>
      <c r="H57" s="3"/>
      <c r="I57" s="3"/>
      <c r="J57" s="3" t="s">
        <v>39</v>
      </c>
      <c r="K57" s="3"/>
      <c r="L57" s="3" t="s">
        <v>194</v>
      </c>
      <c r="M57" s="3" t="s">
        <v>39</v>
      </c>
      <c r="N57" s="3" t="s">
        <v>39</v>
      </c>
      <c r="O57" s="3" t="s">
        <v>39</v>
      </c>
      <c r="Q57" s="72"/>
    </row>
    <row r="58" spans="1:17">
      <c r="A58" s="22">
        <v>2006</v>
      </c>
      <c r="B58" s="3"/>
      <c r="C58" s="3"/>
      <c r="D58" s="3"/>
      <c r="E58" s="3"/>
      <c r="F58" s="3"/>
      <c r="G58" s="3"/>
      <c r="H58" s="3"/>
      <c r="I58" s="3" t="s">
        <v>39</v>
      </c>
      <c r="J58" s="3" t="s">
        <v>39</v>
      </c>
      <c r="K58" s="3"/>
      <c r="L58" s="3" t="s">
        <v>39</v>
      </c>
      <c r="M58" s="3" t="s">
        <v>39</v>
      </c>
      <c r="N58" s="3" t="s">
        <v>39</v>
      </c>
      <c r="O58" s="3" t="s">
        <v>39</v>
      </c>
      <c r="Q58" s="72"/>
    </row>
    <row r="59" spans="1:17">
      <c r="A59" s="22">
        <v>2007</v>
      </c>
      <c r="B59" s="3"/>
      <c r="C59" s="3"/>
      <c r="D59" s="3"/>
      <c r="E59" s="3"/>
      <c r="F59" s="3"/>
      <c r="G59" s="3"/>
      <c r="H59" s="3"/>
      <c r="I59" s="3" t="s">
        <v>218</v>
      </c>
      <c r="J59" s="3" t="s">
        <v>39</v>
      </c>
      <c r="K59" s="3"/>
      <c r="L59" s="3" t="s">
        <v>39</v>
      </c>
      <c r="M59" s="3" t="s">
        <v>39</v>
      </c>
      <c r="N59" s="3" t="s">
        <v>39</v>
      </c>
      <c r="O59" s="3" t="s">
        <v>39</v>
      </c>
      <c r="Q59" s="72"/>
    </row>
    <row r="60" spans="1:17">
      <c r="A60" s="22">
        <v>2008</v>
      </c>
      <c r="B60" s="3"/>
      <c r="C60" s="3"/>
      <c r="D60" s="3"/>
      <c r="E60" s="3"/>
      <c r="F60" s="3"/>
      <c r="G60" s="3"/>
      <c r="H60" s="3"/>
      <c r="I60" s="3"/>
      <c r="J60" s="3" t="s">
        <v>39</v>
      </c>
      <c r="K60" s="3"/>
      <c r="L60" s="3" t="s">
        <v>39</v>
      </c>
      <c r="M60" s="3" t="s">
        <v>39</v>
      </c>
      <c r="N60" s="3" t="s">
        <v>39</v>
      </c>
      <c r="O60" s="3" t="s">
        <v>39</v>
      </c>
      <c r="Q60" s="72"/>
    </row>
    <row r="61" spans="1:17">
      <c r="A61" s="22">
        <v>2009</v>
      </c>
      <c r="B61" s="3"/>
      <c r="C61" s="3" t="s">
        <v>136</v>
      </c>
      <c r="D61" s="3"/>
      <c r="E61" s="3" t="s">
        <v>194</v>
      </c>
      <c r="F61" s="3"/>
      <c r="G61" s="3"/>
      <c r="H61" s="3"/>
      <c r="I61" s="3"/>
      <c r="J61" s="3" t="s">
        <v>136</v>
      </c>
      <c r="K61" s="3"/>
      <c r="L61" s="3" t="s">
        <v>39</v>
      </c>
      <c r="M61" s="3" t="s">
        <v>39</v>
      </c>
      <c r="N61" s="3"/>
      <c r="O61" s="3"/>
      <c r="Q61" s="72"/>
    </row>
    <row r="62" spans="1:17">
      <c r="A62" s="22">
        <v>2010</v>
      </c>
      <c r="B62" s="3"/>
      <c r="C62" s="3"/>
      <c r="D62" s="3"/>
      <c r="E62" s="3"/>
      <c r="F62" s="3"/>
      <c r="G62" s="3"/>
      <c r="H62" s="3"/>
      <c r="I62" s="3"/>
      <c r="J62" s="3" t="s">
        <v>166</v>
      </c>
      <c r="K62" s="3"/>
      <c r="L62" s="3" t="s">
        <v>194</v>
      </c>
      <c r="M62" s="3" t="s">
        <v>166</v>
      </c>
      <c r="N62" s="3"/>
      <c r="O62" s="3"/>
      <c r="Q62" s="72"/>
    </row>
    <row r="63" spans="1:17">
      <c r="A63" s="22">
        <v>2011</v>
      </c>
      <c r="B63" s="3"/>
      <c r="C63" s="3" t="s">
        <v>194</v>
      </c>
      <c r="D63" s="3"/>
      <c r="E63" s="3" t="s">
        <v>194</v>
      </c>
      <c r="F63" s="3" t="s">
        <v>200</v>
      </c>
      <c r="G63" s="3"/>
      <c r="H63" s="3"/>
      <c r="I63" s="3"/>
      <c r="J63" s="3" t="s">
        <v>166</v>
      </c>
      <c r="K63" s="3"/>
      <c r="L63" s="3" t="s">
        <v>166</v>
      </c>
      <c r="M63" s="3" t="s">
        <v>166</v>
      </c>
      <c r="N63" s="3" t="s">
        <v>166</v>
      </c>
      <c r="O63" s="3"/>
      <c r="Q63" s="72"/>
    </row>
    <row r="64" spans="1:17">
      <c r="A64" s="3">
        <v>2012</v>
      </c>
      <c r="B64" s="3"/>
      <c r="C64" s="3"/>
      <c r="D64" s="3"/>
      <c r="E64" s="3"/>
      <c r="F64" s="3"/>
      <c r="G64" s="3"/>
      <c r="H64" s="3"/>
      <c r="I64" s="3"/>
      <c r="J64" s="3" t="s">
        <v>39</v>
      </c>
      <c r="K64" s="3" t="s">
        <v>39</v>
      </c>
      <c r="L64" s="3" t="s">
        <v>39</v>
      </c>
      <c r="M64" s="3" t="s">
        <v>39</v>
      </c>
      <c r="N64" s="3"/>
      <c r="O64" s="3"/>
      <c r="Q64" s="72"/>
    </row>
    <row r="65" spans="1:17">
      <c r="A65" s="3">
        <v>2013</v>
      </c>
      <c r="B65" s="3"/>
      <c r="C65" s="3" t="s">
        <v>194</v>
      </c>
      <c r="D65" s="3"/>
      <c r="E65" s="3" t="s">
        <v>194</v>
      </c>
      <c r="F65" s="3" t="s">
        <v>194</v>
      </c>
      <c r="G65" s="3"/>
      <c r="H65" s="3"/>
      <c r="I65" s="3"/>
      <c r="J65" s="3" t="s">
        <v>39</v>
      </c>
      <c r="K65" s="3" t="s">
        <v>39</v>
      </c>
      <c r="L65" s="3" t="s">
        <v>39</v>
      </c>
      <c r="M65" s="3" t="s">
        <v>39</v>
      </c>
      <c r="N65" s="3" t="s">
        <v>188</v>
      </c>
      <c r="O65" s="3"/>
      <c r="Q65" s="72"/>
    </row>
    <row r="66" spans="1:17">
      <c r="A66" s="3">
        <v>2014</v>
      </c>
      <c r="B66" s="3"/>
      <c r="C66" s="3" t="s">
        <v>194</v>
      </c>
      <c r="D66" s="3"/>
      <c r="E66" s="3" t="s">
        <v>194</v>
      </c>
      <c r="F66" s="3" t="s">
        <v>194</v>
      </c>
      <c r="G66" s="3"/>
      <c r="H66" s="3"/>
      <c r="I66" s="3" t="s">
        <v>39</v>
      </c>
      <c r="J66" s="3" t="s">
        <v>39</v>
      </c>
      <c r="K66" s="3" t="s">
        <v>39</v>
      </c>
      <c r="L66" s="3" t="s">
        <v>39</v>
      </c>
      <c r="M66" s="3" t="s">
        <v>39</v>
      </c>
      <c r="N66" s="3" t="s">
        <v>188</v>
      </c>
      <c r="O66" s="3"/>
      <c r="Q66" s="72"/>
    </row>
    <row r="67" spans="1:17">
      <c r="A67" s="70">
        <v>2015</v>
      </c>
      <c r="B67" s="3"/>
      <c r="C67" s="3" t="s">
        <v>194</v>
      </c>
      <c r="D67" s="3"/>
      <c r="E67" s="3" t="s">
        <v>194</v>
      </c>
      <c r="F67" s="3" t="s">
        <v>194</v>
      </c>
      <c r="G67" s="3" t="s">
        <v>219</v>
      </c>
      <c r="H67" s="3"/>
      <c r="I67" s="3" t="s">
        <v>218</v>
      </c>
      <c r="J67" s="3" t="s">
        <v>194</v>
      </c>
      <c r="K67" s="3" t="s">
        <v>194</v>
      </c>
      <c r="L67" s="3" t="s">
        <v>194</v>
      </c>
      <c r="M67" s="3" t="s">
        <v>194</v>
      </c>
      <c r="N67" s="3" t="s">
        <v>194</v>
      </c>
      <c r="O67" s="67"/>
      <c r="Q67" s="72"/>
    </row>
    <row r="68" spans="1:17">
      <c r="A68" s="3">
        <v>2016</v>
      </c>
      <c r="C68" s="3" t="s">
        <v>194</v>
      </c>
      <c r="E68" s="3" t="s">
        <v>194</v>
      </c>
      <c r="G68" s="3" t="s">
        <v>194</v>
      </c>
      <c r="I68" s="3" t="s">
        <v>194</v>
      </c>
      <c r="J68" s="3" t="s">
        <v>194</v>
      </c>
      <c r="K68" s="3" t="s">
        <v>194</v>
      </c>
      <c r="L68" s="3" t="s">
        <v>194</v>
      </c>
      <c r="M68" s="3" t="s">
        <v>194</v>
      </c>
      <c r="N68" s="3" t="s">
        <v>194</v>
      </c>
      <c r="Q68" s="72"/>
    </row>
    <row r="69" spans="1:17">
      <c r="A69" s="3">
        <v>2017</v>
      </c>
      <c r="C69" s="3" t="s">
        <v>194</v>
      </c>
      <c r="E69" s="3" t="s">
        <v>194</v>
      </c>
      <c r="F69" s="3" t="s">
        <v>194</v>
      </c>
      <c r="G69" s="3" t="s">
        <v>194</v>
      </c>
      <c r="I69" s="3" t="s">
        <v>194</v>
      </c>
      <c r="J69" s="3" t="s">
        <v>194</v>
      </c>
      <c r="K69" s="3" t="s">
        <v>194</v>
      </c>
      <c r="L69" s="3" t="s">
        <v>194</v>
      </c>
      <c r="M69" s="3" t="s">
        <v>194</v>
      </c>
      <c r="N69" s="3" t="s">
        <v>194</v>
      </c>
      <c r="Q69" s="72"/>
    </row>
    <row r="70" spans="1:17">
      <c r="A70" s="3">
        <v>2018</v>
      </c>
      <c r="C70" s="3" t="s">
        <v>194</v>
      </c>
      <c r="E70" s="3" t="s">
        <v>194</v>
      </c>
      <c r="F70" s="3" t="s">
        <v>194</v>
      </c>
      <c r="G70" s="3" t="s">
        <v>194</v>
      </c>
      <c r="I70" s="3" t="s">
        <v>194</v>
      </c>
      <c r="J70" s="3"/>
      <c r="K70" s="3" t="s">
        <v>194</v>
      </c>
      <c r="L70" s="3" t="s">
        <v>194</v>
      </c>
      <c r="M70" s="3" t="s">
        <v>194</v>
      </c>
      <c r="N70" s="3" t="s">
        <v>194</v>
      </c>
      <c r="Q70" s="72"/>
    </row>
    <row r="71" spans="1:17">
      <c r="A71" s="3">
        <v>2019</v>
      </c>
      <c r="C71" s="3" t="s">
        <v>194</v>
      </c>
      <c r="E71" s="3" t="s">
        <v>194</v>
      </c>
      <c r="F71" s="3" t="s">
        <v>194</v>
      </c>
      <c r="G71" s="3" t="s">
        <v>194</v>
      </c>
      <c r="I71" s="3" t="s">
        <v>194</v>
      </c>
      <c r="J71" s="3" t="s">
        <v>194</v>
      </c>
      <c r="K71" s="3" t="s">
        <v>194</v>
      </c>
      <c r="L71" s="3" t="s">
        <v>194</v>
      </c>
      <c r="M71" s="3" t="s">
        <v>194</v>
      </c>
      <c r="N71" s="3" t="s">
        <v>194</v>
      </c>
      <c r="Q71" s="72"/>
    </row>
    <row r="72" spans="1:17">
      <c r="A72" s="3">
        <v>2020</v>
      </c>
      <c r="C72" s="1" t="s">
        <v>194</v>
      </c>
      <c r="E72" s="1" t="s">
        <v>194</v>
      </c>
      <c r="F72" s="1" t="s">
        <v>194</v>
      </c>
      <c r="G72" s="1" t="s">
        <v>194</v>
      </c>
      <c r="I72" s="3" t="s">
        <v>194</v>
      </c>
      <c r="J72" s="3" t="s">
        <v>194</v>
      </c>
      <c r="K72" s="3" t="s">
        <v>194</v>
      </c>
      <c r="L72" s="3" t="s">
        <v>194</v>
      </c>
      <c r="M72" s="3" t="s">
        <v>194</v>
      </c>
      <c r="N72" s="3" t="s">
        <v>194</v>
      </c>
      <c r="Q72" s="72"/>
    </row>
  </sheetData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2" fitToHeight="3" orientation="landscape" r:id="rId1"/>
  <headerFooter alignWithMargins="0"/>
  <rowBreaks count="2" manualBreakCount="2">
    <brk id="23" max="16" man="1"/>
    <brk id="50" max="16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0"/>
  <sheetViews>
    <sheetView view="pageBreakPreview" topLeftCell="A34" zoomScale="85" zoomScaleNormal="100" zoomScaleSheetLayoutView="85" zoomScalePageLayoutView="25" workbookViewId="0">
      <selection activeCell="B118" sqref="B118"/>
    </sheetView>
  </sheetViews>
  <sheetFormatPr defaultColWidth="8.3828125" defaultRowHeight="15"/>
  <cols>
    <col min="1" max="1" width="8.3828125" style="1"/>
    <col min="2" max="2" width="12.15234375" style="1" bestFit="1" customWidth="1"/>
    <col min="3" max="3" width="23.84375" style="1" bestFit="1" customWidth="1"/>
    <col min="4" max="4" width="8.3828125" style="1"/>
    <col min="5" max="5" width="14.61328125" style="1" bestFit="1" customWidth="1"/>
    <col min="6" max="6" width="7.4609375" style="1" bestFit="1" customWidth="1"/>
    <col min="7" max="7" width="10.4609375" style="1" bestFit="1" customWidth="1"/>
    <col min="8" max="8" width="8.3828125" style="1"/>
    <col min="9" max="9" width="9.15234375" style="1" bestFit="1" customWidth="1"/>
    <col min="10" max="10" width="12.15234375" style="1" bestFit="1" customWidth="1"/>
    <col min="11" max="11" width="17.4609375" style="1" bestFit="1" customWidth="1"/>
    <col min="12" max="12" width="9.84375" style="1" bestFit="1" customWidth="1"/>
    <col min="13" max="13" width="14.765625" style="1" bestFit="1" customWidth="1"/>
    <col min="14" max="15" width="11" style="1" bestFit="1" customWidth="1"/>
    <col min="16" max="16" width="11.3828125" style="1" customWidth="1"/>
    <col min="17" max="17" width="8.3828125" style="1" customWidth="1"/>
    <col min="18" max="18" width="11.3828125" style="1" customWidth="1"/>
    <col min="19" max="19" width="22.15234375" style="1" customWidth="1"/>
    <col min="20" max="20" width="12.15234375" style="1" customWidth="1"/>
    <col min="21" max="21" width="14.15234375" style="1" customWidth="1"/>
    <col min="22" max="22" width="11" style="1" bestFit="1" customWidth="1"/>
    <col min="23" max="23" width="10.3828125" style="1" customWidth="1"/>
    <col min="24" max="24" width="7.15234375" style="1" customWidth="1"/>
    <col min="25" max="16384" width="8.3828125" style="1"/>
  </cols>
  <sheetData>
    <row r="1" spans="1:24" ht="17.600000000000001">
      <c r="A1" s="103" t="s">
        <v>233</v>
      </c>
    </row>
    <row r="3" spans="1:24">
      <c r="A3" s="1" t="s">
        <v>162</v>
      </c>
      <c r="I3" s="1" t="s">
        <v>163</v>
      </c>
      <c r="Q3" s="1" t="s">
        <v>164</v>
      </c>
    </row>
    <row r="4" spans="1:24" ht="42.75" customHeight="1" thickBot="1">
      <c r="A4" s="43" t="s">
        <v>8</v>
      </c>
      <c r="B4" s="43" t="s">
        <v>18</v>
      </c>
      <c r="C4" s="43" t="s">
        <v>23</v>
      </c>
      <c r="D4" s="43" t="s">
        <v>159</v>
      </c>
      <c r="E4" s="43" t="s">
        <v>208</v>
      </c>
      <c r="F4" s="43" t="s">
        <v>171</v>
      </c>
      <c r="G4" s="43" t="s">
        <v>36</v>
      </c>
      <c r="I4" s="43" t="s">
        <v>8</v>
      </c>
      <c r="J4" s="43" t="s">
        <v>40</v>
      </c>
      <c r="K4" s="43" t="s">
        <v>41</v>
      </c>
      <c r="L4" s="43" t="s">
        <v>160</v>
      </c>
      <c r="M4" s="43" t="s">
        <v>208</v>
      </c>
      <c r="N4" s="43" t="s">
        <v>42</v>
      </c>
      <c r="O4" s="43" t="s">
        <v>43</v>
      </c>
      <c r="Q4" s="43" t="s">
        <v>8</v>
      </c>
      <c r="R4" s="43" t="s">
        <v>40</v>
      </c>
      <c r="S4" s="43" t="s">
        <v>41</v>
      </c>
      <c r="T4" s="43" t="s">
        <v>160</v>
      </c>
      <c r="U4" s="43" t="s">
        <v>208</v>
      </c>
      <c r="V4" s="43" t="s">
        <v>42</v>
      </c>
      <c r="W4" s="43" t="s">
        <v>43</v>
      </c>
      <c r="X4" s="73" t="s">
        <v>67</v>
      </c>
    </row>
    <row r="5" spans="1:24" ht="15.45" thickTop="1">
      <c r="A5" s="1">
        <v>2002</v>
      </c>
      <c r="B5" s="17">
        <v>166</v>
      </c>
      <c r="C5" s="1" t="s">
        <v>172</v>
      </c>
      <c r="D5" s="3" t="s">
        <v>9</v>
      </c>
      <c r="E5" s="35">
        <v>1204</v>
      </c>
      <c r="F5" s="35">
        <v>2132</v>
      </c>
      <c r="G5" s="50">
        <v>59.88</v>
      </c>
      <c r="I5" s="1">
        <v>2004</v>
      </c>
      <c r="J5" s="17">
        <v>35</v>
      </c>
      <c r="K5" s="1" t="s">
        <v>68</v>
      </c>
      <c r="L5" s="1" t="s">
        <v>9</v>
      </c>
      <c r="M5" s="17">
        <v>2550</v>
      </c>
      <c r="N5" s="17">
        <v>7500</v>
      </c>
      <c r="O5" s="24">
        <v>90.25</v>
      </c>
      <c r="Q5" s="1">
        <v>2001</v>
      </c>
      <c r="R5" s="55"/>
      <c r="S5" s="1" t="s">
        <v>44</v>
      </c>
      <c r="T5" s="1" t="s">
        <v>45</v>
      </c>
      <c r="U5" s="17">
        <v>1315</v>
      </c>
      <c r="V5" s="17">
        <v>1065</v>
      </c>
      <c r="W5" s="24">
        <v>45.5</v>
      </c>
      <c r="X5" s="44"/>
    </row>
    <row r="6" spans="1:24">
      <c r="A6" s="1">
        <v>2002</v>
      </c>
      <c r="B6" s="17">
        <v>269</v>
      </c>
      <c r="C6" s="1" t="s">
        <v>10</v>
      </c>
      <c r="D6" s="3" t="s">
        <v>9</v>
      </c>
      <c r="E6" s="35">
        <v>1483</v>
      </c>
      <c r="F6" s="35">
        <v>2206</v>
      </c>
      <c r="G6" s="50">
        <v>65.8</v>
      </c>
      <c r="I6" s="1">
        <v>2004</v>
      </c>
      <c r="J6" s="17">
        <v>55</v>
      </c>
      <c r="K6" s="1" t="s">
        <v>69</v>
      </c>
      <c r="L6" s="1" t="s">
        <v>9</v>
      </c>
      <c r="M6" s="79">
        <v>1554.7</v>
      </c>
      <c r="N6" s="17">
        <v>3300</v>
      </c>
      <c r="O6" s="24">
        <v>74.569999999999993</v>
      </c>
      <c r="Q6" s="1">
        <v>2001</v>
      </c>
      <c r="R6" s="55"/>
      <c r="S6" s="1" t="s">
        <v>46</v>
      </c>
      <c r="T6" s="1" t="s">
        <v>45</v>
      </c>
      <c r="U6" s="17">
        <v>1315</v>
      </c>
      <c r="V6" s="17">
        <v>1065</v>
      </c>
      <c r="W6" s="24">
        <v>46.5</v>
      </c>
      <c r="X6" s="44"/>
    </row>
    <row r="7" spans="1:24">
      <c r="A7" s="1">
        <v>2002</v>
      </c>
      <c r="B7" s="17">
        <v>270</v>
      </c>
      <c r="C7" s="1" t="s">
        <v>11</v>
      </c>
      <c r="D7" s="3" t="s">
        <v>9</v>
      </c>
      <c r="E7" s="35">
        <v>1204</v>
      </c>
      <c r="F7" s="35">
        <v>2132</v>
      </c>
      <c r="G7" s="50">
        <v>59.88</v>
      </c>
      <c r="I7" s="11">
        <v>2004</v>
      </c>
      <c r="J7" s="75">
        <v>56</v>
      </c>
      <c r="K7" s="11" t="s">
        <v>70</v>
      </c>
      <c r="L7" s="11" t="s">
        <v>71</v>
      </c>
      <c r="M7" s="75">
        <v>498</v>
      </c>
      <c r="N7" s="75">
        <v>160</v>
      </c>
      <c r="O7" s="29">
        <v>49.92</v>
      </c>
      <c r="Q7" s="1">
        <v>2001</v>
      </c>
      <c r="R7" s="55"/>
      <c r="S7" s="1" t="s">
        <v>47</v>
      </c>
      <c r="T7" s="1" t="s">
        <v>45</v>
      </c>
      <c r="U7" s="17">
        <v>1315</v>
      </c>
      <c r="V7" s="17">
        <v>1065</v>
      </c>
      <c r="W7" s="24">
        <v>47.5</v>
      </c>
      <c r="X7" s="44"/>
    </row>
    <row r="8" spans="1:24">
      <c r="A8" s="11">
        <v>2002</v>
      </c>
      <c r="B8" s="75">
        <v>96</v>
      </c>
      <c r="C8" s="11" t="s">
        <v>16</v>
      </c>
      <c r="D8" s="4" t="s">
        <v>9</v>
      </c>
      <c r="E8" s="51">
        <v>1483</v>
      </c>
      <c r="F8" s="51">
        <v>2206</v>
      </c>
      <c r="G8" s="52">
        <v>65.8</v>
      </c>
      <c r="I8" s="7">
        <v>2005</v>
      </c>
      <c r="J8" s="92">
        <v>146</v>
      </c>
      <c r="K8" s="7" t="s">
        <v>69</v>
      </c>
      <c r="L8" s="7" t="s">
        <v>9</v>
      </c>
      <c r="M8" s="98">
        <v>1554.7</v>
      </c>
      <c r="N8" s="92">
        <v>3300</v>
      </c>
      <c r="O8" s="100">
        <v>74.569999999999993</v>
      </c>
      <c r="Q8" s="1">
        <v>2001</v>
      </c>
      <c r="R8" s="55"/>
      <c r="S8" s="1" t="s">
        <v>48</v>
      </c>
      <c r="T8" s="1" t="s">
        <v>45</v>
      </c>
      <c r="U8" s="17">
        <v>1315</v>
      </c>
      <c r="V8" s="17">
        <v>1065</v>
      </c>
      <c r="W8" s="24">
        <v>48.5</v>
      </c>
      <c r="X8" s="44"/>
    </row>
    <row r="9" spans="1:24">
      <c r="A9" s="1">
        <v>2003</v>
      </c>
      <c r="B9" s="17">
        <v>158</v>
      </c>
      <c r="C9" s="1" t="s">
        <v>172</v>
      </c>
      <c r="D9" s="3" t="s">
        <v>9</v>
      </c>
      <c r="E9" s="35">
        <v>1204</v>
      </c>
      <c r="F9" s="35">
        <v>2132</v>
      </c>
      <c r="G9" s="50">
        <v>59.88</v>
      </c>
      <c r="I9" s="19">
        <v>2006</v>
      </c>
      <c r="J9" s="20">
        <v>99</v>
      </c>
      <c r="K9" s="19" t="s">
        <v>69</v>
      </c>
      <c r="L9" s="19" t="s">
        <v>9</v>
      </c>
      <c r="M9" s="99">
        <v>1554.7</v>
      </c>
      <c r="N9" s="20">
        <v>3300</v>
      </c>
      <c r="O9" s="54">
        <v>74.569999999999993</v>
      </c>
      <c r="Q9" s="1">
        <v>2001</v>
      </c>
      <c r="R9" s="55"/>
      <c r="S9" s="1" t="s">
        <v>49</v>
      </c>
      <c r="T9" s="1" t="s">
        <v>45</v>
      </c>
      <c r="U9" s="17">
        <v>1315</v>
      </c>
      <c r="V9" s="17">
        <v>1065</v>
      </c>
      <c r="W9" s="24">
        <v>49.5</v>
      </c>
      <c r="X9" s="44"/>
    </row>
    <row r="10" spans="1:24">
      <c r="A10" s="1">
        <v>2003</v>
      </c>
      <c r="B10" s="17">
        <v>281</v>
      </c>
      <c r="C10" s="1" t="s">
        <v>10</v>
      </c>
      <c r="D10" s="3" t="s">
        <v>9</v>
      </c>
      <c r="E10" s="35">
        <v>1483</v>
      </c>
      <c r="F10" s="35">
        <v>2206</v>
      </c>
      <c r="G10" s="50">
        <v>65.8</v>
      </c>
      <c r="I10" s="1">
        <v>2006</v>
      </c>
      <c r="J10" s="17">
        <v>10</v>
      </c>
      <c r="K10" s="1" t="s">
        <v>93</v>
      </c>
      <c r="L10" s="1" t="s">
        <v>9</v>
      </c>
      <c r="M10" s="17">
        <v>3527</v>
      </c>
      <c r="N10" s="17">
        <v>4500</v>
      </c>
      <c r="O10" s="24">
        <v>88.94</v>
      </c>
      <c r="Q10" s="1">
        <v>2001</v>
      </c>
      <c r="S10" s="1" t="s">
        <v>50</v>
      </c>
      <c r="T10" s="1" t="s">
        <v>45</v>
      </c>
      <c r="U10" s="17">
        <v>1076</v>
      </c>
      <c r="V10" s="17">
        <v>2200</v>
      </c>
      <c r="W10" s="24">
        <v>51.65</v>
      </c>
      <c r="X10" s="44"/>
    </row>
    <row r="11" spans="1:24">
      <c r="A11" s="11">
        <v>2003</v>
      </c>
      <c r="B11" s="75">
        <v>241</v>
      </c>
      <c r="C11" s="11" t="s">
        <v>11</v>
      </c>
      <c r="D11" s="4" t="s">
        <v>9</v>
      </c>
      <c r="E11" s="51">
        <v>1204</v>
      </c>
      <c r="F11" s="51">
        <v>2132</v>
      </c>
      <c r="G11" s="52">
        <v>59.88</v>
      </c>
      <c r="I11" s="11">
        <v>2007</v>
      </c>
      <c r="J11" s="75">
        <v>164</v>
      </c>
      <c r="K11" s="11" t="s">
        <v>69</v>
      </c>
      <c r="L11" s="11" t="s">
        <v>9</v>
      </c>
      <c r="M11" s="84">
        <v>1554.7</v>
      </c>
      <c r="N11" s="75">
        <v>3300</v>
      </c>
      <c r="O11" s="29">
        <v>74.569999999999993</v>
      </c>
      <c r="Q11" s="1">
        <v>2001</v>
      </c>
      <c r="R11" s="55"/>
      <c r="S11" s="1" t="s">
        <v>51</v>
      </c>
      <c r="T11" s="1" t="s">
        <v>52</v>
      </c>
      <c r="U11" s="17">
        <v>2657</v>
      </c>
      <c r="V11" s="17">
        <v>1710</v>
      </c>
      <c r="W11" s="24">
        <v>82.2</v>
      </c>
      <c r="X11" s="44"/>
    </row>
    <row r="12" spans="1:24">
      <c r="A12" s="1">
        <v>2004</v>
      </c>
      <c r="B12" s="17">
        <v>67</v>
      </c>
      <c r="C12" s="1" t="s">
        <v>172</v>
      </c>
      <c r="D12" s="3" t="s">
        <v>9</v>
      </c>
      <c r="E12" s="35">
        <v>1204</v>
      </c>
      <c r="F12" s="35">
        <v>2132</v>
      </c>
      <c r="G12" s="50">
        <v>59.88</v>
      </c>
      <c r="I12" s="19">
        <v>2008</v>
      </c>
      <c r="J12" s="20">
        <v>121</v>
      </c>
      <c r="K12" s="1" t="s">
        <v>69</v>
      </c>
      <c r="L12" s="1" t="s">
        <v>9</v>
      </c>
      <c r="M12" s="79">
        <v>1554.7</v>
      </c>
      <c r="N12" s="17">
        <v>3300</v>
      </c>
      <c r="O12" s="24">
        <v>74.569999999999993</v>
      </c>
      <c r="Q12" s="11">
        <v>2001</v>
      </c>
      <c r="R12" s="56"/>
      <c r="S12" s="11" t="s">
        <v>53</v>
      </c>
      <c r="T12" s="11" t="s">
        <v>115</v>
      </c>
      <c r="U12" s="75">
        <v>611</v>
      </c>
      <c r="V12" s="75">
        <v>1030</v>
      </c>
      <c r="W12" s="29">
        <v>48</v>
      </c>
      <c r="X12" s="44"/>
    </row>
    <row r="13" spans="1:24">
      <c r="A13" s="1">
        <v>2004</v>
      </c>
      <c r="B13" s="17">
        <v>80</v>
      </c>
      <c r="C13" s="1" t="s">
        <v>12</v>
      </c>
      <c r="D13" s="3" t="s">
        <v>9</v>
      </c>
      <c r="E13" s="35">
        <v>1483</v>
      </c>
      <c r="F13" s="35">
        <v>2206</v>
      </c>
      <c r="G13" s="50">
        <v>65.8</v>
      </c>
      <c r="I13" s="11">
        <v>2008</v>
      </c>
      <c r="J13" s="75">
        <v>135</v>
      </c>
      <c r="K13" s="11" t="s">
        <v>135</v>
      </c>
      <c r="L13" s="11" t="s">
        <v>9</v>
      </c>
      <c r="M13" s="47">
        <v>1183</v>
      </c>
      <c r="N13" s="47">
        <v>2900</v>
      </c>
      <c r="O13" s="29">
        <v>60.53</v>
      </c>
      <c r="Q13" s="1">
        <v>2002</v>
      </c>
      <c r="R13" s="55"/>
      <c r="S13" s="1" t="s">
        <v>44</v>
      </c>
      <c r="T13" s="1" t="s">
        <v>45</v>
      </c>
      <c r="U13" s="17">
        <v>1315</v>
      </c>
      <c r="V13" s="17">
        <v>1065</v>
      </c>
      <c r="W13" s="24">
        <v>45.5</v>
      </c>
      <c r="X13" s="44"/>
    </row>
    <row r="14" spans="1:24">
      <c r="A14" s="1">
        <v>2004</v>
      </c>
      <c r="B14" s="17">
        <v>110</v>
      </c>
      <c r="C14" s="1" t="s">
        <v>173</v>
      </c>
      <c r="D14" s="3" t="s">
        <v>9</v>
      </c>
      <c r="E14" s="35">
        <v>862</v>
      </c>
      <c r="F14" s="35">
        <v>1912</v>
      </c>
      <c r="G14" s="50">
        <v>52</v>
      </c>
      <c r="I14" s="19">
        <v>2009</v>
      </c>
      <c r="J14" s="20">
        <v>77</v>
      </c>
      <c r="K14" s="1" t="s">
        <v>69</v>
      </c>
      <c r="L14" s="1" t="s">
        <v>9</v>
      </c>
      <c r="M14" s="46">
        <v>1554.7</v>
      </c>
      <c r="N14" s="46">
        <v>3300</v>
      </c>
      <c r="O14" s="24">
        <v>74.569999999999993</v>
      </c>
      <c r="Q14" s="1">
        <v>2002</v>
      </c>
      <c r="S14" s="1" t="s">
        <v>47</v>
      </c>
      <c r="T14" s="1" t="s">
        <v>45</v>
      </c>
      <c r="U14" s="17">
        <v>1315</v>
      </c>
      <c r="V14" s="17">
        <v>1065</v>
      </c>
      <c r="W14" s="24">
        <v>45.5</v>
      </c>
      <c r="X14" s="44"/>
    </row>
    <row r="15" spans="1:24">
      <c r="A15" s="1">
        <v>2004</v>
      </c>
      <c r="B15" s="17">
        <v>192</v>
      </c>
      <c r="C15" s="1" t="s">
        <v>10</v>
      </c>
      <c r="D15" s="3" t="s">
        <v>9</v>
      </c>
      <c r="E15" s="35">
        <v>1483</v>
      </c>
      <c r="F15" s="35">
        <v>2206</v>
      </c>
      <c r="G15" s="50">
        <v>65.8</v>
      </c>
      <c r="I15" s="11">
        <v>2009</v>
      </c>
      <c r="J15" s="75">
        <v>85</v>
      </c>
      <c r="K15" s="11" t="s">
        <v>135</v>
      </c>
      <c r="L15" s="11" t="s">
        <v>9</v>
      </c>
      <c r="M15" s="47">
        <v>1183</v>
      </c>
      <c r="N15" s="47">
        <v>2900</v>
      </c>
      <c r="O15" s="29">
        <v>60.53</v>
      </c>
      <c r="Q15" s="1">
        <v>2002</v>
      </c>
      <c r="S15" s="1" t="s">
        <v>54</v>
      </c>
      <c r="T15" s="1" t="s">
        <v>52</v>
      </c>
      <c r="U15" s="17">
        <v>4407</v>
      </c>
      <c r="V15" s="17">
        <v>6150</v>
      </c>
      <c r="W15" s="24">
        <v>103.7</v>
      </c>
      <c r="X15" s="44"/>
    </row>
    <row r="16" spans="1:24">
      <c r="A16" s="1">
        <v>2004</v>
      </c>
      <c r="B16" s="17">
        <v>235</v>
      </c>
      <c r="C16" s="1" t="s">
        <v>11</v>
      </c>
      <c r="D16" s="3" t="s">
        <v>9</v>
      </c>
      <c r="E16" s="35">
        <v>1204</v>
      </c>
      <c r="F16" s="35">
        <v>2132</v>
      </c>
      <c r="G16" s="50">
        <v>59.88</v>
      </c>
      <c r="I16" s="88">
        <v>2010</v>
      </c>
      <c r="J16" s="93">
        <v>88</v>
      </c>
      <c r="K16" s="89" t="s">
        <v>180</v>
      </c>
      <c r="L16" s="89" t="s">
        <v>31</v>
      </c>
      <c r="M16" s="95">
        <v>1555</v>
      </c>
      <c r="N16" s="95">
        <v>3300</v>
      </c>
      <c r="O16" s="101">
        <v>74.599999999999994</v>
      </c>
      <c r="Q16" s="1">
        <v>2002</v>
      </c>
      <c r="S16" s="1" t="s">
        <v>55</v>
      </c>
      <c r="T16" s="1" t="s">
        <v>56</v>
      </c>
      <c r="U16" s="17">
        <v>865</v>
      </c>
      <c r="V16" s="17">
        <v>1342</v>
      </c>
      <c r="W16" s="24">
        <v>52.67</v>
      </c>
      <c r="X16" s="44"/>
    </row>
    <row r="17" spans="1:24">
      <c r="A17" s="1">
        <v>2004</v>
      </c>
      <c r="B17" s="17">
        <v>140</v>
      </c>
      <c r="C17" s="1" t="s">
        <v>13</v>
      </c>
      <c r="D17" s="3" t="s">
        <v>9</v>
      </c>
      <c r="E17" s="35">
        <v>883</v>
      </c>
      <c r="F17" s="35">
        <v>1912</v>
      </c>
      <c r="G17" s="50">
        <v>52</v>
      </c>
      <c r="I17" s="90">
        <v>2010</v>
      </c>
      <c r="J17" s="94">
        <v>103</v>
      </c>
      <c r="K17" s="91" t="s">
        <v>181</v>
      </c>
      <c r="L17" s="91" t="s">
        <v>31</v>
      </c>
      <c r="M17" s="96">
        <v>1183</v>
      </c>
      <c r="N17" s="96">
        <v>2900</v>
      </c>
      <c r="O17" s="102">
        <v>60.5</v>
      </c>
      <c r="Q17" s="11">
        <v>2002</v>
      </c>
      <c r="R17" s="11"/>
      <c r="S17" s="11" t="s">
        <v>57</v>
      </c>
      <c r="T17" s="11" t="s">
        <v>56</v>
      </c>
      <c r="U17" s="75">
        <v>744</v>
      </c>
      <c r="V17" s="75">
        <v>970</v>
      </c>
      <c r="W17" s="29">
        <v>53.7</v>
      </c>
      <c r="X17" s="44"/>
    </row>
    <row r="18" spans="1:24">
      <c r="A18" s="11">
        <v>2004</v>
      </c>
      <c r="B18" s="75">
        <v>115</v>
      </c>
      <c r="C18" s="11" t="s">
        <v>14</v>
      </c>
      <c r="D18" s="4" t="s">
        <v>9</v>
      </c>
      <c r="E18" s="51">
        <v>901</v>
      </c>
      <c r="F18" s="51">
        <v>1912</v>
      </c>
      <c r="G18" s="52">
        <v>52</v>
      </c>
      <c r="I18" s="88">
        <v>2011</v>
      </c>
      <c r="J18" s="93">
        <v>56</v>
      </c>
      <c r="K18" s="89" t="s">
        <v>180</v>
      </c>
      <c r="L18" s="89" t="s">
        <v>31</v>
      </c>
      <c r="M18" s="95">
        <v>1555</v>
      </c>
      <c r="N18" s="95">
        <v>3300</v>
      </c>
      <c r="O18" s="101">
        <v>74.599999999999994</v>
      </c>
      <c r="Q18" s="1">
        <v>2003</v>
      </c>
      <c r="S18" s="1" t="s">
        <v>58</v>
      </c>
      <c r="T18" s="1" t="s">
        <v>52</v>
      </c>
      <c r="U18" s="17">
        <v>2657</v>
      </c>
      <c r="V18" s="17">
        <v>1710</v>
      </c>
      <c r="W18" s="24">
        <v>82.2</v>
      </c>
      <c r="X18" s="44"/>
    </row>
    <row r="19" spans="1:24">
      <c r="A19" s="1">
        <v>2005</v>
      </c>
      <c r="B19" s="17">
        <v>41</v>
      </c>
      <c r="C19" s="1" t="s">
        <v>172</v>
      </c>
      <c r="D19" s="3" t="s">
        <v>9</v>
      </c>
      <c r="E19" s="35">
        <v>1204</v>
      </c>
      <c r="F19" s="35">
        <v>2132</v>
      </c>
      <c r="G19" s="50">
        <v>59.88</v>
      </c>
      <c r="I19" s="90">
        <v>2011</v>
      </c>
      <c r="J19" s="94">
        <v>93</v>
      </c>
      <c r="K19" s="91" t="s">
        <v>181</v>
      </c>
      <c r="L19" s="91" t="s">
        <v>31</v>
      </c>
      <c r="M19" s="96">
        <v>1183</v>
      </c>
      <c r="N19" s="96">
        <v>2900</v>
      </c>
      <c r="O19" s="102">
        <v>60.5</v>
      </c>
      <c r="Q19" s="1">
        <v>2003</v>
      </c>
      <c r="S19" s="1" t="s">
        <v>59</v>
      </c>
      <c r="T19" s="1" t="s">
        <v>45</v>
      </c>
      <c r="U19" s="17">
        <v>1315</v>
      </c>
      <c r="V19" s="17">
        <v>1065</v>
      </c>
      <c r="W19" s="24">
        <v>45.5</v>
      </c>
      <c r="X19" s="44"/>
    </row>
    <row r="20" spans="1:24">
      <c r="A20" s="1">
        <v>2005</v>
      </c>
      <c r="B20" s="17">
        <v>92</v>
      </c>
      <c r="C20" s="1" t="s">
        <v>12</v>
      </c>
      <c r="D20" s="3" t="s">
        <v>9</v>
      </c>
      <c r="E20" s="35">
        <v>1483</v>
      </c>
      <c r="F20" s="35">
        <v>2206</v>
      </c>
      <c r="G20" s="50">
        <v>65.8</v>
      </c>
      <c r="I20" s="1">
        <v>2012</v>
      </c>
      <c r="J20" s="17">
        <v>118</v>
      </c>
      <c r="K20" s="89" t="s">
        <v>180</v>
      </c>
      <c r="L20" s="89" t="s">
        <v>31</v>
      </c>
      <c r="M20" s="95">
        <v>1555</v>
      </c>
      <c r="N20" s="95">
        <v>3300</v>
      </c>
      <c r="O20" s="101">
        <v>74.599999999999994</v>
      </c>
      <c r="Q20" s="11">
        <v>2003</v>
      </c>
      <c r="R20" s="11"/>
      <c r="S20" s="11" t="s">
        <v>60</v>
      </c>
      <c r="T20" s="11" t="s">
        <v>56</v>
      </c>
      <c r="U20" s="75">
        <v>744</v>
      </c>
      <c r="V20" s="75">
        <v>970</v>
      </c>
      <c r="W20" s="29">
        <v>53.7</v>
      </c>
      <c r="X20" s="44"/>
    </row>
    <row r="21" spans="1:24">
      <c r="A21" s="1">
        <v>2005</v>
      </c>
      <c r="B21" s="17">
        <v>92</v>
      </c>
      <c r="C21" s="1" t="s">
        <v>174</v>
      </c>
      <c r="D21" s="3" t="s">
        <v>9</v>
      </c>
      <c r="E21" s="35">
        <v>862</v>
      </c>
      <c r="F21" s="35">
        <v>1912</v>
      </c>
      <c r="G21" s="50">
        <v>52</v>
      </c>
      <c r="I21" s="11">
        <v>2012</v>
      </c>
      <c r="J21" s="75">
        <v>109</v>
      </c>
      <c r="K21" s="91" t="s">
        <v>135</v>
      </c>
      <c r="L21" s="91" t="s">
        <v>31</v>
      </c>
      <c r="M21" s="96">
        <v>1183</v>
      </c>
      <c r="N21" s="96">
        <v>2900</v>
      </c>
      <c r="O21" s="102">
        <v>60.5</v>
      </c>
      <c r="Q21" s="7">
        <v>2004</v>
      </c>
      <c r="R21" s="7"/>
      <c r="S21" s="7" t="s">
        <v>59</v>
      </c>
      <c r="T21" s="7" t="s">
        <v>45</v>
      </c>
      <c r="U21" s="92">
        <v>1315</v>
      </c>
      <c r="V21" s="92">
        <v>1065</v>
      </c>
      <c r="W21" s="100">
        <v>45.5</v>
      </c>
      <c r="X21" s="44"/>
    </row>
    <row r="22" spans="1:24">
      <c r="A22" s="1">
        <v>2005</v>
      </c>
      <c r="B22" s="17">
        <v>243</v>
      </c>
      <c r="C22" s="1" t="s">
        <v>10</v>
      </c>
      <c r="D22" s="3" t="s">
        <v>9</v>
      </c>
      <c r="E22" s="35">
        <v>1483</v>
      </c>
      <c r="F22" s="35">
        <v>2206</v>
      </c>
      <c r="G22" s="50">
        <v>65.8</v>
      </c>
      <c r="I22" s="19">
        <v>2013</v>
      </c>
      <c r="J22" s="20">
        <v>79</v>
      </c>
      <c r="K22" s="89" t="s">
        <v>183</v>
      </c>
      <c r="L22" s="89" t="s">
        <v>31</v>
      </c>
      <c r="M22" s="95">
        <v>1555</v>
      </c>
      <c r="N22" s="95">
        <v>3300</v>
      </c>
      <c r="O22" s="101">
        <v>74.599999999999994</v>
      </c>
      <c r="Q22" s="1">
        <v>2005</v>
      </c>
      <c r="S22" s="1" t="s">
        <v>61</v>
      </c>
      <c r="T22" s="1" t="s">
        <v>52</v>
      </c>
      <c r="U22" s="17">
        <v>1164</v>
      </c>
      <c r="V22" s="17">
        <v>2200</v>
      </c>
      <c r="W22" s="24">
        <v>58.93</v>
      </c>
      <c r="X22" s="44"/>
    </row>
    <row r="23" spans="1:24">
      <c r="A23" s="1">
        <v>2005</v>
      </c>
      <c r="B23" s="17">
        <v>252</v>
      </c>
      <c r="C23" s="1" t="s">
        <v>11</v>
      </c>
      <c r="D23" s="3" t="s">
        <v>9</v>
      </c>
      <c r="E23" s="35">
        <v>1204</v>
      </c>
      <c r="F23" s="35">
        <v>2132</v>
      </c>
      <c r="G23" s="50">
        <v>59.88</v>
      </c>
      <c r="I23" s="11">
        <v>2013</v>
      </c>
      <c r="J23" s="75">
        <v>128</v>
      </c>
      <c r="K23" s="91" t="s">
        <v>184</v>
      </c>
      <c r="L23" s="91" t="s">
        <v>31</v>
      </c>
      <c r="M23" s="96">
        <v>1183</v>
      </c>
      <c r="N23" s="96">
        <v>2900</v>
      </c>
      <c r="O23" s="102">
        <v>60.5</v>
      </c>
      <c r="Q23" s="1">
        <v>2005</v>
      </c>
      <c r="S23" s="1" t="s">
        <v>62</v>
      </c>
      <c r="T23" s="1" t="s">
        <v>52</v>
      </c>
      <c r="U23" s="17">
        <v>1898</v>
      </c>
      <c r="V23" s="17">
        <v>1764</v>
      </c>
      <c r="W23" s="24">
        <v>62.3</v>
      </c>
      <c r="X23" s="44"/>
    </row>
    <row r="24" spans="1:24">
      <c r="A24" s="1">
        <v>2005</v>
      </c>
      <c r="B24" s="17">
        <v>109</v>
      </c>
      <c r="C24" s="1" t="s">
        <v>13</v>
      </c>
      <c r="D24" s="3" t="s">
        <v>9</v>
      </c>
      <c r="E24" s="35">
        <v>883</v>
      </c>
      <c r="F24" s="35">
        <v>1912</v>
      </c>
      <c r="G24" s="50">
        <v>52</v>
      </c>
      <c r="I24" s="19">
        <v>2014</v>
      </c>
      <c r="J24" s="20">
        <v>81</v>
      </c>
      <c r="K24" s="89" t="s">
        <v>202</v>
      </c>
      <c r="L24" s="89" t="s">
        <v>31</v>
      </c>
      <c r="M24" s="95">
        <v>2151</v>
      </c>
      <c r="N24" s="95">
        <v>2200</v>
      </c>
      <c r="O24" s="101">
        <v>80.33</v>
      </c>
      <c r="Q24" s="1">
        <v>2005</v>
      </c>
      <c r="S24" s="1" t="s">
        <v>63</v>
      </c>
      <c r="T24" s="1" t="s">
        <v>52</v>
      </c>
      <c r="U24" s="17">
        <v>1476</v>
      </c>
      <c r="V24" s="17">
        <v>2200</v>
      </c>
      <c r="W24" s="24">
        <v>65.400000000000006</v>
      </c>
      <c r="X24" s="45"/>
    </row>
    <row r="25" spans="1:24">
      <c r="A25" s="1">
        <v>2005</v>
      </c>
      <c r="B25" s="17">
        <v>147</v>
      </c>
      <c r="C25" s="1" t="s">
        <v>14</v>
      </c>
      <c r="D25" s="3" t="s">
        <v>9</v>
      </c>
      <c r="E25" s="35">
        <v>901</v>
      </c>
      <c r="F25" s="35">
        <v>1912</v>
      </c>
      <c r="G25" s="50">
        <v>52</v>
      </c>
      <c r="I25" s="11">
        <v>2014</v>
      </c>
      <c r="J25" s="75">
        <v>97</v>
      </c>
      <c r="K25" s="91" t="s">
        <v>135</v>
      </c>
      <c r="L25" s="91" t="s">
        <v>31</v>
      </c>
      <c r="M25" s="96">
        <v>1183</v>
      </c>
      <c r="N25" s="96">
        <v>2900</v>
      </c>
      <c r="O25" s="102">
        <v>60.5</v>
      </c>
      <c r="Q25" s="1">
        <v>2005</v>
      </c>
      <c r="S25" s="1" t="s">
        <v>64</v>
      </c>
      <c r="T25" s="1" t="s">
        <v>52</v>
      </c>
      <c r="U25" s="17">
        <v>860</v>
      </c>
      <c r="V25" s="17">
        <v>1912</v>
      </c>
      <c r="W25" s="24">
        <v>52.9</v>
      </c>
      <c r="X25" s="45"/>
    </row>
    <row r="26" spans="1:24">
      <c r="A26" s="11">
        <v>2005</v>
      </c>
      <c r="B26" s="75">
        <v>38</v>
      </c>
      <c r="C26" s="11" t="s">
        <v>15</v>
      </c>
      <c r="D26" s="4" t="s">
        <v>9</v>
      </c>
      <c r="E26" s="51">
        <v>884</v>
      </c>
      <c r="F26" s="51">
        <v>1912</v>
      </c>
      <c r="G26" s="52">
        <v>52</v>
      </c>
      <c r="I26" s="7">
        <v>2015</v>
      </c>
      <c r="J26" s="92">
        <v>80</v>
      </c>
      <c r="K26" s="7" t="s">
        <v>135</v>
      </c>
      <c r="L26" s="7" t="s">
        <v>31</v>
      </c>
      <c r="M26" s="97">
        <v>1183</v>
      </c>
      <c r="N26" s="97">
        <v>2900</v>
      </c>
      <c r="O26" s="100">
        <v>60.5</v>
      </c>
      <c r="Q26" s="1">
        <v>2005</v>
      </c>
      <c r="S26" s="1" t="s">
        <v>65</v>
      </c>
      <c r="T26" s="1" t="s">
        <v>52</v>
      </c>
      <c r="U26" s="17">
        <v>815</v>
      </c>
      <c r="V26" s="17">
        <v>1912</v>
      </c>
      <c r="W26" s="24">
        <v>52.1</v>
      </c>
      <c r="X26" s="45"/>
    </row>
    <row r="27" spans="1:24">
      <c r="A27" s="1">
        <v>2006</v>
      </c>
      <c r="B27" s="17">
        <v>45</v>
      </c>
      <c r="C27" s="1" t="s">
        <v>172</v>
      </c>
      <c r="D27" s="3" t="s">
        <v>9</v>
      </c>
      <c r="E27" s="35">
        <v>1204</v>
      </c>
      <c r="F27" s="35">
        <v>2132</v>
      </c>
      <c r="G27" s="50">
        <v>59.88</v>
      </c>
      <c r="I27" s="7">
        <v>2016</v>
      </c>
      <c r="J27" s="92">
        <v>51</v>
      </c>
      <c r="K27" s="7" t="s">
        <v>135</v>
      </c>
      <c r="L27" s="7" t="s">
        <v>31</v>
      </c>
      <c r="M27" s="97">
        <v>1183</v>
      </c>
      <c r="N27" s="97">
        <v>2900</v>
      </c>
      <c r="O27" s="100">
        <v>60.5</v>
      </c>
      <c r="Q27" s="11">
        <v>2005</v>
      </c>
      <c r="R27" s="11"/>
      <c r="S27" s="11" t="s">
        <v>66</v>
      </c>
      <c r="T27" s="11" t="s">
        <v>52</v>
      </c>
      <c r="U27" s="75">
        <v>825</v>
      </c>
      <c r="V27" s="75">
        <v>1938</v>
      </c>
      <c r="W27" s="29">
        <v>56.2</v>
      </c>
      <c r="X27" s="45"/>
    </row>
    <row r="28" spans="1:24">
      <c r="A28" s="1">
        <v>2006</v>
      </c>
      <c r="B28" s="17">
        <v>61</v>
      </c>
      <c r="C28" s="1" t="s">
        <v>12</v>
      </c>
      <c r="D28" s="3" t="s">
        <v>9</v>
      </c>
      <c r="E28" s="35">
        <v>1483</v>
      </c>
      <c r="F28" s="35">
        <v>2206</v>
      </c>
      <c r="G28" s="50">
        <v>65.8</v>
      </c>
      <c r="I28" s="7">
        <v>2017</v>
      </c>
      <c r="J28" s="7">
        <v>64</v>
      </c>
      <c r="K28" s="7" t="s">
        <v>135</v>
      </c>
      <c r="L28" s="7" t="s">
        <v>31</v>
      </c>
      <c r="M28" s="97">
        <v>1183</v>
      </c>
      <c r="N28" s="97">
        <v>2900</v>
      </c>
      <c r="O28" s="100">
        <v>60.5</v>
      </c>
      <c r="Q28" s="1">
        <v>2006</v>
      </c>
      <c r="S28" s="1" t="s">
        <v>61</v>
      </c>
      <c r="T28" s="1" t="s">
        <v>52</v>
      </c>
      <c r="U28" s="17">
        <v>1164</v>
      </c>
      <c r="V28" s="17">
        <v>2200</v>
      </c>
      <c r="W28" s="24">
        <v>58.93</v>
      </c>
    </row>
    <row r="29" spans="1:24">
      <c r="A29" s="1">
        <v>2006</v>
      </c>
      <c r="B29" s="17">
        <v>111</v>
      </c>
      <c r="C29" s="1" t="s">
        <v>174</v>
      </c>
      <c r="D29" s="3" t="s">
        <v>9</v>
      </c>
      <c r="E29" s="35">
        <v>862</v>
      </c>
      <c r="F29" s="35">
        <v>1912</v>
      </c>
      <c r="G29" s="50">
        <v>52</v>
      </c>
      <c r="I29" s="7">
        <v>2018</v>
      </c>
      <c r="J29" s="7">
        <v>64</v>
      </c>
      <c r="K29" s="7" t="s">
        <v>239</v>
      </c>
      <c r="L29" s="7" t="s">
        <v>31</v>
      </c>
      <c r="M29" s="97">
        <v>1183</v>
      </c>
      <c r="N29" s="97">
        <v>2900</v>
      </c>
      <c r="O29" s="100">
        <v>60.5</v>
      </c>
      <c r="Q29" s="1">
        <v>2006</v>
      </c>
      <c r="S29" s="1" t="s">
        <v>63</v>
      </c>
      <c r="T29" s="1" t="s">
        <v>52</v>
      </c>
      <c r="U29" s="17">
        <v>1476</v>
      </c>
      <c r="V29" s="17">
        <v>2200</v>
      </c>
      <c r="W29" s="24">
        <v>65.400000000000006</v>
      </c>
    </row>
    <row r="30" spans="1:24">
      <c r="A30" s="1">
        <v>2006</v>
      </c>
      <c r="B30" s="17">
        <v>267</v>
      </c>
      <c r="C30" s="1" t="s">
        <v>10</v>
      </c>
      <c r="D30" s="3" t="s">
        <v>9</v>
      </c>
      <c r="E30" s="35">
        <v>1483</v>
      </c>
      <c r="F30" s="35">
        <v>2206</v>
      </c>
      <c r="G30" s="50">
        <v>65.8</v>
      </c>
      <c r="I30" s="120">
        <v>2019</v>
      </c>
      <c r="J30" s="120">
        <v>35</v>
      </c>
      <c r="K30" s="120" t="s">
        <v>239</v>
      </c>
      <c r="L30" s="120" t="s">
        <v>31</v>
      </c>
      <c r="M30" s="121">
        <v>1183</v>
      </c>
      <c r="N30" s="121">
        <v>2900</v>
      </c>
      <c r="O30" s="122">
        <v>60.5</v>
      </c>
      <c r="Q30" s="1">
        <v>2006</v>
      </c>
      <c r="S30" s="1" t="s">
        <v>48</v>
      </c>
      <c r="T30" s="1" t="s">
        <v>45</v>
      </c>
      <c r="U30" s="17">
        <v>1315</v>
      </c>
      <c r="V30" s="17">
        <v>1065</v>
      </c>
      <c r="W30" s="24">
        <v>48.5</v>
      </c>
    </row>
    <row r="31" spans="1:24">
      <c r="A31" s="1">
        <v>2006</v>
      </c>
      <c r="B31" s="17">
        <v>250</v>
      </c>
      <c r="C31" s="1" t="s">
        <v>11</v>
      </c>
      <c r="D31" s="3" t="s">
        <v>9</v>
      </c>
      <c r="E31" s="35">
        <v>1204</v>
      </c>
      <c r="F31" s="35">
        <v>2132</v>
      </c>
      <c r="G31" s="50">
        <v>59.88</v>
      </c>
      <c r="Q31" s="11">
        <v>2006</v>
      </c>
      <c r="R31" s="11"/>
      <c r="S31" s="11" t="s">
        <v>44</v>
      </c>
      <c r="T31" s="11" t="s">
        <v>45</v>
      </c>
      <c r="U31" s="75">
        <v>1315</v>
      </c>
      <c r="V31" s="75">
        <v>1065</v>
      </c>
      <c r="W31" s="29">
        <v>45.5</v>
      </c>
    </row>
    <row r="32" spans="1:24">
      <c r="A32" s="1">
        <v>2006</v>
      </c>
      <c r="B32" s="17">
        <v>118</v>
      </c>
      <c r="C32" s="1" t="s">
        <v>13</v>
      </c>
      <c r="D32" s="3" t="s">
        <v>9</v>
      </c>
      <c r="E32" s="35">
        <v>883</v>
      </c>
      <c r="F32" s="35">
        <v>1912</v>
      </c>
      <c r="G32" s="50">
        <v>52</v>
      </c>
      <c r="I32" s="72" t="s">
        <v>206</v>
      </c>
      <c r="Q32" s="7">
        <v>2007</v>
      </c>
      <c r="R32" s="7"/>
      <c r="S32" s="7" t="s">
        <v>132</v>
      </c>
      <c r="T32" s="7" t="s">
        <v>52</v>
      </c>
      <c r="U32" s="92">
        <v>3816</v>
      </c>
      <c r="V32" s="92">
        <v>3820</v>
      </c>
      <c r="W32" s="100">
        <v>94</v>
      </c>
    </row>
    <row r="33" spans="1:23" ht="16.5" customHeight="1">
      <c r="A33" s="11">
        <v>2006</v>
      </c>
      <c r="B33" s="75">
        <v>121</v>
      </c>
      <c r="C33" s="11" t="s">
        <v>14</v>
      </c>
      <c r="D33" s="4" t="s">
        <v>9</v>
      </c>
      <c r="E33" s="51">
        <v>901</v>
      </c>
      <c r="F33" s="51">
        <v>1912</v>
      </c>
      <c r="G33" s="52">
        <v>52</v>
      </c>
      <c r="Q33" s="1">
        <v>2008</v>
      </c>
      <c r="R33" s="17">
        <v>41</v>
      </c>
      <c r="S33" s="1" t="s">
        <v>44</v>
      </c>
      <c r="T33" s="1" t="s">
        <v>45</v>
      </c>
      <c r="U33" s="17">
        <v>1315</v>
      </c>
      <c r="V33" s="17">
        <v>1065</v>
      </c>
      <c r="W33" s="24">
        <v>45.5</v>
      </c>
    </row>
    <row r="34" spans="1:23" ht="16.5" customHeight="1">
      <c r="A34" s="1">
        <v>2007</v>
      </c>
      <c r="B34" s="17">
        <v>82</v>
      </c>
      <c r="C34" s="1" t="s">
        <v>175</v>
      </c>
      <c r="D34" s="3" t="s">
        <v>120</v>
      </c>
      <c r="E34" s="35">
        <v>1204</v>
      </c>
      <c r="F34" s="35">
        <v>2132</v>
      </c>
      <c r="G34" s="24">
        <v>59.88</v>
      </c>
      <c r="Q34" s="11">
        <v>2008</v>
      </c>
      <c r="R34" s="75">
        <v>51</v>
      </c>
      <c r="S34" s="11" t="s">
        <v>48</v>
      </c>
      <c r="T34" s="11" t="s">
        <v>45</v>
      </c>
      <c r="U34" s="75">
        <v>1315</v>
      </c>
      <c r="V34" s="75">
        <v>1065</v>
      </c>
      <c r="W34" s="29">
        <v>48.5</v>
      </c>
    </row>
    <row r="35" spans="1:23" ht="16.5" customHeight="1">
      <c r="A35" s="1">
        <v>2007</v>
      </c>
      <c r="B35" s="17">
        <v>243</v>
      </c>
      <c r="C35" s="1" t="s">
        <v>121</v>
      </c>
      <c r="D35" s="3" t="s">
        <v>120</v>
      </c>
      <c r="E35" s="35">
        <v>1483</v>
      </c>
      <c r="F35" s="35">
        <v>2206</v>
      </c>
      <c r="G35" s="24">
        <v>65.8</v>
      </c>
      <c r="Q35" s="1">
        <v>2009</v>
      </c>
      <c r="R35" s="17">
        <v>41</v>
      </c>
      <c r="S35" s="1" t="s">
        <v>44</v>
      </c>
      <c r="T35" s="1" t="s">
        <v>45</v>
      </c>
      <c r="U35" s="17">
        <v>1315</v>
      </c>
      <c r="V35" s="17">
        <v>1065</v>
      </c>
      <c r="W35" s="24">
        <v>45.5</v>
      </c>
    </row>
    <row r="36" spans="1:23" ht="16.5" customHeight="1">
      <c r="A36" s="1">
        <v>2007</v>
      </c>
      <c r="B36" s="17">
        <v>78</v>
      </c>
      <c r="C36" s="1" t="s">
        <v>122</v>
      </c>
      <c r="D36" s="3" t="s">
        <v>120</v>
      </c>
      <c r="E36" s="35">
        <v>1483</v>
      </c>
      <c r="F36" s="35">
        <v>2206</v>
      </c>
      <c r="G36" s="24">
        <v>65.8</v>
      </c>
      <c r="Q36" s="11">
        <v>2009</v>
      </c>
      <c r="R36" s="75">
        <v>42</v>
      </c>
      <c r="S36" s="11" t="s">
        <v>46</v>
      </c>
      <c r="T36" s="11" t="s">
        <v>45</v>
      </c>
      <c r="U36" s="75">
        <v>1315</v>
      </c>
      <c r="V36" s="75">
        <v>1065</v>
      </c>
      <c r="W36" s="29">
        <v>46.5</v>
      </c>
    </row>
    <row r="37" spans="1:23" ht="16.5" customHeight="1">
      <c r="A37" s="1">
        <v>2007</v>
      </c>
      <c r="B37" s="17">
        <v>250</v>
      </c>
      <c r="C37" s="1" t="s">
        <v>123</v>
      </c>
      <c r="D37" s="3" t="s">
        <v>120</v>
      </c>
      <c r="E37" s="35">
        <v>1204</v>
      </c>
      <c r="F37" s="35">
        <v>2132</v>
      </c>
      <c r="G37" s="24">
        <v>59.88</v>
      </c>
      <c r="Q37" s="7">
        <v>2014</v>
      </c>
      <c r="R37" s="92">
        <v>64</v>
      </c>
      <c r="S37" s="7" t="s">
        <v>203</v>
      </c>
      <c r="T37" s="7" t="s">
        <v>45</v>
      </c>
      <c r="U37" s="92">
        <v>1292</v>
      </c>
      <c r="V37" s="92">
        <v>1620</v>
      </c>
      <c r="W37" s="100">
        <v>52</v>
      </c>
    </row>
    <row r="38" spans="1:23" ht="16.5" customHeight="1">
      <c r="A38" s="1">
        <v>2007</v>
      </c>
      <c r="B38" s="17">
        <v>160</v>
      </c>
      <c r="C38" s="1" t="s">
        <v>124</v>
      </c>
      <c r="D38" s="3" t="s">
        <v>120</v>
      </c>
      <c r="E38" s="35">
        <v>883</v>
      </c>
      <c r="F38" s="35">
        <v>1912</v>
      </c>
      <c r="G38" s="24">
        <v>52</v>
      </c>
      <c r="Q38" s="7">
        <v>2015</v>
      </c>
      <c r="R38" s="92">
        <v>59</v>
      </c>
      <c r="S38" s="7" t="s">
        <v>203</v>
      </c>
      <c r="T38" s="7" t="s">
        <v>45</v>
      </c>
      <c r="U38" s="92">
        <v>1292</v>
      </c>
      <c r="V38" s="92">
        <v>1620</v>
      </c>
      <c r="W38" s="100">
        <v>52</v>
      </c>
    </row>
    <row r="39" spans="1:23" ht="16.5" customHeight="1">
      <c r="A39" s="1">
        <v>2007</v>
      </c>
      <c r="B39" s="17">
        <v>178</v>
      </c>
      <c r="C39" s="1" t="s">
        <v>125</v>
      </c>
      <c r="D39" s="3" t="s">
        <v>120</v>
      </c>
      <c r="E39" s="35">
        <v>901</v>
      </c>
      <c r="F39" s="35">
        <v>1912</v>
      </c>
      <c r="G39" s="24">
        <v>52</v>
      </c>
      <c r="Q39" s="7">
        <v>2016</v>
      </c>
      <c r="R39" s="92">
        <v>58</v>
      </c>
      <c r="S39" s="7" t="s">
        <v>203</v>
      </c>
      <c r="T39" s="7" t="s">
        <v>45</v>
      </c>
      <c r="U39" s="92">
        <v>1292</v>
      </c>
      <c r="V39" s="92">
        <v>1620</v>
      </c>
      <c r="W39" s="100">
        <v>52</v>
      </c>
    </row>
    <row r="40" spans="1:23">
      <c r="A40" s="1">
        <v>2007</v>
      </c>
      <c r="B40" s="17">
        <v>102</v>
      </c>
      <c r="C40" s="1" t="s">
        <v>126</v>
      </c>
      <c r="D40" s="3" t="s">
        <v>120</v>
      </c>
      <c r="E40" s="46">
        <v>884</v>
      </c>
      <c r="F40" s="35">
        <v>1912</v>
      </c>
      <c r="G40" s="24">
        <v>52.9</v>
      </c>
      <c r="Q40" s="7">
        <v>2017</v>
      </c>
      <c r="R40" s="92">
        <v>61</v>
      </c>
      <c r="S40" s="7" t="s">
        <v>203</v>
      </c>
      <c r="T40" s="7" t="s">
        <v>45</v>
      </c>
      <c r="U40" s="92">
        <v>1292</v>
      </c>
      <c r="V40" s="92">
        <v>1620</v>
      </c>
      <c r="W40" s="100">
        <v>52</v>
      </c>
    </row>
    <row r="41" spans="1:23">
      <c r="A41" s="19">
        <v>2008</v>
      </c>
      <c r="B41" s="20">
        <v>82</v>
      </c>
      <c r="C41" s="19" t="s">
        <v>175</v>
      </c>
      <c r="D41" s="5" t="s">
        <v>31</v>
      </c>
      <c r="E41" s="53">
        <v>1204</v>
      </c>
      <c r="F41" s="53">
        <v>2132</v>
      </c>
      <c r="G41" s="54">
        <v>59.88</v>
      </c>
      <c r="Q41" s="7">
        <v>2018</v>
      </c>
      <c r="R41" s="92">
        <v>99</v>
      </c>
      <c r="S41" s="7" t="s">
        <v>238</v>
      </c>
      <c r="T41" s="7" t="s">
        <v>45</v>
      </c>
      <c r="U41" s="92">
        <v>819</v>
      </c>
      <c r="V41" s="92">
        <v>735</v>
      </c>
      <c r="W41" s="100">
        <v>55.52</v>
      </c>
    </row>
    <row r="42" spans="1:23">
      <c r="A42" s="1">
        <v>2008</v>
      </c>
      <c r="B42" s="17">
        <v>250</v>
      </c>
      <c r="C42" s="1" t="s">
        <v>123</v>
      </c>
      <c r="D42" s="3" t="s">
        <v>31</v>
      </c>
      <c r="E42" s="35">
        <v>1204</v>
      </c>
      <c r="F42" s="35">
        <v>2132</v>
      </c>
      <c r="G42" s="24">
        <v>59.88</v>
      </c>
      <c r="Q42" s="7">
        <v>2019</v>
      </c>
      <c r="R42" s="92">
        <v>7</v>
      </c>
      <c r="S42" s="7" t="s">
        <v>240</v>
      </c>
      <c r="T42" s="7" t="s">
        <v>52</v>
      </c>
      <c r="U42" s="92">
        <v>2062</v>
      </c>
      <c r="V42" s="92">
        <v>1764</v>
      </c>
      <c r="W42" s="100">
        <v>62.2</v>
      </c>
    </row>
    <row r="43" spans="1:23">
      <c r="A43" s="1">
        <v>2008</v>
      </c>
      <c r="B43" s="17">
        <v>243</v>
      </c>
      <c r="C43" s="1" t="s">
        <v>121</v>
      </c>
      <c r="D43" s="3" t="s">
        <v>31</v>
      </c>
      <c r="E43" s="35">
        <v>1483</v>
      </c>
      <c r="F43" s="35">
        <v>2206</v>
      </c>
      <c r="G43" s="24">
        <v>65.8</v>
      </c>
      <c r="Q43" s="72" t="s">
        <v>207</v>
      </c>
    </row>
    <row r="44" spans="1:23">
      <c r="A44" s="1">
        <v>2008</v>
      </c>
      <c r="B44" s="17">
        <v>160</v>
      </c>
      <c r="C44" s="1" t="s">
        <v>124</v>
      </c>
      <c r="D44" s="3" t="s">
        <v>31</v>
      </c>
      <c r="E44" s="35">
        <v>883</v>
      </c>
      <c r="F44" s="35">
        <v>1912</v>
      </c>
      <c r="G44" s="24">
        <v>52</v>
      </c>
    </row>
    <row r="45" spans="1:23">
      <c r="A45" s="11">
        <v>2008</v>
      </c>
      <c r="B45" s="75">
        <v>178</v>
      </c>
      <c r="C45" s="11" t="s">
        <v>134</v>
      </c>
      <c r="D45" s="4" t="s">
        <v>31</v>
      </c>
      <c r="E45" s="51">
        <v>901</v>
      </c>
      <c r="F45" s="51">
        <v>1911</v>
      </c>
      <c r="G45" s="29">
        <v>52</v>
      </c>
    </row>
    <row r="46" spans="1:23">
      <c r="A46" s="1">
        <v>2009</v>
      </c>
      <c r="B46" s="17">
        <v>156</v>
      </c>
      <c r="C46" s="1" t="s">
        <v>134</v>
      </c>
      <c r="D46" s="3" t="s">
        <v>31</v>
      </c>
      <c r="E46" s="35">
        <v>901</v>
      </c>
      <c r="F46" s="35">
        <v>1911</v>
      </c>
      <c r="G46" s="24">
        <v>52</v>
      </c>
    </row>
    <row r="47" spans="1:23">
      <c r="A47" s="1">
        <v>2009</v>
      </c>
      <c r="B47" s="17">
        <v>30</v>
      </c>
      <c r="C47" s="1" t="s">
        <v>126</v>
      </c>
      <c r="D47" s="3" t="s">
        <v>31</v>
      </c>
      <c r="E47" s="46">
        <v>884</v>
      </c>
      <c r="F47" s="35">
        <v>1912</v>
      </c>
      <c r="G47" s="24">
        <v>52</v>
      </c>
    </row>
    <row r="48" spans="1:23">
      <c r="A48" s="1">
        <v>2009</v>
      </c>
      <c r="B48" s="17">
        <v>138</v>
      </c>
      <c r="C48" s="1" t="s">
        <v>123</v>
      </c>
      <c r="D48" s="3" t="s">
        <v>31</v>
      </c>
      <c r="E48" s="35">
        <v>1204</v>
      </c>
      <c r="F48" s="35">
        <v>2132</v>
      </c>
      <c r="G48" s="24">
        <v>59.88</v>
      </c>
    </row>
    <row r="49" spans="1:8">
      <c r="A49" s="1">
        <v>2009</v>
      </c>
      <c r="B49" s="17">
        <v>224</v>
      </c>
      <c r="C49" s="1" t="s">
        <v>121</v>
      </c>
      <c r="D49" s="3" t="s">
        <v>31</v>
      </c>
      <c r="E49" s="35">
        <v>1483</v>
      </c>
      <c r="F49" s="35">
        <v>2206</v>
      </c>
      <c r="G49" s="24">
        <v>65.8</v>
      </c>
    </row>
    <row r="50" spans="1:8">
      <c r="A50" s="1">
        <v>2009</v>
      </c>
      <c r="B50" s="17">
        <v>169</v>
      </c>
      <c r="C50" s="1" t="s">
        <v>124</v>
      </c>
      <c r="D50" s="3" t="s">
        <v>31</v>
      </c>
      <c r="E50" s="35">
        <v>883</v>
      </c>
      <c r="F50" s="35">
        <v>1912</v>
      </c>
      <c r="G50" s="24">
        <v>52</v>
      </c>
    </row>
    <row r="51" spans="1:8">
      <c r="A51" s="11">
        <v>2009</v>
      </c>
      <c r="B51" s="75">
        <v>58</v>
      </c>
      <c r="C51" s="11" t="s">
        <v>175</v>
      </c>
      <c r="D51" s="4" t="s">
        <v>31</v>
      </c>
      <c r="E51" s="51">
        <v>1204</v>
      </c>
      <c r="F51" s="51">
        <v>2132</v>
      </c>
      <c r="G51" s="29">
        <v>59.88</v>
      </c>
    </row>
    <row r="52" spans="1:8">
      <c r="A52" s="1">
        <v>2010</v>
      </c>
      <c r="B52" s="17">
        <v>161</v>
      </c>
      <c r="C52" s="1" t="s">
        <v>167</v>
      </c>
      <c r="D52" s="3" t="s">
        <v>9</v>
      </c>
      <c r="E52" s="46">
        <v>901</v>
      </c>
      <c r="F52" s="35">
        <v>1911</v>
      </c>
      <c r="G52" s="24">
        <v>52</v>
      </c>
      <c r="H52" s="57"/>
    </row>
    <row r="53" spans="1:8">
      <c r="A53" s="1">
        <v>2010</v>
      </c>
      <c r="B53" s="17">
        <v>151</v>
      </c>
      <c r="C53" s="1" t="s">
        <v>168</v>
      </c>
      <c r="D53" s="3" t="s">
        <v>9</v>
      </c>
      <c r="E53" s="35">
        <v>884</v>
      </c>
      <c r="F53" s="35">
        <v>1912</v>
      </c>
      <c r="G53" s="24">
        <v>52</v>
      </c>
      <c r="H53" s="57"/>
    </row>
    <row r="54" spans="1:8">
      <c r="A54" s="1">
        <v>2010</v>
      </c>
      <c r="B54" s="17">
        <v>172</v>
      </c>
      <c r="C54" s="1" t="s">
        <v>11</v>
      </c>
      <c r="D54" s="3" t="s">
        <v>9</v>
      </c>
      <c r="E54" s="35">
        <v>1204</v>
      </c>
      <c r="F54" s="35">
        <v>2132</v>
      </c>
      <c r="G54" s="24">
        <v>59.88</v>
      </c>
      <c r="H54" s="57"/>
    </row>
    <row r="55" spans="1:8">
      <c r="A55" s="1">
        <v>2010</v>
      </c>
      <c r="B55" s="17">
        <v>204</v>
      </c>
      <c r="C55" s="1" t="s">
        <v>10</v>
      </c>
      <c r="D55" s="3" t="s">
        <v>9</v>
      </c>
      <c r="E55" s="35">
        <v>1483</v>
      </c>
      <c r="F55" s="35">
        <v>2206</v>
      </c>
      <c r="G55" s="24">
        <v>65.8</v>
      </c>
      <c r="H55" s="57"/>
    </row>
    <row r="56" spans="1:8">
      <c r="A56" s="11">
        <v>2010</v>
      </c>
      <c r="B56" s="75">
        <v>157</v>
      </c>
      <c r="C56" s="11" t="s">
        <v>13</v>
      </c>
      <c r="D56" s="4" t="s">
        <v>9</v>
      </c>
      <c r="E56" s="51">
        <v>883</v>
      </c>
      <c r="F56" s="51">
        <v>1912</v>
      </c>
      <c r="G56" s="29">
        <v>52</v>
      </c>
      <c r="H56" s="57"/>
    </row>
    <row r="57" spans="1:8">
      <c r="A57" s="1">
        <v>2011</v>
      </c>
      <c r="B57" s="17">
        <v>91</v>
      </c>
      <c r="C57" s="1" t="s">
        <v>176</v>
      </c>
      <c r="D57" s="3" t="s">
        <v>9</v>
      </c>
      <c r="E57" s="46">
        <v>1204</v>
      </c>
      <c r="F57" s="35">
        <v>2132</v>
      </c>
      <c r="G57" s="24">
        <v>59.88</v>
      </c>
      <c r="H57" s="57"/>
    </row>
    <row r="58" spans="1:8">
      <c r="A58" s="1">
        <v>2011</v>
      </c>
      <c r="B58" s="17">
        <v>51</v>
      </c>
      <c r="C58" s="1" t="s">
        <v>168</v>
      </c>
      <c r="D58" s="3" t="s">
        <v>9</v>
      </c>
      <c r="E58" s="35">
        <v>884</v>
      </c>
      <c r="F58" s="35">
        <v>1912</v>
      </c>
      <c r="G58" s="24">
        <v>52</v>
      </c>
      <c r="H58" s="57"/>
    </row>
    <row r="59" spans="1:8">
      <c r="A59" s="1">
        <v>2011</v>
      </c>
      <c r="B59" s="17">
        <v>190</v>
      </c>
      <c r="C59" s="1" t="s">
        <v>11</v>
      </c>
      <c r="D59" s="3" t="s">
        <v>9</v>
      </c>
      <c r="E59" s="35">
        <v>1204</v>
      </c>
      <c r="F59" s="35">
        <v>2132</v>
      </c>
      <c r="G59" s="24">
        <v>59.88</v>
      </c>
      <c r="H59" s="57"/>
    </row>
    <row r="60" spans="1:8">
      <c r="A60" s="1">
        <v>2011</v>
      </c>
      <c r="B60" s="17">
        <v>218</v>
      </c>
      <c r="C60" s="1" t="s">
        <v>10</v>
      </c>
      <c r="D60" s="3" t="s">
        <v>9</v>
      </c>
      <c r="E60" s="35">
        <v>1483</v>
      </c>
      <c r="F60" s="35">
        <v>2206</v>
      </c>
      <c r="G60" s="24">
        <v>65.8</v>
      </c>
      <c r="H60" s="57"/>
    </row>
    <row r="61" spans="1:8">
      <c r="A61" s="11">
        <v>2011</v>
      </c>
      <c r="B61" s="75">
        <v>153</v>
      </c>
      <c r="C61" s="11" t="s">
        <v>13</v>
      </c>
      <c r="D61" s="4" t="s">
        <v>9</v>
      </c>
      <c r="E61" s="51">
        <v>883</v>
      </c>
      <c r="F61" s="51">
        <v>1912</v>
      </c>
      <c r="G61" s="29">
        <v>52</v>
      </c>
      <c r="H61" s="57"/>
    </row>
    <row r="62" spans="1:8">
      <c r="A62" s="1">
        <v>2012</v>
      </c>
      <c r="B62" s="17">
        <v>118</v>
      </c>
      <c r="C62" s="1" t="s">
        <v>176</v>
      </c>
      <c r="D62" s="3" t="s">
        <v>9</v>
      </c>
      <c r="E62" s="46">
        <v>1204</v>
      </c>
      <c r="F62" s="35">
        <v>2132</v>
      </c>
      <c r="G62" s="24">
        <v>59.88</v>
      </c>
      <c r="H62" s="57"/>
    </row>
    <row r="63" spans="1:8">
      <c r="A63" s="1">
        <v>2012</v>
      </c>
      <c r="B63" s="17">
        <v>146</v>
      </c>
      <c r="C63" s="1" t="s">
        <v>168</v>
      </c>
      <c r="D63" s="3" t="s">
        <v>9</v>
      </c>
      <c r="E63" s="35">
        <v>884</v>
      </c>
      <c r="F63" s="35">
        <v>1912</v>
      </c>
      <c r="G63" s="24">
        <v>52</v>
      </c>
    </row>
    <row r="64" spans="1:8">
      <c r="A64" s="1">
        <v>2012</v>
      </c>
      <c r="B64" s="17">
        <v>192</v>
      </c>
      <c r="C64" s="1" t="s">
        <v>11</v>
      </c>
      <c r="D64" s="3" t="s">
        <v>9</v>
      </c>
      <c r="E64" s="35">
        <v>1204</v>
      </c>
      <c r="F64" s="35">
        <v>2132</v>
      </c>
      <c r="G64" s="24">
        <v>59.88</v>
      </c>
    </row>
    <row r="65" spans="1:7">
      <c r="A65" s="1">
        <v>2012</v>
      </c>
      <c r="B65" s="17">
        <v>194</v>
      </c>
      <c r="C65" s="1" t="s">
        <v>10</v>
      </c>
      <c r="D65" s="3" t="s">
        <v>9</v>
      </c>
      <c r="E65" s="35">
        <v>1483</v>
      </c>
      <c r="F65" s="35">
        <v>2206</v>
      </c>
      <c r="G65" s="24">
        <v>65.8</v>
      </c>
    </row>
    <row r="66" spans="1:7">
      <c r="A66" s="11">
        <v>2012</v>
      </c>
      <c r="B66" s="75">
        <v>173</v>
      </c>
      <c r="C66" s="11" t="s">
        <v>13</v>
      </c>
      <c r="D66" s="4" t="s">
        <v>9</v>
      </c>
      <c r="E66" s="51">
        <v>883</v>
      </c>
      <c r="F66" s="51">
        <v>1912</v>
      </c>
      <c r="G66" s="29">
        <v>52</v>
      </c>
    </row>
    <row r="67" spans="1:7">
      <c r="A67" s="1">
        <v>2013</v>
      </c>
      <c r="B67" s="17">
        <v>58</v>
      </c>
      <c r="C67" s="1" t="s">
        <v>176</v>
      </c>
      <c r="D67" s="3" t="s">
        <v>9</v>
      </c>
      <c r="E67" s="35">
        <v>1204</v>
      </c>
      <c r="F67" s="35">
        <v>2132</v>
      </c>
      <c r="G67" s="24">
        <v>59.88</v>
      </c>
    </row>
    <row r="68" spans="1:7">
      <c r="A68" s="1">
        <v>2013</v>
      </c>
      <c r="B68" s="17">
        <v>146</v>
      </c>
      <c r="C68" s="1" t="s">
        <v>168</v>
      </c>
      <c r="D68" s="3" t="s">
        <v>9</v>
      </c>
      <c r="E68" s="35">
        <v>884</v>
      </c>
      <c r="F68" s="35">
        <v>1912</v>
      </c>
      <c r="G68" s="24">
        <v>52</v>
      </c>
    </row>
    <row r="69" spans="1:7">
      <c r="A69" s="1">
        <v>2013</v>
      </c>
      <c r="B69" s="17">
        <v>197</v>
      </c>
      <c r="C69" s="1" t="s">
        <v>11</v>
      </c>
      <c r="D69" s="3" t="s">
        <v>9</v>
      </c>
      <c r="E69" s="35">
        <v>1204</v>
      </c>
      <c r="F69" s="35">
        <v>2132</v>
      </c>
      <c r="G69" s="24">
        <v>59.88</v>
      </c>
    </row>
    <row r="70" spans="1:7">
      <c r="A70" s="1">
        <v>2013</v>
      </c>
      <c r="B70" s="17">
        <v>237</v>
      </c>
      <c r="C70" s="1" t="s">
        <v>10</v>
      </c>
      <c r="D70" s="3" t="s">
        <v>9</v>
      </c>
      <c r="E70" s="35">
        <v>1483</v>
      </c>
      <c r="F70" s="35">
        <v>2206</v>
      </c>
      <c r="G70" s="24">
        <v>65.8</v>
      </c>
    </row>
    <row r="71" spans="1:7">
      <c r="A71" s="1">
        <v>2013</v>
      </c>
      <c r="B71" s="17">
        <v>161</v>
      </c>
      <c r="C71" s="1" t="s">
        <v>13</v>
      </c>
      <c r="D71" s="3" t="s">
        <v>9</v>
      </c>
      <c r="E71" s="35">
        <v>883</v>
      </c>
      <c r="F71" s="35">
        <v>1912</v>
      </c>
      <c r="G71" s="24">
        <v>52</v>
      </c>
    </row>
    <row r="72" spans="1:7">
      <c r="A72" s="11">
        <v>2013</v>
      </c>
      <c r="B72" s="75">
        <v>41</v>
      </c>
      <c r="C72" s="11" t="s">
        <v>190</v>
      </c>
      <c r="D72" s="4" t="s">
        <v>9</v>
      </c>
      <c r="E72" s="51">
        <v>1598</v>
      </c>
      <c r="F72" s="51">
        <v>2999</v>
      </c>
      <c r="G72" s="29">
        <v>56.97</v>
      </c>
    </row>
    <row r="73" spans="1:7">
      <c r="A73" s="1">
        <v>2014</v>
      </c>
      <c r="B73" s="17">
        <v>137</v>
      </c>
      <c r="C73" s="1" t="s">
        <v>176</v>
      </c>
      <c r="D73" s="3" t="s">
        <v>9</v>
      </c>
      <c r="E73" s="35">
        <v>1204</v>
      </c>
      <c r="F73" s="35">
        <v>2132</v>
      </c>
      <c r="G73" s="24">
        <v>59.88</v>
      </c>
    </row>
    <row r="74" spans="1:7">
      <c r="A74" s="1">
        <v>2014</v>
      </c>
      <c r="B74" s="17">
        <v>126</v>
      </c>
      <c r="C74" s="1" t="s">
        <v>168</v>
      </c>
      <c r="D74" s="3" t="s">
        <v>9</v>
      </c>
      <c r="E74" s="35">
        <v>884</v>
      </c>
      <c r="F74" s="35">
        <v>1912</v>
      </c>
      <c r="G74" s="24">
        <v>52</v>
      </c>
    </row>
    <row r="75" spans="1:7">
      <c r="A75" s="1">
        <v>2014</v>
      </c>
      <c r="B75" s="17">
        <v>217</v>
      </c>
      <c r="C75" s="1" t="s">
        <v>11</v>
      </c>
      <c r="D75" s="3" t="s">
        <v>9</v>
      </c>
      <c r="E75" s="35">
        <v>1204</v>
      </c>
      <c r="F75" s="35">
        <v>2132</v>
      </c>
      <c r="G75" s="24">
        <v>59.88</v>
      </c>
    </row>
    <row r="76" spans="1:7">
      <c r="A76" s="1">
        <v>2014</v>
      </c>
      <c r="B76" s="17">
        <v>211</v>
      </c>
      <c r="C76" s="1" t="s">
        <v>10</v>
      </c>
      <c r="D76" s="3" t="s">
        <v>9</v>
      </c>
      <c r="E76" s="35">
        <v>1483</v>
      </c>
      <c r="F76" s="35">
        <v>2206</v>
      </c>
      <c r="G76" s="24">
        <v>65.8</v>
      </c>
    </row>
    <row r="77" spans="1:7">
      <c r="A77" s="1">
        <v>2014</v>
      </c>
      <c r="B77" s="17">
        <v>149</v>
      </c>
      <c r="C77" s="1" t="s">
        <v>13</v>
      </c>
      <c r="D77" s="3" t="s">
        <v>9</v>
      </c>
      <c r="E77" s="35">
        <v>883</v>
      </c>
      <c r="F77" s="35">
        <v>1912</v>
      </c>
      <c r="G77" s="24">
        <v>52</v>
      </c>
    </row>
    <row r="78" spans="1:7">
      <c r="A78" s="11">
        <v>2014</v>
      </c>
      <c r="B78" s="17">
        <v>76</v>
      </c>
      <c r="C78" s="1" t="s">
        <v>190</v>
      </c>
      <c r="D78" s="3" t="s">
        <v>9</v>
      </c>
      <c r="E78" s="35">
        <v>1598</v>
      </c>
      <c r="F78" s="35">
        <v>2999</v>
      </c>
      <c r="G78" s="24">
        <v>56.97</v>
      </c>
    </row>
    <row r="79" spans="1:7">
      <c r="A79" s="1">
        <v>2015</v>
      </c>
      <c r="B79" s="20">
        <v>169</v>
      </c>
      <c r="C79" s="19" t="s">
        <v>168</v>
      </c>
      <c r="D79" s="5" t="s">
        <v>9</v>
      </c>
      <c r="E79" s="53">
        <v>884</v>
      </c>
      <c r="F79" s="53">
        <v>1912</v>
      </c>
      <c r="G79" s="54">
        <v>52</v>
      </c>
    </row>
    <row r="80" spans="1:7">
      <c r="A80" s="1">
        <v>2015</v>
      </c>
      <c r="B80" s="17">
        <v>181</v>
      </c>
      <c r="C80" s="1" t="s">
        <v>11</v>
      </c>
      <c r="D80" s="3" t="s">
        <v>9</v>
      </c>
      <c r="E80" s="35">
        <v>1204</v>
      </c>
      <c r="F80" s="35">
        <v>2132</v>
      </c>
      <c r="G80" s="24">
        <v>59.88</v>
      </c>
    </row>
    <row r="81" spans="1:7">
      <c r="A81" s="1">
        <v>2015</v>
      </c>
      <c r="B81" s="17">
        <v>224</v>
      </c>
      <c r="C81" s="1" t="s">
        <v>10</v>
      </c>
      <c r="D81" s="3" t="s">
        <v>9</v>
      </c>
      <c r="E81" s="35">
        <v>1483</v>
      </c>
      <c r="F81" s="35">
        <v>2206</v>
      </c>
      <c r="G81" s="24">
        <v>65.8</v>
      </c>
    </row>
    <row r="82" spans="1:7">
      <c r="A82" s="1">
        <v>2015</v>
      </c>
      <c r="B82" s="17">
        <v>178</v>
      </c>
      <c r="C82" s="1" t="s">
        <v>13</v>
      </c>
      <c r="D82" s="3" t="s">
        <v>9</v>
      </c>
      <c r="E82" s="35">
        <v>883</v>
      </c>
      <c r="F82" s="35">
        <v>1912</v>
      </c>
      <c r="G82" s="24">
        <v>52</v>
      </c>
    </row>
    <row r="83" spans="1:7">
      <c r="A83" s="11">
        <v>2015</v>
      </c>
      <c r="B83" s="75">
        <v>36</v>
      </c>
      <c r="C83" s="11" t="s">
        <v>190</v>
      </c>
      <c r="D83" s="4" t="s">
        <v>9</v>
      </c>
      <c r="E83" s="51">
        <v>1598</v>
      </c>
      <c r="F83" s="51">
        <v>2999</v>
      </c>
      <c r="G83" s="29">
        <v>56.97</v>
      </c>
    </row>
    <row r="84" spans="1:7">
      <c r="A84" s="1">
        <v>2016</v>
      </c>
      <c r="B84" s="17">
        <v>169</v>
      </c>
      <c r="C84" s="1" t="s">
        <v>168</v>
      </c>
      <c r="D84" s="3" t="s">
        <v>9</v>
      </c>
      <c r="E84" s="17">
        <v>884</v>
      </c>
      <c r="F84" s="17">
        <v>1912</v>
      </c>
      <c r="G84" s="24">
        <v>52</v>
      </c>
    </row>
    <row r="85" spans="1:7">
      <c r="A85" s="1">
        <v>2016</v>
      </c>
      <c r="B85" s="17">
        <v>224</v>
      </c>
      <c r="C85" s="1" t="s">
        <v>10</v>
      </c>
      <c r="D85" s="3" t="s">
        <v>9</v>
      </c>
      <c r="E85" s="17">
        <v>1483</v>
      </c>
      <c r="F85" s="17">
        <v>2206</v>
      </c>
      <c r="G85" s="24">
        <v>65.8</v>
      </c>
    </row>
    <row r="86" spans="1:7">
      <c r="A86" s="1">
        <v>2016</v>
      </c>
      <c r="B86" s="17">
        <v>178</v>
      </c>
      <c r="C86" s="1" t="s">
        <v>13</v>
      </c>
      <c r="D86" s="3" t="s">
        <v>9</v>
      </c>
      <c r="E86" s="17">
        <v>883</v>
      </c>
      <c r="F86" s="17">
        <v>1912</v>
      </c>
      <c r="G86" s="24">
        <v>52</v>
      </c>
    </row>
    <row r="87" spans="1:7">
      <c r="A87" s="11">
        <v>2016</v>
      </c>
      <c r="B87" s="75">
        <v>36</v>
      </c>
      <c r="C87" s="11" t="s">
        <v>190</v>
      </c>
      <c r="D87" s="4" t="s">
        <v>9</v>
      </c>
      <c r="E87" s="75">
        <v>1598</v>
      </c>
      <c r="F87" s="75">
        <v>2999</v>
      </c>
      <c r="G87" s="29">
        <v>56.97</v>
      </c>
    </row>
    <row r="88" spans="1:7">
      <c r="A88" s="1">
        <v>2017</v>
      </c>
      <c r="B88" s="17">
        <v>203</v>
      </c>
      <c r="C88" s="1" t="s">
        <v>10</v>
      </c>
      <c r="D88" s="3" t="s">
        <v>9</v>
      </c>
      <c r="E88" s="17">
        <v>1483</v>
      </c>
      <c r="F88" s="17">
        <v>2206</v>
      </c>
      <c r="G88" s="24">
        <v>65.8</v>
      </c>
    </row>
    <row r="89" spans="1:7">
      <c r="A89" s="11">
        <v>2017</v>
      </c>
      <c r="B89" s="75">
        <v>118</v>
      </c>
      <c r="C89" s="11" t="s">
        <v>13</v>
      </c>
      <c r="D89" s="4" t="s">
        <v>9</v>
      </c>
      <c r="E89" s="75">
        <v>883</v>
      </c>
      <c r="F89" s="75">
        <v>1912</v>
      </c>
      <c r="G89" s="29">
        <v>52</v>
      </c>
    </row>
    <row r="90" spans="1:7">
      <c r="A90" s="1">
        <v>2018</v>
      </c>
      <c r="B90" s="17">
        <v>137</v>
      </c>
      <c r="C90" s="1" t="s">
        <v>176</v>
      </c>
      <c r="D90" s="3" t="s">
        <v>9</v>
      </c>
      <c r="E90" s="17">
        <v>1204</v>
      </c>
      <c r="F90" s="17">
        <v>2132</v>
      </c>
      <c r="G90" s="24">
        <v>59.88</v>
      </c>
    </row>
    <row r="91" spans="1:7">
      <c r="A91" s="1">
        <v>2018</v>
      </c>
      <c r="B91" s="17">
        <v>211</v>
      </c>
      <c r="C91" s="1" t="s">
        <v>10</v>
      </c>
      <c r="D91" s="3" t="s">
        <v>9</v>
      </c>
      <c r="E91" s="17">
        <v>1483</v>
      </c>
      <c r="F91" s="17">
        <v>2206</v>
      </c>
      <c r="G91" s="24">
        <v>65.8</v>
      </c>
    </row>
    <row r="92" spans="1:7">
      <c r="A92" s="1">
        <v>2018</v>
      </c>
      <c r="B92" s="17">
        <v>149</v>
      </c>
      <c r="C92" s="1" t="s">
        <v>13</v>
      </c>
      <c r="D92" s="3" t="s">
        <v>9</v>
      </c>
      <c r="E92" s="17">
        <v>883</v>
      </c>
      <c r="F92" s="17">
        <v>1912</v>
      </c>
      <c r="G92" s="24">
        <v>52</v>
      </c>
    </row>
    <row r="93" spans="1:7">
      <c r="A93" s="11">
        <v>2018</v>
      </c>
      <c r="B93" s="75">
        <v>76</v>
      </c>
      <c r="C93" s="11" t="s">
        <v>190</v>
      </c>
      <c r="D93" s="4" t="s">
        <v>9</v>
      </c>
      <c r="E93" s="75">
        <v>1598</v>
      </c>
      <c r="F93" s="75">
        <v>2999</v>
      </c>
      <c r="G93" s="29">
        <v>56.97</v>
      </c>
    </row>
    <row r="94" spans="1:7">
      <c r="A94" s="113">
        <v>2019</v>
      </c>
      <c r="B94" s="114">
        <v>232</v>
      </c>
      <c r="C94" s="113" t="s">
        <v>10</v>
      </c>
      <c r="D94" s="115" t="s">
        <v>9</v>
      </c>
      <c r="E94" s="114">
        <v>1483</v>
      </c>
      <c r="F94" s="114">
        <v>2206</v>
      </c>
      <c r="G94" s="116">
        <v>65.8</v>
      </c>
    </row>
    <row r="95" spans="1:7">
      <c r="A95" s="113">
        <v>2019</v>
      </c>
      <c r="B95" s="114">
        <v>171</v>
      </c>
      <c r="C95" s="113" t="s">
        <v>13</v>
      </c>
      <c r="D95" s="115" t="s">
        <v>9</v>
      </c>
      <c r="E95" s="114">
        <v>883</v>
      </c>
      <c r="F95" s="114">
        <v>1912</v>
      </c>
      <c r="G95" s="116">
        <v>52</v>
      </c>
    </row>
    <row r="96" spans="1:7">
      <c r="A96" s="90">
        <v>2019</v>
      </c>
      <c r="B96" s="47">
        <v>191</v>
      </c>
      <c r="C96" s="11" t="s">
        <v>190</v>
      </c>
      <c r="D96" s="4" t="s">
        <v>9</v>
      </c>
      <c r="E96" s="75">
        <v>1598</v>
      </c>
      <c r="F96" s="75">
        <v>2999</v>
      </c>
      <c r="G96" s="29">
        <v>56.97</v>
      </c>
    </row>
    <row r="97" spans="1:8">
      <c r="A97" s="2">
        <v>2020</v>
      </c>
      <c r="B97" s="46">
        <v>203</v>
      </c>
      <c r="C97" s="1" t="s">
        <v>190</v>
      </c>
      <c r="D97" s="115" t="s">
        <v>9</v>
      </c>
      <c r="E97" s="114">
        <v>1598</v>
      </c>
      <c r="F97" s="17">
        <v>2999</v>
      </c>
      <c r="G97" s="24">
        <v>56.97</v>
      </c>
    </row>
    <row r="98" spans="1:8">
      <c r="A98" s="2"/>
      <c r="B98" s="105"/>
      <c r="E98" s="46"/>
      <c r="F98" s="17"/>
      <c r="G98" s="28"/>
    </row>
    <row r="99" spans="1:8">
      <c r="A99" s="19">
        <v>2002</v>
      </c>
      <c r="B99" s="20">
        <v>47</v>
      </c>
      <c r="C99" s="19" t="s">
        <v>191</v>
      </c>
      <c r="D99" s="19" t="s">
        <v>84</v>
      </c>
      <c r="E99" s="20">
        <v>734</v>
      </c>
      <c r="F99" s="20">
        <v>735</v>
      </c>
      <c r="G99" s="48">
        <v>51.6</v>
      </c>
    </row>
    <row r="100" spans="1:8">
      <c r="A100" s="1">
        <v>2002</v>
      </c>
      <c r="B100" s="17">
        <v>157</v>
      </c>
      <c r="C100" s="1" t="s">
        <v>192</v>
      </c>
      <c r="D100" s="1" t="s">
        <v>84</v>
      </c>
      <c r="E100" s="17"/>
      <c r="F100" s="17"/>
      <c r="G100" s="49"/>
    </row>
    <row r="101" spans="1:8">
      <c r="A101" s="1">
        <v>2002</v>
      </c>
      <c r="B101" s="17">
        <v>4</v>
      </c>
      <c r="C101" s="1" t="s">
        <v>193</v>
      </c>
      <c r="D101" s="1" t="s">
        <v>84</v>
      </c>
      <c r="E101" s="17"/>
      <c r="F101" s="17"/>
      <c r="G101" s="49"/>
    </row>
    <row r="102" spans="1:8">
      <c r="A102" s="1">
        <v>2003</v>
      </c>
      <c r="B102" s="17">
        <v>21</v>
      </c>
      <c r="C102" s="1" t="s">
        <v>17</v>
      </c>
      <c r="D102" s="1" t="s">
        <v>84</v>
      </c>
      <c r="E102" s="17">
        <v>734</v>
      </c>
      <c r="F102" s="17">
        <v>735</v>
      </c>
      <c r="G102" s="49">
        <v>51.6</v>
      </c>
    </row>
    <row r="103" spans="1:8">
      <c r="A103" s="1">
        <v>2004</v>
      </c>
      <c r="B103" s="17">
        <v>141</v>
      </c>
      <c r="C103" s="1" t="s">
        <v>17</v>
      </c>
      <c r="D103" s="1" t="s">
        <v>84</v>
      </c>
      <c r="E103" s="17">
        <v>734</v>
      </c>
      <c r="F103" s="17">
        <v>735</v>
      </c>
      <c r="G103" s="49">
        <v>51.6</v>
      </c>
    </row>
    <row r="104" spans="1:8">
      <c r="A104" s="1">
        <v>2005</v>
      </c>
      <c r="B104" s="17">
        <v>209</v>
      </c>
      <c r="C104" s="1" t="s">
        <v>17</v>
      </c>
      <c r="D104" s="1" t="s">
        <v>84</v>
      </c>
      <c r="E104" s="17">
        <v>734</v>
      </c>
      <c r="F104" s="17">
        <v>735</v>
      </c>
      <c r="G104" s="49">
        <v>51.6</v>
      </c>
      <c r="H104" s="57"/>
    </row>
    <row r="105" spans="1:8">
      <c r="A105" s="1">
        <v>2006</v>
      </c>
      <c r="B105" s="17">
        <v>221</v>
      </c>
      <c r="C105" s="1" t="s">
        <v>17</v>
      </c>
      <c r="D105" s="1" t="s">
        <v>84</v>
      </c>
      <c r="E105" s="17">
        <v>734</v>
      </c>
      <c r="F105" s="17">
        <v>735</v>
      </c>
      <c r="G105" s="49">
        <v>51.6</v>
      </c>
    </row>
    <row r="106" spans="1:8">
      <c r="A106" s="1">
        <v>2007</v>
      </c>
      <c r="B106" s="17">
        <v>211</v>
      </c>
      <c r="C106" s="1" t="s">
        <v>177</v>
      </c>
      <c r="D106" s="1" t="s">
        <v>127</v>
      </c>
      <c r="E106" s="17">
        <v>734</v>
      </c>
      <c r="F106" s="17">
        <v>735</v>
      </c>
      <c r="G106" s="49">
        <v>51.6</v>
      </c>
    </row>
    <row r="107" spans="1:8">
      <c r="A107" s="1">
        <v>2008</v>
      </c>
      <c r="B107" s="17">
        <v>198</v>
      </c>
      <c r="C107" s="1" t="s">
        <v>161</v>
      </c>
      <c r="D107" s="1" t="s">
        <v>127</v>
      </c>
      <c r="E107" s="17">
        <v>734</v>
      </c>
      <c r="F107" s="17">
        <v>735</v>
      </c>
      <c r="G107" s="49">
        <v>51.6</v>
      </c>
    </row>
    <row r="108" spans="1:8">
      <c r="A108" s="1">
        <v>2009</v>
      </c>
      <c r="B108" s="17">
        <v>182</v>
      </c>
      <c r="C108" s="1" t="s">
        <v>161</v>
      </c>
      <c r="D108" s="1" t="s">
        <v>127</v>
      </c>
      <c r="E108" s="17">
        <v>734</v>
      </c>
      <c r="F108" s="17">
        <v>735</v>
      </c>
      <c r="G108" s="49">
        <v>51.6</v>
      </c>
    </row>
    <row r="109" spans="1:8">
      <c r="A109" s="1">
        <v>2010</v>
      </c>
      <c r="B109" s="17">
        <v>198</v>
      </c>
      <c r="C109" s="1" t="s">
        <v>17</v>
      </c>
      <c r="D109" s="1" t="s">
        <v>127</v>
      </c>
      <c r="E109" s="17">
        <v>734</v>
      </c>
      <c r="F109" s="17">
        <v>735</v>
      </c>
      <c r="G109" s="49">
        <v>51.6</v>
      </c>
    </row>
    <row r="110" spans="1:8">
      <c r="A110" s="1">
        <v>2011</v>
      </c>
      <c r="B110" s="17">
        <v>157</v>
      </c>
      <c r="C110" s="1" t="s">
        <v>17</v>
      </c>
      <c r="D110" s="1" t="s">
        <v>127</v>
      </c>
      <c r="E110" s="17">
        <v>734</v>
      </c>
      <c r="F110" s="17">
        <v>735</v>
      </c>
      <c r="G110" s="49">
        <v>51.6</v>
      </c>
    </row>
    <row r="111" spans="1:8">
      <c r="A111" s="1">
        <v>2012</v>
      </c>
      <c r="B111" s="17">
        <v>183</v>
      </c>
      <c r="C111" s="1" t="s">
        <v>17</v>
      </c>
      <c r="D111" s="1" t="s">
        <v>127</v>
      </c>
      <c r="E111" s="17">
        <v>734</v>
      </c>
      <c r="F111" s="17">
        <v>735</v>
      </c>
      <c r="G111" s="49">
        <v>51.6</v>
      </c>
    </row>
    <row r="112" spans="1:8">
      <c r="A112" s="1">
        <v>2013</v>
      </c>
      <c r="B112" s="17">
        <v>152</v>
      </c>
      <c r="C112" s="1" t="s">
        <v>17</v>
      </c>
      <c r="D112" s="1" t="s">
        <v>127</v>
      </c>
      <c r="E112" s="17">
        <v>734</v>
      </c>
      <c r="F112" s="17">
        <v>735</v>
      </c>
      <c r="G112" s="49">
        <v>51.6</v>
      </c>
    </row>
    <row r="113" spans="1:24">
      <c r="A113" s="1">
        <v>2014</v>
      </c>
      <c r="B113" s="17">
        <v>165</v>
      </c>
      <c r="C113" s="1" t="s">
        <v>17</v>
      </c>
      <c r="D113" s="1" t="s">
        <v>127</v>
      </c>
      <c r="E113" s="17">
        <v>734</v>
      </c>
      <c r="F113" s="17">
        <v>735</v>
      </c>
      <c r="G113" s="49">
        <v>51.6</v>
      </c>
    </row>
    <row r="114" spans="1:24">
      <c r="A114" s="1">
        <v>2015</v>
      </c>
      <c r="B114" s="17">
        <v>161</v>
      </c>
      <c r="C114" s="1" t="s">
        <v>17</v>
      </c>
      <c r="D114" s="1" t="s">
        <v>127</v>
      </c>
      <c r="E114" s="17">
        <v>734</v>
      </c>
      <c r="F114" s="17">
        <v>735</v>
      </c>
      <c r="G114" s="49">
        <v>51.6</v>
      </c>
    </row>
    <row r="115" spans="1:24">
      <c r="A115" s="1">
        <v>2016</v>
      </c>
      <c r="B115" s="17">
        <v>192</v>
      </c>
      <c r="C115" s="1" t="s">
        <v>17</v>
      </c>
      <c r="D115" s="1" t="s">
        <v>127</v>
      </c>
      <c r="E115" s="17">
        <v>734</v>
      </c>
      <c r="F115" s="17">
        <v>735</v>
      </c>
      <c r="G115" s="24">
        <v>51.6</v>
      </c>
    </row>
    <row r="116" spans="1:24">
      <c r="A116" s="1">
        <v>2017</v>
      </c>
      <c r="B116" s="17">
        <v>145</v>
      </c>
      <c r="C116" s="1" t="s">
        <v>17</v>
      </c>
      <c r="D116" s="1" t="s">
        <v>127</v>
      </c>
      <c r="E116" s="17">
        <v>734</v>
      </c>
      <c r="F116" s="17">
        <v>735</v>
      </c>
      <c r="G116" s="24">
        <v>51.6</v>
      </c>
    </row>
    <row r="117" spans="1:24">
      <c r="A117" s="113">
        <v>2018</v>
      </c>
      <c r="B117" s="114">
        <v>145</v>
      </c>
      <c r="C117" s="113" t="s">
        <v>17</v>
      </c>
      <c r="D117" s="113" t="s">
        <v>127</v>
      </c>
      <c r="E117" s="114">
        <v>734</v>
      </c>
      <c r="F117" s="114">
        <v>735</v>
      </c>
      <c r="G117" s="117">
        <v>51.6</v>
      </c>
      <c r="H117" s="113"/>
      <c r="P117" s="113"/>
    </row>
    <row r="118" spans="1:24" s="113" customFormat="1">
      <c r="A118" s="113">
        <v>2019</v>
      </c>
      <c r="B118" s="114">
        <v>143</v>
      </c>
      <c r="C118" s="113" t="s">
        <v>17</v>
      </c>
      <c r="D118" s="113" t="s">
        <v>127</v>
      </c>
      <c r="E118" s="114">
        <v>734</v>
      </c>
      <c r="F118" s="114">
        <v>735</v>
      </c>
      <c r="G118" s="117">
        <v>51.6</v>
      </c>
    </row>
    <row r="119" spans="1:24" s="113" customFormat="1">
      <c r="A119" s="113">
        <v>2020</v>
      </c>
      <c r="B119" s="114">
        <v>165</v>
      </c>
      <c r="C119" s="113" t="s">
        <v>17</v>
      </c>
      <c r="D119" s="113" t="s">
        <v>127</v>
      </c>
      <c r="E119" s="114">
        <v>734</v>
      </c>
      <c r="F119" s="114">
        <v>735</v>
      </c>
      <c r="G119" s="117">
        <v>51.6</v>
      </c>
    </row>
    <row r="120" spans="1:24">
      <c r="I120" s="113"/>
      <c r="J120" s="113"/>
      <c r="K120" s="113"/>
      <c r="L120" s="113"/>
      <c r="M120" s="113"/>
      <c r="N120" s="113"/>
      <c r="O120" s="113"/>
      <c r="Q120" s="113"/>
      <c r="R120" s="113"/>
      <c r="S120" s="113"/>
      <c r="T120" s="113"/>
      <c r="U120" s="113"/>
      <c r="V120" s="113"/>
      <c r="W120" s="113"/>
      <c r="X120" s="113"/>
    </row>
  </sheetData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7" fitToWidth="0" fitToHeight="0" orientation="portrait" cellComments="asDisplayed" r:id="rId1"/>
  <headerFooter differentFirst="1" alignWithMargins="0"/>
  <rowBreaks count="1" manualBreakCount="1">
    <brk id="56" max="23" man="1"/>
  </rowBreaks>
  <colBreaks count="3" manualBreakCount="3">
    <brk id="8" max="118" man="1"/>
    <brk id="16" max="118" man="1"/>
    <brk id="24" max="105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Catch Summary</vt:lpstr>
      <vt:lpstr>Vessel Summary</vt:lpstr>
      <vt:lpstr>Area fished</vt:lpstr>
      <vt:lpstr>Number and size of vessels</vt:lpstr>
      <vt:lpstr>'Area fished'!Print_Area</vt:lpstr>
      <vt:lpstr>'Catch Summary'!Print_Area</vt:lpstr>
      <vt:lpstr>'Number and size of vessels'!Print_Area</vt:lpstr>
      <vt:lpstr>'Vessel Summary'!Print_Area</vt:lpstr>
    </vt:vector>
  </TitlesOfParts>
  <Company>底魚生態研究室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柳本　卓</dc:creator>
  <cp:lastModifiedBy>NPFC-SM-DESKTOP</cp:lastModifiedBy>
  <cp:lastPrinted>2019-03-20T05:19:33Z</cp:lastPrinted>
  <dcterms:created xsi:type="dcterms:W3CDTF">2008-02-04T23:06:09Z</dcterms:created>
  <dcterms:modified xsi:type="dcterms:W3CDTF">2021-04-05T04:20:30Z</dcterms:modified>
</cp:coreProperties>
</file>