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10455"/>
  </bookViews>
  <sheets>
    <sheet name="latest" sheetId="1" r:id="rId1"/>
    <sheet name="overfitting" sheetId="2" r:id="rId2"/>
    <sheet name="ensembling" sheetId="3" r:id="rId3"/>
    <sheet name="progress" sheetId="4" r:id="rId4"/>
    <sheet name="notes" sheetId="5" r:id="rId5"/>
    <sheet name="old" sheetId="6" r:id="rId6"/>
    <sheet name="Sheet4" sheetId="7" r:id="rId7"/>
  </sheets>
  <calcPr calcId="144525"/>
</workbook>
</file>

<file path=xl/sharedStrings.xml><?xml version="1.0" encoding="utf-8"?>
<sst xmlns="http://schemas.openxmlformats.org/spreadsheetml/2006/main" count="202">
  <si>
    <t>comparsion results of standard networks</t>
  </si>
  <si>
    <t>bug.1 : last pooling is fixed size at 7</t>
  </si>
  <si>
    <t>#1 at fixed threshold=0.235</t>
  </si>
  <si>
    <t>#2 at best per-class threshold (determine using all 40479 train samples)</t>
  </si>
  <si>
    <t xml:space="preserve">     </t>
  </si>
  <si>
    <t>test augments</t>
  </si>
  <si>
    <t>train</t>
  </si>
  <si>
    <t>valid</t>
  </si>
  <si>
    <t>train+valid</t>
  </si>
  <si>
    <t>leader board</t>
  </si>
  <si>
    <t>input at evaluate</t>
  </si>
  <si>
    <t>pretrain?</t>
  </si>
  <si>
    <t>train split</t>
  </si>
  <si>
    <t>valid split</t>
  </si>
  <si>
    <t>smooth_loss</t>
  </si>
  <si>
    <t>batch_loss</t>
  </si>
  <si>
    <t>batch_f2 #1</t>
  </si>
  <si>
    <t>loss</t>
  </si>
  <si>
    <t>f2 #1</t>
  </si>
  <si>
    <t>f2 #2</t>
  </si>
  <si>
    <t>public f2 #2</t>
  </si>
  <si>
    <t>overfit</t>
  </si>
  <si>
    <t>others</t>
  </si>
  <si>
    <t>results folder</t>
  </si>
  <si>
    <t>resnet18 - single</t>
  </si>
  <si>
    <t>256 with 224 center crop</t>
  </si>
  <si>
    <t>train from scratch</t>
  </si>
  <si>
    <t>train-32479</t>
  </si>
  <si>
    <t>train-8000</t>
  </si>
  <si>
    <t>batch = 96, rate = schduler [1]. 1 epoch = 1min @ titanx pascal, mem = 8.5GB</t>
  </si>
  <si>
    <t>resnet18-jpg-0</t>
  </si>
  <si>
    <t>&lt;todo&gt; try shallow  finetune</t>
  </si>
  <si>
    <t>resnet18 - single - pretrain - deep finetune</t>
  </si>
  <si>
    <t>pretrain imageNet</t>
  </si>
  <si>
    <t>batch = 96, rate = schduler [2]. 1 epoch = 1.3min @ titanx pascal, mem = 8.5GB</t>
  </si>
  <si>
    <t>resnet18-pretrain-32479-jpg-0</t>
  </si>
  <si>
    <t>train-40479</t>
  </si>
  <si>
    <t>..inclusive..</t>
  </si>
  <si>
    <t>resnet18-pretrain-40479-jpg-0</t>
  </si>
  <si>
    <t>resnet18 - single (bug.1)</t>
  </si>
  <si>
    <t xml:space="preserve">batch = 96, rate = schduler [1]. 1 epoch = 1.4 min @ titanx pascal, mem = 5.5 GB </t>
  </si>
  <si>
    <t>resnet18-256-jpg-0</t>
  </si>
  <si>
    <t xml:space="preserve">batch = 96, rate = schduler [1]. 1 epoch = 1.4 min @ titanx pascal, mem = 5.5 GB  </t>
  </si>
  <si>
    <t>resnet18-256-jpg-1</t>
  </si>
  <si>
    <t xml:space="preserve">resnet18 - single  </t>
  </si>
  <si>
    <t xml:space="preserve">batch = 96, rate = schduler [1]. 1 epoch = 1.5 min @ titanx pascal, mem = 5.5 GB  </t>
  </si>
  <si>
    <t>resnet18-40479-256-jpg-fixed-0</t>
  </si>
  <si>
    <t xml:space="preserve"> </t>
  </si>
  <si>
    <t>resnet34 - single (bug.1)</t>
  </si>
  <si>
    <t>batch = 96, rate = schduler [1]. 1 epoch = 2.2 min @ titanx pascal, mem = 7.2GB</t>
  </si>
  <si>
    <t>resnet34-256-jpg-1</t>
  </si>
  <si>
    <t xml:space="preserve">## with dropout, need to train more (need to redo?) </t>
  </si>
  <si>
    <t>resnet34 - single - 0 (bug.1)</t>
  </si>
  <si>
    <t>** same as  'resnet34 - single' above but add dropout=0.5</t>
  </si>
  <si>
    <t>resnet34-256-jpg-2</t>
  </si>
  <si>
    <t>resnet34 - single - 1 (bug.1)</t>
  </si>
  <si>
    <t>** same as  'resnet34 - single' above but add more train aug u=0.75</t>
  </si>
  <si>
    <t>resnet34-256-jpg-3</t>
  </si>
  <si>
    <t>resnet34 - single</t>
  </si>
  <si>
    <t>resnet34-40479-256-jpg-fixed-0</t>
  </si>
  <si>
    <t>resnet34 - single - mix pool</t>
  </si>
  <si>
    <t>** same as  'resnet34 - single' above, add mix pool (adaptive avg + max pool)</t>
  </si>
  <si>
    <t>resnet34-40479-256-jpg-mix-pool-0</t>
  </si>
  <si>
    <t>resnet34 - single - pretrain - deep finetune</t>
  </si>
  <si>
    <t>batch = 96, rate = schduler [2]. 1 epoch = 2.2 min @ titanx pascal, mem = 7.2GB</t>
  </si>
  <si>
    <t>resnet34-pretrain-40479-jpg-0</t>
  </si>
  <si>
    <t>resnet50 - single (bug.1)</t>
  </si>
  <si>
    <t>batch = 80, rate = schduler [1]. 1 epoch = 5.2 min @ titanx pascal, mem = ???</t>
  </si>
  <si>
    <t>resnet50-256-jpg-1</t>
  </si>
  <si>
    <t>resnet50 - single - pretrain - deep finetune (add drop=0.2, train agu=0.85)</t>
  </si>
  <si>
    <t>batch = 70, rate = schduler [2]. 1 epoch = 5.3 min @ titanx pascal, mem = 7.2GB</t>
  </si>
  <si>
    <t>resnet50-pretrain-40479-jpg-1</t>
  </si>
  <si>
    <t>&lt;same as above&gt;</t>
  </si>
  <si>
    <t>early stop</t>
  </si>
  <si>
    <t>epoch=020</t>
  </si>
  <si>
    <t xml:space="preserve"> ??? very bad results for inception  ... cannot train from scratch unless usoing aux classifiers ????</t>
  </si>
  <si>
    <t>## try aux classifiers, use pre-train ???</t>
  </si>
  <si>
    <t>inception_v2 (googlenet-bn)</t>
  </si>
  <si>
    <t>batch = 96, rate = schduler [1]. 1 epoch = 2.5 min @ titanx pascal, mem = 10 GB</t>
  </si>
  <si>
    <t>incept2-40479-256-jpg-1</t>
  </si>
  <si>
    <t>inception_v3</t>
  </si>
  <si>
    <t xml:space="preserve">VERY BAD  ??? terminate at epoch=16:  0.107  | 0.086  0.933 | 0.101  0.912  </t>
  </si>
  <si>
    <t>batch = 96, rate = schduler [1]. 1 epoch = 3.9 min @ titanx pascal, mem = 11 GB</t>
  </si>
  <si>
    <t>incept3-40479-256-jpg-0</t>
  </si>
  <si>
    <t>inception  v4</t>
  </si>
  <si>
    <t>VERY BAD  ???</t>
  </si>
  <si>
    <t>inception_v3- pretrain - deep finetune</t>
  </si>
  <si>
    <t>batch = 96, rate = schduler [2]. 1 epoch = 4.3 min @ titanx pascal, mem = 11 GB</t>
  </si>
  <si>
    <t>inception_v3-pretrain-40479-jpg-1</t>
  </si>
  <si>
    <t>early stop @ 025</t>
  </si>
  <si>
    <t>early stop @ 020</t>
  </si>
  <si>
    <t>densenet121 - single (bug.1)</t>
  </si>
  <si>
    <t>batch = 52, rate = schduler [1]. 1 epoch = 5 min @ titanx pascal, mem =12 GB</t>
  </si>
  <si>
    <t>densenet121-256-jpg-0</t>
  </si>
  <si>
    <t>batch = 52, rate = schduler [1]. 1 epoch = 6.1 min @ titanx pascal, mem =12 GB</t>
  </si>
  <si>
    <t>densenet121-256-jpg-1</t>
  </si>
  <si>
    <t>densenet121 - single ( takes too long to train, hence finetune from bug.1 version above)</t>
  </si>
  <si>
    <t>batch = 48, rate = schduler [1]. 1 epoch = 6.1 min @ titanx pascal, mem =12 GB</t>
  </si>
  <si>
    <t>densenet121-40479-jpg-0</t>
  </si>
  <si>
    <t>## over fit !!! redo with more augment train + dropout!</t>
  </si>
  <si>
    <t>densenet121 - single - pretrain - deep finetune</t>
  </si>
  <si>
    <t>batch = 48, rate = schduler [1]. 1 epoch = 6.2 min @ titanx pascal, mem =12 GB</t>
  </si>
  <si>
    <t>densenet121-pretrain-40479-jpg-0</t>
  </si>
  <si>
    <t>vgg-16 - single - pretrain - deep finetune</t>
  </si>
  <si>
    <t>batch = 56, rate = schduler [2]. 1 epoch = 8 min @ titanx pascal, mem = 11GB</t>
  </si>
  <si>
    <t>vgg16-pretrain-40479-jpg-1</t>
  </si>
  <si>
    <t>resnext</t>
  </si>
  <si>
    <t>polynet</t>
  </si>
  <si>
    <t>vgg-16_bn</t>
  </si>
  <si>
    <t>e-net ?</t>
  </si>
  <si>
    <r>
      <rPr>
        <b/>
        <sz val="11"/>
        <color theme="1"/>
        <rFont val="Calibri"/>
        <charset val="134"/>
      </rPr>
      <t>wide-res</t>
    </r>
    <r>
      <rPr>
        <sz val="11"/>
        <color theme="1"/>
        <rFont val="宋体"/>
        <charset val="134"/>
      </rPr>
      <t xml:space="preserve"> : https://github.com/szagoruyko/functional-zoo</t>
    </r>
  </si>
  <si>
    <t>densenet169 ??</t>
  </si>
  <si>
    <t>resnet101 (discard)</t>
  </si>
  <si>
    <t>resnet201 (discard)</t>
  </si>
  <si>
    <t>upsizeing to resnet</t>
  </si>
  <si>
    <t>&lt;todo&gt;?</t>
  </si>
  <si>
    <t>## dropout + more aggressive aug</t>
  </si>
  <si>
    <t xml:space="preserve">##max and average trick. max over argument?  ... </t>
  </si>
  <si>
    <t>## better learning rate ... cyclic learning + free ensemble paper</t>
  </si>
  <si>
    <t>##max pooling, mix pooling, randomise max pool</t>
  </si>
  <si>
    <t>learning rate</t>
  </si>
  <si>
    <t>schduler [1]</t>
  </si>
  <si>
    <t>stop</t>
  </si>
  <si>
    <t>#some kaggler report that this learning rate is not opt</t>
  </si>
  <si>
    <t>schduler [2] #for finetune of pretrain</t>
  </si>
  <si>
    <t>resnet50 - single - pretrain - deep finetune</t>
  </si>
  <si>
    <t>(add drop=0.2, train agu=0.85)</t>
  </si>
  <si>
    <t>ensemble</t>
  </si>
  <si>
    <t>yes</t>
  </si>
  <si>
    <t>[1]</t>
  </si>
  <si>
    <t>/root/share/project/pytorch/results/kaggle-forest/__old_2__/pynet-18a-jpg/submissions/average2/results-0.92713.csv</t>
  </si>
  <si>
    <t>[2]</t>
  </si>
  <si>
    <t>/root/share/project/pytorch/results/kaggle-forest/resnet50-256-jpg-1/submissions/average/results-0.92771.csv</t>
  </si>
  <si>
    <t>[3]</t>
  </si>
  <si>
    <t>/root/share/project/pytorch/results/kaggle-forest/resnet34-256-jpg-1/submissions/average/results-0.92854.csv</t>
  </si>
  <si>
    <t>[4]</t>
  </si>
  <si>
    <t>/root/share/project/pytorch/results/kaggle-forest/resnet18-256-jpg-1/submissions/average/results-0.92813.csv</t>
  </si>
  <si>
    <t>[5]</t>
  </si>
  <si>
    <t>/root/share/project/pytorch/results/kaggle-forest/resnet34-40479-256-jpg-fixed-0/submissions/average/results-0.92829.csv</t>
  </si>
  <si>
    <t>[6]</t>
  </si>
  <si>
    <t>/root/share/project/pytorch/results/kaggle-forest/resnet34-40479-256-jpg-mix-pool-0/submissions/average/results-0.92858.csv</t>
  </si>
  <si>
    <t>[7]</t>
  </si>
  <si>
    <t>/root/share/project/pytorch/results/kaggle-forest/densenet121-40479-jpg-0/submissions/average/results-0.92670.csv</t>
  </si>
  <si>
    <t>[8]</t>
  </si>
  <si>
    <t>/root/share/project/pytorch/results/kaggle-forest/densenet121-256-jpg-1/submissions/average/results-0.92759.csv</t>
  </si>
  <si>
    <t>yes x2</t>
  </si>
  <si>
    <t>[9]</t>
  </si>
  <si>
    <t>/root/share/project/pytorch/results/kaggle-forest/resnet34-pretrain-40479-jpg-0/submissions/average/results-0.93015.csv</t>
  </si>
  <si>
    <t>[10]</t>
  </si>
  <si>
    <t>/root/share/project/pytorch/results/kaggle-forest/resnet50-pretrain-40479-jpg-1/submissions/average/results-0.92998.csv</t>
  </si>
  <si>
    <t>[11]</t>
  </si>
  <si>
    <t>/root/share/project/pytorch/results/kaggle-forest/densenet121-pretrain-40479-jpg-0/submissions/average/results-0.9299.csv</t>
  </si>
  <si>
    <t>[12]</t>
  </si>
  <si>
    <t>/root/share/project/pytorch/results/kaggle-forest/densenet121-pretrain-40479-jpg-0/submissions0/average/results-0.92913.csv</t>
  </si>
  <si>
    <t>Heng CherKeng</t>
  </si>
  <si>
    <t>https://github.com/pytorch/vision/blob/master/torchvision/models/__init__.py</t>
  </si>
  <si>
    <t>http://book.paddlepaddle.org/03.image_classification/</t>
  </si>
  <si>
    <t>https://medium.com/towards-data-science/neural-network-architectures-156e5bad51ba</t>
  </si>
  <si>
    <t>One Hundred Layers Tiramisu</t>
  </si>
  <si>
    <t>http://forums.fast.ai/t/one-hundred-layers-tiramisu/2266/20</t>
  </si>
  <si>
    <t>inception_v1</t>
  </si>
  <si>
    <t>https://github.com/szagoruyko/wide-residual-networks/tree/master/pretrained</t>
  </si>
  <si>
    <t>https://github.com/lim0606/torch-inception-resnet-v2</t>
  </si>
  <si>
    <t>Wide Residual Networks</t>
  </si>
  <si>
    <t>https://github.com/xternalz/WideResNet-pytorch</t>
  </si>
  <si>
    <t>https://github.com/prlz77/ResNeXt.pytorch</t>
  </si>
  <si>
    <t>https://github.com/szagoruyko/imagenet-validation.torch</t>
  </si>
  <si>
    <t>FractalNet</t>
  </si>
  <si>
    <t>https://arxiv.org/pdf/1703.06993.pdf</t>
  </si>
  <si>
    <t>SORT</t>
  </si>
  <si>
    <t>http://programtalk.com/vs2/python/10352/tensorpack/examples/Inception/inception-bn.py/</t>
  </si>
  <si>
    <t>https://github.com/pertusa/InceptionBN-21K-for-Caffe</t>
  </si>
  <si>
    <t>diranet</t>
  </si>
  <si>
    <t>D</t>
  </si>
  <si>
    <t>http://slazebni.cs.illinois.edu/spring17/lec04_advanced_cnn.pdf</t>
  </si>
  <si>
    <t>https://github.com/tensorflow/models/tree/master/slim</t>
  </si>
  <si>
    <t>http://fastml.com/factorized-convolutional-neural-networks/</t>
  </si>
  <si>
    <t>https://culurciello.github.io/tech/2016/06/20/training-enet.html</t>
  </si>
  <si>
    <t>https://github.com/szagoruyko/functional-zoo</t>
  </si>
  <si>
    <t>https://github.com/Cadene/tensorflow-model-zoo.torch</t>
  </si>
  <si>
    <t>https://github.com/pytorch/vision/pull/159</t>
  </si>
  <si>
    <t>https://github.com/titu1994/Inception-v4</t>
  </si>
  <si>
    <t>compared results of standard network</t>
  </si>
  <si>
    <t>test + augments</t>
  </si>
  <si>
    <t>re1</t>
  </si>
  <si>
    <t>bug!!! in last pooling</t>
  </si>
  <si>
    <t>&lt;todo&gt;</t>
  </si>
  <si>
    <t>batch = 96, rate = schduler [1]. 1 epoch = 1.4 min @ titanx pascal, mem = 5 GB ???</t>
  </si>
  <si>
    <t>...</t>
  </si>
  <si>
    <t>##maybe needs pretrain???</t>
  </si>
  <si>
    <t>resnet50 - single</t>
  </si>
  <si>
    <t xml:space="preserve">## with dropout, need to train more (redo?) </t>
  </si>
  <si>
    <t>resnet34 - single - 0</t>
  </si>
  <si>
    <t>resnet34 - single - 1</t>
  </si>
  <si>
    <t>inception_v2</t>
  </si>
  <si>
    <t>densenet121 - single</t>
  </si>
  <si>
    <t>resnet169 ?</t>
  </si>
  <si>
    <t>vgg-16</t>
  </si>
  <si>
    <t>##max and average trick. max over argument?</t>
  </si>
  <si>
    <t>model</t>
  </si>
  <si>
    <t>[a] https://raw.githubusercontent.com/pytorch/vision/master/torchvision/models/resnet.py</t>
  </si>
  <si>
    <t>alignment expreiments</t>
  </si>
</sst>
</file>

<file path=xl/styles.xml><?xml version="1.0" encoding="utf-8"?>
<styleSheet xmlns="http://schemas.openxmlformats.org/spreadsheetml/2006/main">
  <numFmts count="5">
    <numFmt numFmtId="176" formatCode="0.000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47">
    <font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5" tint="-0.25"/>
      <name val="Calibri"/>
      <charset val="134"/>
      <scheme val="minor"/>
    </font>
    <font>
      <b/>
      <sz val="11"/>
      <color theme="2" tint="-0.25"/>
      <name val="Calibri"/>
      <charset val="134"/>
      <scheme val="minor"/>
    </font>
    <font>
      <b/>
      <sz val="11"/>
      <color theme="0" tint="-0.35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sz val="11"/>
      <name val="Calibri"/>
      <charset val="134"/>
      <scheme val="minor"/>
    </font>
    <font>
      <i/>
      <sz val="11"/>
      <name val="Calibri"/>
      <charset val="134"/>
      <scheme val="minor"/>
    </font>
    <font>
      <i/>
      <sz val="11"/>
      <color theme="2" tint="-0.25"/>
      <name val="Calibri"/>
      <charset val="134"/>
      <scheme val="minor"/>
    </font>
    <font>
      <sz val="11"/>
      <color theme="0" tint="-0.35"/>
      <name val="Calibri"/>
      <charset val="134"/>
      <scheme val="minor"/>
    </font>
    <font>
      <sz val="22"/>
      <color rgb="FF0070C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134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0" fillId="3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7" fillId="9" borderId="7" applyNumberFormat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40" fillId="14" borderId="5" applyNumberFormat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5" fillId="9" borderId="5" applyNumberFormat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8" fillId="12" borderId="8" applyNumberFormat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3" borderId="0" xfId="0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76" fontId="0" fillId="2" borderId="0" xfId="0" applyNumberFormat="1" applyFont="1" applyFill="1">
      <alignment vertical="center"/>
    </xf>
    <xf numFmtId="176" fontId="0" fillId="3" borderId="0" xfId="0" applyNumberFormat="1" applyFill="1">
      <alignment vertical="center"/>
    </xf>
    <xf numFmtId="176" fontId="1" fillId="3" borderId="0" xfId="0" applyNumberFormat="1" applyFont="1" applyFill="1">
      <alignment vertical="center"/>
    </xf>
    <xf numFmtId="176" fontId="2" fillId="3" borderId="0" xfId="0" applyNumberFormat="1" applyFont="1" applyFill="1">
      <alignment vertical="center"/>
    </xf>
    <xf numFmtId="0" fontId="8" fillId="0" borderId="0" xfId="45">
      <alignment vertical="center"/>
    </xf>
    <xf numFmtId="0" fontId="9" fillId="0" borderId="0" xfId="0">
      <alignment vertical="center"/>
    </xf>
    <xf numFmtId="0" fontId="9" fillId="0" borderId="0" xfId="0" applyFont="1" applyFill="1" applyBorder="1" applyAlignment="1">
      <alignment vertical="center"/>
    </xf>
    <xf numFmtId="22" fontId="9" fillId="0" borderId="0" xfId="0" applyNumberFormat="1" applyFont="1" applyFill="1" applyBorder="1" applyAlignme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" fillId="0" borderId="1" xfId="0" applyNumberFormat="1" applyFont="1" applyBorder="1">
      <alignment vertical="center"/>
    </xf>
    <xf numFmtId="176" fontId="7" fillId="0" borderId="2" xfId="0" applyNumberFormat="1" applyFont="1" applyBorder="1">
      <alignment vertical="center"/>
    </xf>
    <xf numFmtId="0" fontId="3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176" fontId="2" fillId="0" borderId="0" xfId="0" applyNumberFormat="1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176" fontId="2" fillId="4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76" fontId="1" fillId="5" borderId="0" xfId="0" applyNumberFormat="1" applyFont="1" applyFill="1">
      <alignment vertical="center"/>
    </xf>
    <xf numFmtId="176" fontId="7" fillId="5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3" fillId="5" borderId="0" xfId="0" applyFont="1" applyFill="1">
      <alignment vertical="center"/>
    </xf>
    <xf numFmtId="176" fontId="15" fillId="5" borderId="0" xfId="0" applyNumberFormat="1" applyFont="1" applyFill="1">
      <alignment vertical="center"/>
    </xf>
    <xf numFmtId="176" fontId="15" fillId="0" borderId="0" xfId="0" applyNumberFormat="1" applyFont="1">
      <alignment vertical="center"/>
    </xf>
    <xf numFmtId="0" fontId="16" fillId="0" borderId="0" xfId="0" applyFont="1">
      <alignment vertical="center"/>
    </xf>
    <xf numFmtId="176" fontId="17" fillId="5" borderId="0" xfId="0" applyNumberFormat="1" applyFont="1" applyFill="1">
      <alignment vertical="center"/>
    </xf>
    <xf numFmtId="176" fontId="15" fillId="0" borderId="0" xfId="0" applyNumberFormat="1" applyFont="1">
      <alignment vertical="center"/>
    </xf>
    <xf numFmtId="0" fontId="18" fillId="0" borderId="0" xfId="0" applyFont="1">
      <alignment vertical="center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18" fillId="0" borderId="0" xfId="0" applyNumberFormat="1" applyFont="1">
      <alignment vertical="center"/>
    </xf>
    <xf numFmtId="0" fontId="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20" fillId="0" borderId="0" xfId="0" applyNumberFormat="1" applyFont="1" applyFill="1">
      <alignment vertical="center"/>
    </xf>
    <xf numFmtId="0" fontId="21" fillId="0" borderId="0" xfId="0" applyFont="1" applyFill="1">
      <alignment vertical="center"/>
    </xf>
    <xf numFmtId="0" fontId="19" fillId="0" borderId="0" xfId="0" applyFont="1" applyFill="1" applyAlignment="1">
      <alignment horizontal="left" vertical="center"/>
    </xf>
    <xf numFmtId="176" fontId="19" fillId="0" borderId="0" xfId="0" applyNumberFormat="1" applyFont="1" applyFill="1">
      <alignment vertical="center"/>
    </xf>
    <xf numFmtId="0" fontId="22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>
      <alignment vertical="center"/>
    </xf>
    <xf numFmtId="176" fontId="23" fillId="0" borderId="0" xfId="0" applyNumberFormat="1" applyFont="1" applyFill="1">
      <alignment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>
      <alignment vertical="center"/>
    </xf>
    <xf numFmtId="0" fontId="20" fillId="4" borderId="0" xfId="0" applyFont="1" applyFill="1" applyAlignment="1">
      <alignment horizontal="left" vertical="center"/>
    </xf>
    <xf numFmtId="176" fontId="0" fillId="4" borderId="0" xfId="0" applyNumberFormat="1" applyFill="1">
      <alignment vertical="center"/>
    </xf>
    <xf numFmtId="0" fontId="20" fillId="5" borderId="0" xfId="0" applyFont="1" applyFill="1" applyAlignment="1">
      <alignment horizontal="left" vertical="center"/>
    </xf>
    <xf numFmtId="176" fontId="0" fillId="5" borderId="0" xfId="0" applyNumberFormat="1" applyFill="1">
      <alignment vertical="center"/>
    </xf>
    <xf numFmtId="0" fontId="0" fillId="5" borderId="0" xfId="0" applyFill="1" applyAlignment="1">
      <alignment horizontal="left" vertical="center"/>
    </xf>
    <xf numFmtId="176" fontId="20" fillId="5" borderId="0" xfId="0" applyNumberFormat="1" applyFont="1" applyFill="1">
      <alignment vertical="center"/>
    </xf>
    <xf numFmtId="0" fontId="21" fillId="5" borderId="0" xfId="0" applyFont="1" applyFill="1">
      <alignment vertical="center"/>
    </xf>
    <xf numFmtId="0" fontId="20" fillId="5" borderId="0" xfId="0" applyFont="1" applyFill="1">
      <alignment vertical="center"/>
    </xf>
    <xf numFmtId="176" fontId="24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6" fontId="1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17" fillId="0" borderId="2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15" fillId="0" borderId="0" xfId="0" applyNumberFormat="1" applyFont="1" applyFill="1">
      <alignment vertical="center"/>
    </xf>
    <xf numFmtId="176" fontId="15" fillId="3" borderId="0" xfId="0" applyNumberFormat="1" applyFont="1" applyFill="1">
      <alignment vertical="center"/>
    </xf>
    <xf numFmtId="176" fontId="19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176" fontId="20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15" fillId="4" borderId="0" xfId="0" applyNumberFormat="1" applyFont="1" applyFill="1">
      <alignment vertical="center"/>
    </xf>
    <xf numFmtId="176" fontId="20" fillId="4" borderId="0" xfId="0" applyNumberFormat="1" applyFont="1" applyFill="1">
      <alignment vertical="center"/>
    </xf>
    <xf numFmtId="176" fontId="3" fillId="5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176" fontId="9" fillId="0" borderId="0" xfId="0" applyNumberFormat="1">
      <alignment vertical="center"/>
    </xf>
    <xf numFmtId="176" fontId="9" fillId="0" borderId="0" xfId="0" applyNumberFormat="1" applyFont="1" applyFill="1" applyAlignment="1">
      <alignment vertical="center"/>
    </xf>
    <xf numFmtId="176" fontId="25" fillId="0" borderId="0" xfId="0" applyNumberFormat="1" applyFont="1" applyFill="1" applyAlignment="1">
      <alignment vertical="center"/>
    </xf>
    <xf numFmtId="176" fontId="5" fillId="5" borderId="0" xfId="0" applyNumberFormat="1" applyFont="1" applyFill="1">
      <alignment vertical="center"/>
    </xf>
    <xf numFmtId="0" fontId="9" fillId="0" borderId="0" xfId="0" applyFill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176" fontId="0" fillId="0" borderId="0" xfId="0" applyNumberFormat="1" applyAlignment="1">
      <alignment horizontal="right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72222222222"/>
          <c:y val="0.0702247191011236"/>
          <c:w val="0.770472222222222"/>
          <c:h val="0.77105263157894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overfitting!$C$6:$C$42</c:f>
              <c:numCache>
                <c:formatCode>0.00000_ </c:formatCode>
                <c:ptCount val="37"/>
                <c:pt idx="0">
                  <c:v>0.9288</c:v>
                </c:pt>
                <c:pt idx="4">
                  <c:v>0.93242607173307</c:v>
                </c:pt>
                <c:pt idx="5">
                  <c:v>0.935033</c:v>
                </c:pt>
                <c:pt idx="6">
                  <c:v>0.9353002421045</c:v>
                </c:pt>
                <c:pt idx="9">
                  <c:v>0.936169</c:v>
                </c:pt>
                <c:pt idx="12">
                  <c:v>0.936212138782549</c:v>
                </c:pt>
                <c:pt idx="13">
                  <c:v>0.937007420583154</c:v>
                </c:pt>
                <c:pt idx="14">
                  <c:v>0.94007771545815</c:v>
                </c:pt>
                <c:pt idx="18">
                  <c:v>0.9333101</c:v>
                </c:pt>
                <c:pt idx="19">
                  <c:v>0.947234816733772</c:v>
                </c:pt>
                <c:pt idx="20">
                  <c:v>0.940488664825936</c:v>
                </c:pt>
                <c:pt idx="29">
                  <c:v>0.932683000622671</c:v>
                </c:pt>
                <c:pt idx="30">
                  <c:v>0.930932135542616</c:v>
                </c:pt>
                <c:pt idx="31">
                  <c:v>0.947670812932529</c:v>
                </c:pt>
                <c:pt idx="32">
                  <c:v>0.944526488714803</c:v>
                </c:pt>
                <c:pt idx="33">
                  <c:v>0.9402794649</c:v>
                </c:pt>
                <c:pt idx="34">
                  <c:v>0.9446215</c:v>
                </c:pt>
                <c:pt idx="35">
                  <c:v>0.9424939221</c:v>
                </c:pt>
                <c:pt idx="36">
                  <c:v>0.9409355623467</c:v>
                </c:pt>
              </c:numCache>
            </c:numRef>
          </c:xVal>
          <c:yVal>
            <c:numRef>
              <c:f>overfitting!$D$6:$D$42</c:f>
              <c:numCache>
                <c:formatCode>0.00000_ </c:formatCode>
                <c:ptCount val="37"/>
                <c:pt idx="0">
                  <c:v>0.92324</c:v>
                </c:pt>
                <c:pt idx="5">
                  <c:v>0.92813</c:v>
                </c:pt>
                <c:pt idx="7">
                  <c:v>0</c:v>
                </c:pt>
                <c:pt idx="9">
                  <c:v>0.92854</c:v>
                </c:pt>
                <c:pt idx="12">
                  <c:v>0.92829</c:v>
                </c:pt>
                <c:pt idx="13">
                  <c:v>0.92858</c:v>
                </c:pt>
                <c:pt idx="14">
                  <c:v>0.93015</c:v>
                </c:pt>
                <c:pt idx="18">
                  <c:v>0.92771</c:v>
                </c:pt>
                <c:pt idx="19">
                  <c:v>0.92782</c:v>
                </c:pt>
                <c:pt idx="20">
                  <c:v>0.92998</c:v>
                </c:pt>
                <c:pt idx="29">
                  <c:v>0.92759</c:v>
                </c:pt>
                <c:pt idx="30">
                  <c:v>0.9267</c:v>
                </c:pt>
                <c:pt idx="31">
                  <c:v>0.92913</c:v>
                </c:pt>
                <c:pt idx="32">
                  <c:v>0.92995</c:v>
                </c:pt>
                <c:pt idx="33">
                  <c:v>0.9299</c:v>
                </c:pt>
                <c:pt idx="34">
                  <c:v>0.92987</c:v>
                </c:pt>
                <c:pt idx="35">
                  <c:v>0.92972</c:v>
                </c:pt>
                <c:pt idx="36">
                  <c:v>0.92952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50317168"/>
        <c:axId val="385036470"/>
      </c:scatterChart>
      <c:valAx>
        <c:axId val="350317168"/>
        <c:scaling>
          <c:orientation val="minMax"/>
          <c:min val="0.92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036470"/>
        <c:crosses val="autoZero"/>
        <c:crossBetween val="midCat"/>
        <c:majorUnit val="0.01"/>
      </c:valAx>
      <c:valAx>
        <c:axId val="385036470"/>
        <c:scaling>
          <c:orientation val="minMax"/>
          <c:max val="0.95"/>
          <c:min val="0.92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noFill/>
            <a:ln w="1270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317168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SG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daily progress</a:t>
            </a:r>
            <a:endParaRPr lang="x-none" altLang="en-SG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progress!$D$4:$D$22</c:f>
              <c:numCache>
                <c:formatCode>m/d/yyyy\ h:mm</c:formatCode>
                <c:ptCount val="19"/>
                <c:pt idx="0" c:formatCode="m/d/yyyy\ h:mm">
                  <c:v>42864.28625</c:v>
                </c:pt>
                <c:pt idx="1" c:formatCode="m/d/yyyy\ h:mm">
                  <c:v>42865.2095717593</c:v>
                </c:pt>
                <c:pt idx="2" c:formatCode="m/d/yyyy\ h:mm">
                  <c:v>42865.5527430556</c:v>
                </c:pt>
                <c:pt idx="3" c:formatCode="m/d/yyyy\ h:mm">
                  <c:v>42867.0532407407</c:v>
                </c:pt>
                <c:pt idx="4" c:formatCode="m/d/yyyy\ h:mm">
                  <c:v>42877.6807523148</c:v>
                </c:pt>
                <c:pt idx="5" c:formatCode="m/d/yyyy\ h:mm">
                  <c:v>42877.8811805556</c:v>
                </c:pt>
                <c:pt idx="6" c:formatCode="m/d/yyyy\ h:mm">
                  <c:v>42878.707974537</c:v>
                </c:pt>
                <c:pt idx="7" c:formatCode="m/d/yyyy\ h:mm">
                  <c:v>42878.7105671296</c:v>
                </c:pt>
                <c:pt idx="8" c:formatCode="m/d/yyyy\ h:mm">
                  <c:v>42879.2743865741</c:v>
                </c:pt>
                <c:pt idx="9" c:formatCode="m/d/yyyy\ h:mm">
                  <c:v>42879.3761689815</c:v>
                </c:pt>
                <c:pt idx="10" c:formatCode="m/d/yyyy\ h:mm">
                  <c:v>42880.7661111111</c:v>
                </c:pt>
                <c:pt idx="11" c:formatCode="m/d/yyyy\ h:mm">
                  <c:v>42883.0732523148</c:v>
                </c:pt>
                <c:pt idx="12" c:formatCode="m/d/yyyy\ h:mm">
                  <c:v>42883.2036111111</c:v>
                </c:pt>
                <c:pt idx="13" c:formatCode="m/d/yyyy\ h:mm">
                  <c:v>42883.694224537</c:v>
                </c:pt>
                <c:pt idx="14" c:formatCode="m/d/yyyy\ h:mm">
                  <c:v>42884.4377893519</c:v>
                </c:pt>
                <c:pt idx="15" c:formatCode="m/d/yyyy\ h:mm">
                  <c:v>42885.4945138889</c:v>
                </c:pt>
                <c:pt idx="16" c:formatCode="m/d/yyyy\ h:mm">
                  <c:v>42886.0013310185</c:v>
                </c:pt>
                <c:pt idx="17" c:formatCode="m/d/yyyy\ h:mm">
                  <c:v>42886.1339236111</c:v>
                </c:pt>
                <c:pt idx="18" c:formatCode="m/d/yyyy\ h:mm">
                  <c:v>42887.453287037</c:v>
                </c:pt>
              </c:numCache>
            </c:numRef>
          </c:xVal>
          <c:yVal>
            <c:numRef>
              <c:f>progress!$E$4:$E$22</c:f>
              <c:numCache>
                <c:formatCode>General</c:formatCode>
                <c:ptCount val="19"/>
                <c:pt idx="0">
                  <c:v>0.92411</c:v>
                </c:pt>
                <c:pt idx="1">
                  <c:v>0.92423</c:v>
                </c:pt>
                <c:pt idx="2">
                  <c:v>0.92442</c:v>
                </c:pt>
                <c:pt idx="3">
                  <c:v>0.92463</c:v>
                </c:pt>
                <c:pt idx="4">
                  <c:v>0.92713</c:v>
                </c:pt>
                <c:pt idx="5">
                  <c:v>0.92718</c:v>
                </c:pt>
                <c:pt idx="6">
                  <c:v>0.92719</c:v>
                </c:pt>
                <c:pt idx="7">
                  <c:v>0.92727</c:v>
                </c:pt>
                <c:pt idx="8">
                  <c:v>0.92761</c:v>
                </c:pt>
                <c:pt idx="9">
                  <c:v>0.92771</c:v>
                </c:pt>
                <c:pt idx="10">
                  <c:v>0.92779</c:v>
                </c:pt>
                <c:pt idx="11">
                  <c:v>0.92813</c:v>
                </c:pt>
                <c:pt idx="12">
                  <c:v>0.92854</c:v>
                </c:pt>
                <c:pt idx="13">
                  <c:v>0.92872</c:v>
                </c:pt>
                <c:pt idx="14">
                  <c:v>0.92924</c:v>
                </c:pt>
                <c:pt idx="15">
                  <c:v>0.92929</c:v>
                </c:pt>
                <c:pt idx="16">
                  <c:v>0.93015</c:v>
                </c:pt>
                <c:pt idx="17">
                  <c:v>0.93044</c:v>
                </c:pt>
                <c:pt idx="18">
                  <c:v>0.9318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27865671"/>
        <c:axId val="602306587"/>
      </c:scatterChart>
      <c:valAx>
        <c:axId val="32786567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306587"/>
        <c:crosses val="autoZero"/>
        <c:crossBetween val="midCat"/>
      </c:valAx>
      <c:valAx>
        <c:axId val="60230658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865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281940</xdr:colOff>
      <xdr:row>3</xdr:row>
      <xdr:rowOff>10795</xdr:rowOff>
    </xdr:from>
    <xdr:to>
      <xdr:col>9</xdr:col>
      <xdr:colOff>662940</xdr:colOff>
      <xdr:row>29</xdr:row>
      <xdr:rowOff>95885</xdr:rowOff>
    </xdr:to>
    <xdr:graphicFrame>
      <xdr:nvGraphicFramePr>
        <xdr:cNvPr id="2" name="Chart 1"/>
        <xdr:cNvGraphicFramePr/>
      </xdr:nvGraphicFramePr>
      <xdr:xfrm>
        <a:off x="7349490" y="496570"/>
        <a:ext cx="4572000" cy="429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16</xdr:row>
      <xdr:rowOff>85725</xdr:rowOff>
    </xdr:from>
    <xdr:to>
      <xdr:col>9</xdr:col>
      <xdr:colOff>552450</xdr:colOff>
      <xdr:row>16</xdr:row>
      <xdr:rowOff>95250</xdr:rowOff>
    </xdr:to>
    <xdr:cxnSp>
      <xdr:nvCxnSpPr>
        <xdr:cNvPr id="3" name="Straight Connector 2"/>
        <xdr:cNvCxnSpPr/>
      </xdr:nvCxnSpPr>
      <xdr:spPr>
        <a:xfrm flipH="1" flipV="1">
          <a:off x="7172325" y="2676525"/>
          <a:ext cx="463867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189865</xdr:colOff>
      <xdr:row>16</xdr:row>
      <xdr:rowOff>123825</xdr:rowOff>
    </xdr:from>
    <xdr:to>
      <xdr:col>8</xdr:col>
      <xdr:colOff>768350</xdr:colOff>
      <xdr:row>23</xdr:row>
      <xdr:rowOff>112395</xdr:rowOff>
    </xdr:to>
    <xdr:sp>
      <xdr:nvSpPr>
        <xdr:cNvPr id="4" name="Freeform 3"/>
        <xdr:cNvSpPr/>
      </xdr:nvSpPr>
      <xdr:spPr>
        <a:xfrm rot="120000">
          <a:off x="8933815" y="2714625"/>
          <a:ext cx="2254885" cy="1122045"/>
        </a:xfrm>
        <a:custGeom>
          <a:avLst/>
          <a:gdLst>
            <a:gd name="connsiteX0" fmla="*/ 93 w 3556"/>
            <a:gd name="connsiteY0" fmla="*/ 1748 h 1748"/>
            <a:gd name="connsiteX1" fmla="*/ 1005 w 3556"/>
            <a:gd name="connsiteY1" fmla="*/ 1109 h 1748"/>
            <a:gd name="connsiteX2" fmla="*/ 1652 w 3556"/>
            <a:gd name="connsiteY2" fmla="*/ 872 h 1748"/>
            <a:gd name="connsiteX3" fmla="*/ 2403 w 3556"/>
            <a:gd name="connsiteY3" fmla="*/ 781 h 1748"/>
            <a:gd name="connsiteX4" fmla="*/ 2994 w 3556"/>
            <a:gd name="connsiteY4" fmla="*/ 839 h 1748"/>
            <a:gd name="connsiteX5" fmla="*/ 3556 w 3556"/>
            <a:gd name="connsiteY5" fmla="*/ 925 h 1748"/>
            <a:gd name="connsiteX6" fmla="*/ 3551 w 3556"/>
            <a:gd name="connsiteY6" fmla="*/ 0 h 1748"/>
            <a:gd name="connsiteX7" fmla="*/ 2859 w 3556"/>
            <a:gd name="connsiteY7" fmla="*/ 85 h 1748"/>
            <a:gd name="connsiteX8" fmla="*/ 2519 w 3556"/>
            <a:gd name="connsiteY8" fmla="*/ 107 h 1748"/>
            <a:gd name="connsiteX9" fmla="*/ 2186 w 3556"/>
            <a:gd name="connsiteY9" fmla="*/ 137 h 1748"/>
            <a:gd name="connsiteX10" fmla="*/ 1915 w 3556"/>
            <a:gd name="connsiteY10" fmla="*/ 208 h 1748"/>
            <a:gd name="connsiteX11" fmla="*/ 1017 w 3556"/>
            <a:gd name="connsiteY11" fmla="*/ 518 h 1748"/>
            <a:gd name="connsiteX12" fmla="*/ 335 w 3556"/>
            <a:gd name="connsiteY12" fmla="*/ 1051 h 1748"/>
            <a:gd name="connsiteX13" fmla="*/ 12 w 3556"/>
            <a:gd name="connsiteY13" fmla="*/ 1416 h 1748"/>
            <a:gd name="connsiteX14" fmla="*/ 0 w 3556"/>
            <a:gd name="connsiteY14" fmla="*/ 1748 h 174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3556" h="1748">
              <a:moveTo>
                <a:pt x="93" y="1748"/>
              </a:moveTo>
              <a:lnTo>
                <a:pt x="1005" y="1109"/>
              </a:lnTo>
              <a:lnTo>
                <a:pt x="1652" y="872"/>
              </a:lnTo>
              <a:lnTo>
                <a:pt x="2403" y="781"/>
              </a:lnTo>
              <a:lnTo>
                <a:pt x="2994" y="839"/>
              </a:lnTo>
              <a:lnTo>
                <a:pt x="3556" y="925"/>
              </a:lnTo>
              <a:lnTo>
                <a:pt x="3551" y="0"/>
              </a:lnTo>
              <a:lnTo>
                <a:pt x="2859" y="85"/>
              </a:lnTo>
              <a:lnTo>
                <a:pt x="2519" y="107"/>
              </a:lnTo>
              <a:lnTo>
                <a:pt x="2186" y="137"/>
              </a:lnTo>
              <a:lnTo>
                <a:pt x="1915" y="208"/>
              </a:lnTo>
              <a:lnTo>
                <a:pt x="1017" y="518"/>
              </a:lnTo>
              <a:lnTo>
                <a:pt x="335" y="1051"/>
              </a:lnTo>
              <a:lnTo>
                <a:pt x="12" y="1416"/>
              </a:lnTo>
              <a:lnTo>
                <a:pt x="0" y="1748"/>
              </a:lnTo>
            </a:path>
          </a:pathLst>
        </a:custGeom>
        <a:solidFill>
          <a:schemeClr val="accent2">
            <a:lumMod val="75000"/>
            <a:alpha val="1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SG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0.00486111111111111</cdr:x>
      <cdr:y>0.00739207569485498</cdr:y>
    </cdr:from>
    <cdr:to>
      <cdr:x>0.234027777777778</cdr:x>
      <cdr:y>0.0561797752808988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22225" y="31750"/>
          <a:ext cx="104775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/>
            <a:t>public LB f2</a:t>
          </a:r>
          <a:endParaRPr lang="x-none" altLang="en-SG"/>
        </a:p>
      </cdr:txBody>
    </cdr:sp>
  </cdr:relSizeAnchor>
  <cdr:relSizeAnchor xmlns:cdr="http://schemas.openxmlformats.org/drawingml/2006/chartDrawing">
    <cdr:from>
      <cdr:x>0.688194444444444</cdr:x>
      <cdr:y>0.885570668243643</cdr:y>
    </cdr:from>
    <cdr:to>
      <cdr:x>0.977638888888889</cdr:x>
      <cdr:y>0.934358367829686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3146425" y="3803650"/>
          <a:ext cx="132334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/>
            <a:t>train+valid f2</a:t>
          </a:r>
          <a:endParaRPr lang="x-none" altLang="en-SG"/>
        </a:p>
      </cdr:txBody>
    </cdr:sp>
  </cdr:relSizeAnchor>
  <cdr:relSizeAnchor xmlns:cdr="http://schemas.openxmlformats.org/drawingml/2006/chartDrawing">
    <cdr:from>
      <cdr:x>0.136111111111111</cdr:x>
      <cdr:y>0.0694855115316381</cdr:y>
    </cdr:from>
    <cdr:to>
      <cdr:x>0.909027777777778</cdr:x>
      <cdr:y>0.832347723240686</cdr:y>
    </cdr:to>
    <cdr:cxnSp>
      <cdr:nvCxnSpPr>
        <cdr:cNvPr id="4" name="Straight Connector 3"/>
        <cdr:cNvCxnSpPr/>
      </cdr:nvCxnSpPr>
      <cdr:spPr xmlns:a="http://schemas.openxmlformats.org/drawingml/2006/main">
        <a:xfrm xmlns:a="http://schemas.openxmlformats.org/drawingml/2006/main" flipV="1">
          <a:off x="622300" y="298450"/>
          <a:ext cx="3533775" cy="3276600"/>
        </a:xfrm>
        <a:prstGeom xmlns:a="http://schemas.openxmlformats.org/drawingml/2006/main" prst="line">
          <a:avLst/>
        </a:prstGeom>
        <a:ln>
          <a:solidFill>
            <a:schemeClr val="accent3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0.442803399749199</cdr:x>
      <cdr:y>0.167953667953668</cdr:y>
    </cdr:from>
    <cdr:to>
      <cdr:x>0.821373833077888</cdr:x>
      <cdr:y>0.362191862191862</cdr:y>
    </cdr:to>
    <cdr:sp>
      <cdr:nvSpPr>
        <cdr:cNvPr id="6" name="Rectangle 5"/>
        <cdr:cNvSpPr/>
      </cdr:nvSpPr>
      <cdr:spPr xmlns:a="http://schemas.openxmlformats.org/drawingml/2006/main">
        <a:xfrm xmlns:a="http://schemas.openxmlformats.org/drawingml/2006/main">
          <a:off x="2018030" y="718185"/>
          <a:ext cx="1725295" cy="8305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/>
            <a:t>amount of overfitting</a:t>
          </a:r>
          <a:endParaRPr lang="x-none" altLang="en-SG"/>
        </a:p>
        <a:p>
          <a:r>
            <a:rPr lang="x-none" altLang="en-SG"/>
            <a:t>(single model)</a:t>
          </a:r>
          <a:endParaRPr lang="x-none" altLang="en-SG"/>
        </a:p>
      </cdr:txBody>
    </cdr:sp>
  </cdr:relSizeAnchor>
  <cdr:relSizeAnchor xmlns:cdr="http://schemas.openxmlformats.org/drawingml/2006/chartDrawing">
    <cdr:from>
      <cdr:x>0.152777777777778</cdr:x>
      <cdr:y>0.499704316972206</cdr:y>
    </cdr:from>
    <cdr:to>
      <cdr:x>0.906944444444444</cdr:x>
      <cdr:y>0.499704316972206</cdr:y>
    </cdr:to>
    <cdr:cxnSp>
      <cdr:nvCxnSpPr>
        <cdr:cNvPr id="7" name="Straight Connector 6"/>
        <cdr:cNvCxnSpPr/>
      </cdr:nvCxnSpPr>
      <cdr:spPr xmlns:a="http://schemas.openxmlformats.org/drawingml/2006/main">
        <a:xfrm xmlns:a="http://schemas.openxmlformats.org/drawingml/2006/main">
          <a:off x="698500" y="2146300"/>
          <a:ext cx="34480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0.727462728159398</cdr:x>
      <cdr:y>0.652806652806653</cdr:y>
    </cdr:from>
    <cdr:to>
      <cdr:x>0.909990246621151</cdr:x>
      <cdr:y>0.754677754677755</cdr:y>
    </cdr:to>
    <cdr:sp>
      <cdr:nvSpPr>
        <cdr:cNvPr id="8" name="Rectangle 7"/>
        <cdr:cNvSpPr/>
      </cdr:nvSpPr>
      <cdr:spPr xmlns:a="http://schemas.openxmlformats.org/drawingml/2006/main">
        <a:xfrm xmlns:a="http://schemas.openxmlformats.org/drawingml/2006/main">
          <a:off x="3315335" y="2791460"/>
          <a:ext cx="831850" cy="4356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900">
              <a:solidFill>
                <a:srgbClr val="0070C0"/>
              </a:solidFill>
            </a:rPr>
            <a:t>my results</a:t>
          </a:r>
          <a:endParaRPr lang="x-none" altLang="en-SG" sz="9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0.368956388463146</cdr:x>
      <cdr:y>0.70953370953371</cdr:y>
    </cdr:from>
    <cdr:to>
      <cdr:x>0.744322140169988</cdr:x>
      <cdr:y>0.811404811404811</cdr:y>
    </cdr:to>
    <cdr:sp>
      <cdr:nvSpPr>
        <cdr:cNvPr id="9" name="Rectangle 8"/>
        <cdr:cNvSpPr/>
      </cdr:nvSpPr>
      <cdr:spPr xmlns:a="http://schemas.openxmlformats.org/drawingml/2006/main">
        <a:xfrm xmlns:a="http://schemas.openxmlformats.org/drawingml/2006/main">
          <a:off x="1681480" y="3034030"/>
          <a:ext cx="1710690" cy="4356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900">
              <a:solidFill>
                <a:schemeClr val="accent2">
                  <a:lumMod val="75000"/>
                </a:schemeClr>
              </a:solidFill>
            </a:rPr>
            <a:t>other kagglers results?</a:t>
          </a:r>
          <a:endParaRPr lang="x-none" altLang="en-SG" sz="900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0.150480702243277</cdr:x>
      <cdr:y>0.452479952479952</cdr:y>
    </cdr:from>
    <cdr:to>
      <cdr:x>0.525846453950118</cdr:x>
      <cdr:y>0.554351054351054</cdr:y>
    </cdr:to>
    <cdr:sp>
      <cdr:nvSpPr>
        <cdr:cNvPr id="10" name="Rectangle 9"/>
        <cdr:cNvSpPr/>
      </cdr:nvSpPr>
      <cdr:spPr xmlns:a="http://schemas.openxmlformats.org/drawingml/2006/main">
        <a:xfrm xmlns:a="http://schemas.openxmlformats.org/drawingml/2006/main">
          <a:off x="685800" y="1934845"/>
          <a:ext cx="1710690" cy="4356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900">
              <a:solidFill>
                <a:srgbClr val="FF0000"/>
              </a:solidFill>
            </a:rPr>
            <a:t>top kaggler</a:t>
          </a:r>
          <a:endParaRPr lang="x-none" altLang="en-SG" sz="9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0.388076280089569</cdr:x>
      <cdr:y>0.593663548970945</cdr:y>
    </cdr:from>
    <cdr:to>
      <cdr:x>0.641624846746958</cdr:x>
      <cdr:y>0.6975557191966</cdr:y>
    </cdr:to>
    <cdr:sp>
      <cdr:nvSpPr>
        <cdr:cNvPr id="11" name="Rectangle 10"/>
        <cdr:cNvSpPr/>
      </cdr:nvSpPr>
      <cdr:spPr xmlns:a="http://schemas.openxmlformats.org/drawingml/2006/main">
        <a:xfrm xmlns:a="http://schemas.openxmlformats.org/drawingml/2006/main">
          <a:off x="1776256" y="2514055"/>
          <a:ext cx="1160512" cy="4399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600" i="1">
              <a:solidFill>
                <a:srgbClr val="0070C0"/>
              </a:solidFill>
            </a:rPr>
            <a:t>from scratch</a:t>
          </a:r>
          <a:endParaRPr lang="x-none" altLang="en-SG" sz="600" i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0.626774283328695</cdr:x>
      <cdr:y>0.590414436273974</cdr:y>
    </cdr:from>
    <cdr:to>
      <cdr:x>0.880322849986084</cdr:x>
      <cdr:y>0.694306606499629</cdr:y>
    </cdr:to>
    <cdr:sp>
      <cdr:nvSpPr>
        <cdr:cNvPr id="12" name="Rectangle 11"/>
        <cdr:cNvSpPr/>
      </cdr:nvSpPr>
      <cdr:spPr xmlns:a="http://schemas.openxmlformats.org/drawingml/2006/main">
        <a:xfrm xmlns:a="http://schemas.openxmlformats.org/drawingml/2006/main">
          <a:off x="2868796" y="2500296"/>
          <a:ext cx="1160512" cy="4399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600" i="1">
              <a:solidFill>
                <a:srgbClr val="0070C0"/>
              </a:solidFill>
            </a:rPr>
            <a:t>pretrain (deep)</a:t>
          </a:r>
          <a:endParaRPr lang="x-none" altLang="en-SG" sz="600" i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0.641246868911773</cdr:x>
      <cdr:y>0.504316219900045</cdr:y>
    </cdr:from>
    <cdr:to>
      <cdr:x>0.97355969941553</cdr:x>
      <cdr:y>0.6082083901257</cdr:y>
    </cdr:to>
    <cdr:sp>
      <cdr:nvSpPr>
        <cdr:cNvPr id="13" name="Rectangle 12"/>
        <cdr:cNvSpPr/>
      </cdr:nvSpPr>
      <cdr:spPr xmlns:a="http://schemas.openxmlformats.org/drawingml/2006/main">
        <a:xfrm xmlns:a="http://schemas.openxmlformats.org/drawingml/2006/main">
          <a:off x="2926080" y="2114550"/>
          <a:ext cx="1516380" cy="4356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600" i="1">
              <a:solidFill>
                <a:srgbClr val="00B050"/>
              </a:solidFill>
            </a:rPr>
            <a:t>pretrain (shallow) - estimated???</a:t>
          </a:r>
          <a:endParaRPr lang="x-none" altLang="en-SG" sz="600" i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0.67436682438074</cdr:x>
      <cdr:y>0.540663334847796</cdr:y>
    </cdr:from>
    <cdr:to>
      <cdr:x>0.866963540217089</cdr:x>
      <cdr:y>0.573072845676208</cdr:y>
    </cdr:to>
    <cdr:sp>
      <cdr:nvSpPr>
        <cdr:cNvPr id="14" name="Oval 13"/>
        <cdr:cNvSpPr/>
      </cdr:nvSpPr>
      <cdr:spPr xmlns:a="http://schemas.openxmlformats.org/drawingml/2006/main">
        <a:xfrm xmlns:a="http://schemas.openxmlformats.org/drawingml/2006/main">
          <a:off x="3077210" y="2266950"/>
          <a:ext cx="878840" cy="135890"/>
        </a:xfrm>
        <a:prstGeom xmlns:a="http://schemas.openxmlformats.org/drawingml/2006/main" prst="ellipse">
          <a:avLst/>
        </a:prstGeom>
        <a:noFill/>
        <a:ln>
          <a:solidFill>
            <a:schemeClr val="accent6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/>
        <a:p>
          <a:pPr algn="l"/>
          <a:endParaRPr lang="en-SG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536575</xdr:colOff>
      <xdr:row>3</xdr:row>
      <xdr:rowOff>76200</xdr:rowOff>
    </xdr:from>
    <xdr:to>
      <xdr:col>11</xdr:col>
      <xdr:colOff>79375</xdr:colOff>
      <xdr:row>20</xdr:row>
      <xdr:rowOff>66675</xdr:rowOff>
    </xdr:to>
    <xdr:graphicFrame>
      <xdr:nvGraphicFramePr>
        <xdr:cNvPr id="2" name="Chart 1"/>
        <xdr:cNvGraphicFramePr/>
      </xdr:nvGraphicFramePr>
      <xdr:xfrm>
        <a:off x="5289550" y="561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466725</xdr:colOff>
      <xdr:row>5</xdr:row>
      <xdr:rowOff>76200</xdr:rowOff>
    </xdr:from>
    <xdr:to>
      <xdr:col>9</xdr:col>
      <xdr:colOff>599440</xdr:colOff>
      <xdr:row>36</xdr:row>
      <xdr:rowOff>56515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81325" y="885825"/>
          <a:ext cx="5161915" cy="499999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10</xdr:col>
      <xdr:colOff>95250</xdr:colOff>
      <xdr:row>6</xdr:row>
      <xdr:rowOff>95250</xdr:rowOff>
    </xdr:from>
    <xdr:to>
      <xdr:col>14</xdr:col>
      <xdr:colOff>828040</xdr:colOff>
      <xdr:row>25</xdr:row>
      <xdr:rowOff>161290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77250" y="1066800"/>
          <a:ext cx="4085590" cy="314261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12</xdr:col>
      <xdr:colOff>9525</xdr:colOff>
      <xdr:row>26</xdr:row>
      <xdr:rowOff>19685</xdr:rowOff>
    </xdr:from>
    <xdr:to>
      <xdr:col>19</xdr:col>
      <xdr:colOff>12065</xdr:colOff>
      <xdr:row>49</xdr:row>
      <xdr:rowOff>137795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067925" y="4229735"/>
          <a:ext cx="5869940" cy="384238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11</xdr:col>
      <xdr:colOff>733425</xdr:colOff>
      <xdr:row>50</xdr:row>
      <xdr:rowOff>95250</xdr:rowOff>
    </xdr:from>
    <xdr:to>
      <xdr:col>19</xdr:col>
      <xdr:colOff>249555</xdr:colOff>
      <xdr:row>80</xdr:row>
      <xdr:rowOff>115570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953625" y="8191500"/>
          <a:ext cx="6221730" cy="487807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12</xdr:col>
      <xdr:colOff>0</xdr:colOff>
      <xdr:row>83</xdr:row>
      <xdr:rowOff>161925</xdr:rowOff>
    </xdr:from>
    <xdr:to>
      <xdr:col>19</xdr:col>
      <xdr:colOff>621030</xdr:colOff>
      <xdr:row>112</xdr:row>
      <xdr:rowOff>114300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058400" y="13601700"/>
          <a:ext cx="6488430" cy="46482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781050</xdr:colOff>
      <xdr:row>60</xdr:row>
      <xdr:rowOff>48260</xdr:rowOff>
    </xdr:from>
    <xdr:to>
      <xdr:col>9</xdr:col>
      <xdr:colOff>488950</xdr:colOff>
      <xdr:row>86</xdr:row>
      <xdr:rowOff>27305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457450" y="9763760"/>
          <a:ext cx="5575300" cy="418909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forums.fast.ai/t/one-hundred-layers-tiramisu/2266/20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82"/>
  <sheetViews>
    <sheetView tabSelected="1" topLeftCell="A19" workbookViewId="0">
      <selection activeCell="N40" sqref="N40:O42"/>
    </sheetView>
  </sheetViews>
  <sheetFormatPr defaultColWidth="8.8" defaultRowHeight="12.75"/>
  <cols>
    <col min="1" max="1" width="29.2" customWidth="1"/>
    <col min="3" max="3" width="10.1" customWidth="1"/>
    <col min="4" max="4" width="45.5" customWidth="1"/>
    <col min="5" max="5" width="21.8" customWidth="1"/>
    <col min="6" max="6" width="14.6" customWidth="1"/>
    <col min="7" max="7" width="10.5" style="3" customWidth="1"/>
    <col min="8" max="8" width="9.8" customWidth="1"/>
    <col min="9" max="9" width="11.7" style="3" customWidth="1"/>
    <col min="10" max="10" width="9.9" style="3" customWidth="1"/>
    <col min="11" max="11" width="10.8" style="3" customWidth="1"/>
    <col min="12" max="12" width="7.5" style="3" customWidth="1"/>
    <col min="13" max="13" width="8" style="3" customWidth="1"/>
    <col min="14" max="14" width="11.3" style="4" customWidth="1"/>
    <col min="15" max="15" width="11.8" style="59" customWidth="1"/>
    <col min="16" max="16" width="7.9" style="3" customWidth="1"/>
  </cols>
  <sheetData>
    <row r="1" s="63" customFormat="1" ht="26.25" spans="1:15">
      <c r="A1" s="63" t="s">
        <v>0</v>
      </c>
      <c r="G1" s="69"/>
      <c r="I1" s="69"/>
      <c r="J1" s="69"/>
      <c r="K1" s="69"/>
      <c r="L1" s="69"/>
      <c r="M1" s="69"/>
      <c r="N1" s="91"/>
      <c r="O1" s="92"/>
    </row>
    <row r="3" spans="4:4">
      <c r="D3" t="s">
        <v>1</v>
      </c>
    </row>
    <row r="7" spans="9:9">
      <c r="I7" s="19" t="s">
        <v>2</v>
      </c>
    </row>
    <row r="8" spans="9:9">
      <c r="I8" s="19" t="s">
        <v>3</v>
      </c>
    </row>
    <row r="9" spans="9:9">
      <c r="I9" s="3" t="s">
        <v>4</v>
      </c>
    </row>
    <row r="10" spans="14:15">
      <c r="N10" s="93" t="s">
        <v>5</v>
      </c>
      <c r="O10" s="94"/>
    </row>
    <row r="11" spans="9:15">
      <c r="I11" s="95" t="s">
        <v>6</v>
      </c>
      <c r="J11" s="95"/>
      <c r="K11" s="96"/>
      <c r="L11" s="95" t="s">
        <v>7</v>
      </c>
      <c r="M11" s="96"/>
      <c r="N11" s="41" t="s">
        <v>8</v>
      </c>
      <c r="O11" s="97" t="s">
        <v>9</v>
      </c>
    </row>
    <row r="12" spans="5:25">
      <c r="E12" s="6" t="s">
        <v>10</v>
      </c>
      <c r="F12" s="6" t="s">
        <v>11</v>
      </c>
      <c r="G12" s="21" t="s">
        <v>12</v>
      </c>
      <c r="H12" s="6" t="s">
        <v>13</v>
      </c>
      <c r="I12" s="98" t="s">
        <v>14</v>
      </c>
      <c r="J12" s="98" t="s">
        <v>15</v>
      </c>
      <c r="K12" s="99" t="s">
        <v>16</v>
      </c>
      <c r="L12" s="98" t="s">
        <v>17</v>
      </c>
      <c r="M12" s="99" t="s">
        <v>18</v>
      </c>
      <c r="N12" s="41" t="s">
        <v>19</v>
      </c>
      <c r="O12" s="97" t="s">
        <v>20</v>
      </c>
      <c r="P12" s="21" t="s">
        <v>21</v>
      </c>
      <c r="Q12" s="6" t="s">
        <v>22</v>
      </c>
      <c r="Y12" s="6" t="s">
        <v>23</v>
      </c>
    </row>
    <row r="13" s="14" customFormat="1" spans="3:25">
      <c r="C13" s="70"/>
      <c r="D13" s="43" t="s">
        <v>24</v>
      </c>
      <c r="E13" s="14" t="s">
        <v>25</v>
      </c>
      <c r="F13" s="14" t="s">
        <v>26</v>
      </c>
      <c r="G13" s="71" t="s">
        <v>27</v>
      </c>
      <c r="H13" s="14" t="s">
        <v>28</v>
      </c>
      <c r="I13" s="71">
        <v>0.09</v>
      </c>
      <c r="J13" s="71">
        <v>0.089</v>
      </c>
      <c r="K13" s="71">
        <v>0.924</v>
      </c>
      <c r="L13" s="71">
        <v>0.09</v>
      </c>
      <c r="M13" s="71">
        <v>0.92</v>
      </c>
      <c r="N13" s="44">
        <v>0.9288</v>
      </c>
      <c r="O13" s="100">
        <v>0.92324</v>
      </c>
      <c r="P13" s="71">
        <f>N13-O13</f>
        <v>0.00556000000000001</v>
      </c>
      <c r="Q13" s="14" t="s">
        <v>29</v>
      </c>
      <c r="Y13" s="14" t="s">
        <v>30</v>
      </c>
    </row>
    <row r="14" spans="1:1">
      <c r="A14" t="s">
        <v>31</v>
      </c>
    </row>
    <row r="15" spans="4:25">
      <c r="D15" s="6" t="s">
        <v>32</v>
      </c>
      <c r="E15" s="9">
        <v>256</v>
      </c>
      <c r="F15" t="s">
        <v>33</v>
      </c>
      <c r="G15" s="3" t="s">
        <v>27</v>
      </c>
      <c r="H15" t="s">
        <v>28</v>
      </c>
      <c r="I15" s="3">
        <v>0.087</v>
      </c>
      <c r="J15" s="3">
        <v>0.101</v>
      </c>
      <c r="K15" s="3">
        <v>0.905</v>
      </c>
      <c r="L15" s="3">
        <v>0.085</v>
      </c>
      <c r="M15" s="3">
        <v>0.924</v>
      </c>
      <c r="Q15" s="14" t="s">
        <v>34</v>
      </c>
      <c r="Y15" t="s">
        <v>35</v>
      </c>
    </row>
    <row r="16" customFormat="1" spans="4:25">
      <c r="D16" s="6" t="s">
        <v>32</v>
      </c>
      <c r="E16" s="9">
        <v>256</v>
      </c>
      <c r="F16" t="s">
        <v>33</v>
      </c>
      <c r="G16" s="72" t="s">
        <v>36</v>
      </c>
      <c r="H16" s="73" t="s">
        <v>37</v>
      </c>
      <c r="I16" s="3">
        <v>0.081</v>
      </c>
      <c r="J16" s="3">
        <v>0.086</v>
      </c>
      <c r="K16" s="3">
        <v>0.902</v>
      </c>
      <c r="L16" s="3">
        <v>0.075</v>
      </c>
      <c r="M16" s="3">
        <v>0.934</v>
      </c>
      <c r="N16" s="4"/>
      <c r="O16" s="59"/>
      <c r="P16" s="3"/>
      <c r="Q16" s="14" t="s">
        <v>34</v>
      </c>
      <c r="Y16" t="s">
        <v>38</v>
      </c>
    </row>
    <row r="17" s="64" customFormat="1" spans="4:25">
      <c r="D17" s="46" t="s">
        <v>39</v>
      </c>
      <c r="E17" s="74">
        <v>256</v>
      </c>
      <c r="F17" s="64" t="s">
        <v>26</v>
      </c>
      <c r="G17" s="75" t="s">
        <v>27</v>
      </c>
      <c r="H17" s="64" t="s">
        <v>28</v>
      </c>
      <c r="I17" s="75">
        <v>0.084</v>
      </c>
      <c r="J17" s="75">
        <v>0.1</v>
      </c>
      <c r="K17" s="75">
        <v>0.911</v>
      </c>
      <c r="L17" s="75">
        <v>0.087</v>
      </c>
      <c r="M17" s="75">
        <v>0.923</v>
      </c>
      <c r="N17" s="44">
        <v>0.93242607173307</v>
      </c>
      <c r="O17" s="100"/>
      <c r="P17" s="75"/>
      <c r="Q17" s="64" t="s">
        <v>40</v>
      </c>
      <c r="Y17" s="64" t="s">
        <v>41</v>
      </c>
    </row>
    <row r="18" s="64" customFormat="1" spans="4:25">
      <c r="D18" s="46" t="s">
        <v>39</v>
      </c>
      <c r="E18" s="74">
        <v>256</v>
      </c>
      <c r="F18" s="64" t="s">
        <v>26</v>
      </c>
      <c r="G18" s="75" t="s">
        <v>36</v>
      </c>
      <c r="H18" s="76" t="s">
        <v>37</v>
      </c>
      <c r="I18" s="75">
        <v>0.084</v>
      </c>
      <c r="J18" s="75">
        <v>0.083</v>
      </c>
      <c r="K18" s="75">
        <v>0.939</v>
      </c>
      <c r="L18" s="75">
        <v>0.076</v>
      </c>
      <c r="M18" s="75">
        <v>0.936</v>
      </c>
      <c r="N18" s="44">
        <v>0.935033</v>
      </c>
      <c r="O18" s="100">
        <v>0.92813</v>
      </c>
      <c r="P18" s="75">
        <f>N18-O18</f>
        <v>0.00690299999999999</v>
      </c>
      <c r="Q18" s="64" t="s">
        <v>42</v>
      </c>
      <c r="Y18" s="64" t="s">
        <v>43</v>
      </c>
    </row>
    <row r="19" s="2" customFormat="1" spans="4:25">
      <c r="D19" s="11" t="s">
        <v>44</v>
      </c>
      <c r="E19" s="12">
        <v>256</v>
      </c>
      <c r="F19" s="2" t="s">
        <v>26</v>
      </c>
      <c r="G19" s="28" t="s">
        <v>36</v>
      </c>
      <c r="H19" s="77" t="s">
        <v>37</v>
      </c>
      <c r="I19" s="28">
        <v>0.086</v>
      </c>
      <c r="J19" s="28">
        <v>0.118</v>
      </c>
      <c r="K19" s="28">
        <v>0.9</v>
      </c>
      <c r="L19" s="28">
        <v>0.076</v>
      </c>
      <c r="M19" s="28">
        <v>0.936</v>
      </c>
      <c r="N19" s="29">
        <v>0.9353002421045</v>
      </c>
      <c r="O19" s="101"/>
      <c r="P19" s="28"/>
      <c r="Q19" s="2" t="s">
        <v>45</v>
      </c>
      <c r="Y19" s="2" t="s">
        <v>46</v>
      </c>
    </row>
    <row r="20" spans="4:15">
      <c r="D20" s="6"/>
      <c r="H20" s="16"/>
      <c r="O20" s="59" t="s">
        <v>47</v>
      </c>
    </row>
    <row r="22" s="65" customFormat="1" spans="4:25">
      <c r="D22" s="47" t="s">
        <v>48</v>
      </c>
      <c r="E22" s="74">
        <v>256</v>
      </c>
      <c r="F22" s="64" t="s">
        <v>26</v>
      </c>
      <c r="G22" s="75" t="s">
        <v>36</v>
      </c>
      <c r="H22" s="76" t="s">
        <v>37</v>
      </c>
      <c r="I22" s="102">
        <v>0.082</v>
      </c>
      <c r="J22" s="102">
        <v>0.074</v>
      </c>
      <c r="K22" s="102">
        <v>0.936</v>
      </c>
      <c r="L22" s="102">
        <v>0.074</v>
      </c>
      <c r="M22" s="102">
        <v>0.936</v>
      </c>
      <c r="N22" s="4">
        <v>0.936169</v>
      </c>
      <c r="O22" s="59">
        <v>0.92854</v>
      </c>
      <c r="P22" s="102">
        <f t="shared" ref="P22:P27" si="0">N22-O22</f>
        <v>0.007629</v>
      </c>
      <c r="Q22" s="64" t="s">
        <v>49</v>
      </c>
      <c r="Y22" s="65" t="s">
        <v>50</v>
      </c>
    </row>
    <row r="23" spans="1:34">
      <c r="A23" s="16" t="s">
        <v>51</v>
      </c>
      <c r="D23" s="48" t="s">
        <v>52</v>
      </c>
      <c r="E23" s="78" t="s">
        <v>53</v>
      </c>
      <c r="F23" s="79"/>
      <c r="G23" s="80"/>
      <c r="H23" s="79"/>
      <c r="I23" s="103">
        <v>0.083</v>
      </c>
      <c r="J23" s="103">
        <v>0.094</v>
      </c>
      <c r="K23" s="103">
        <v>0.927</v>
      </c>
      <c r="L23" s="103">
        <v>0.075</v>
      </c>
      <c r="M23" s="103">
        <v>0.935</v>
      </c>
      <c r="P23" s="103"/>
      <c r="Q23" s="79" t="s">
        <v>49</v>
      </c>
      <c r="R23" s="116"/>
      <c r="S23" s="116"/>
      <c r="T23" s="116"/>
      <c r="U23" s="116"/>
      <c r="V23" s="116"/>
      <c r="W23" s="116"/>
      <c r="X23" s="116"/>
      <c r="Y23" s="116" t="s">
        <v>54</v>
      </c>
      <c r="Z23" s="116"/>
      <c r="AA23" s="116"/>
      <c r="AB23" s="116"/>
      <c r="AC23" s="117"/>
      <c r="AD23" s="117"/>
      <c r="AE23" s="117"/>
      <c r="AF23" s="117"/>
      <c r="AG23" s="117"/>
      <c r="AH23" s="117"/>
    </row>
    <row r="24" spans="4:34">
      <c r="D24" s="48" t="s">
        <v>55</v>
      </c>
      <c r="E24" s="78" t="s">
        <v>56</v>
      </c>
      <c r="F24" s="79"/>
      <c r="G24" s="80"/>
      <c r="H24" s="79"/>
      <c r="I24" s="103">
        <v>0.089</v>
      </c>
      <c r="J24" s="103">
        <v>0.092</v>
      </c>
      <c r="K24" s="103">
        <v>0.915</v>
      </c>
      <c r="L24" s="103">
        <v>0.077</v>
      </c>
      <c r="M24" s="103">
        <v>0.934</v>
      </c>
      <c r="P24" s="103"/>
      <c r="Q24" s="79" t="s">
        <v>49</v>
      </c>
      <c r="R24" s="116"/>
      <c r="S24" s="116"/>
      <c r="T24" s="116"/>
      <c r="U24" s="116"/>
      <c r="V24" s="116"/>
      <c r="W24" s="116"/>
      <c r="X24" s="116"/>
      <c r="Y24" s="116" t="s">
        <v>57</v>
      </c>
      <c r="Z24" s="116"/>
      <c r="AA24" s="116"/>
      <c r="AB24" s="116"/>
      <c r="AC24" s="117"/>
      <c r="AD24" s="117"/>
      <c r="AE24" s="117"/>
      <c r="AF24" s="117"/>
      <c r="AG24" s="117"/>
      <c r="AH24" s="117"/>
    </row>
    <row r="25" s="66" customFormat="1" spans="4:25">
      <c r="D25" s="49" t="s">
        <v>58</v>
      </c>
      <c r="E25" s="81">
        <v>256</v>
      </c>
      <c r="F25" s="82" t="s">
        <v>26</v>
      </c>
      <c r="G25" s="72" t="s">
        <v>36</v>
      </c>
      <c r="H25" s="73" t="s">
        <v>37</v>
      </c>
      <c r="I25" s="104">
        <v>0.085</v>
      </c>
      <c r="J25" s="104">
        <v>0.079</v>
      </c>
      <c r="K25" s="104">
        <v>0.929</v>
      </c>
      <c r="L25" s="104">
        <v>0.075</v>
      </c>
      <c r="M25" s="104">
        <v>0.936</v>
      </c>
      <c r="N25" s="4">
        <v>0.936212138782549</v>
      </c>
      <c r="O25" s="59">
        <v>0.92829</v>
      </c>
      <c r="P25" s="104">
        <f t="shared" si="0"/>
        <v>0.0079221387825491</v>
      </c>
      <c r="Q25" s="82" t="s">
        <v>49</v>
      </c>
      <c r="Y25" s="66" t="s">
        <v>59</v>
      </c>
    </row>
    <row r="26" s="67" customFormat="1" spans="4:25">
      <c r="D26" s="50" t="s">
        <v>60</v>
      </c>
      <c r="E26" s="83" t="s">
        <v>61</v>
      </c>
      <c r="G26" s="84"/>
      <c r="I26" s="105">
        <v>0.078</v>
      </c>
      <c r="J26" s="105">
        <v>0.071</v>
      </c>
      <c r="K26" s="105">
        <v>0.938</v>
      </c>
      <c r="L26" s="105">
        <v>0.072</v>
      </c>
      <c r="M26" s="105">
        <v>0.937</v>
      </c>
      <c r="N26" s="51">
        <v>0.937007420583154</v>
      </c>
      <c r="O26" s="106">
        <v>0.92858</v>
      </c>
      <c r="P26" s="107">
        <f t="shared" si="0"/>
        <v>0.00842742058315404</v>
      </c>
      <c r="Q26" s="67" t="s">
        <v>49</v>
      </c>
      <c r="Y26" s="67" t="s">
        <v>62</v>
      </c>
    </row>
    <row r="27" s="68" customFormat="1" spans="4:25">
      <c r="D27" s="53" t="s">
        <v>63</v>
      </c>
      <c r="E27" s="85">
        <v>256</v>
      </c>
      <c r="F27" s="68" t="s">
        <v>33</v>
      </c>
      <c r="G27" s="86" t="s">
        <v>36</v>
      </c>
      <c r="H27" s="68" t="s">
        <v>37</v>
      </c>
      <c r="I27" s="108">
        <v>0.081</v>
      </c>
      <c r="J27" s="108">
        <v>0.077</v>
      </c>
      <c r="K27" s="108">
        <v>0.925</v>
      </c>
      <c r="L27" s="108">
        <v>0.069</v>
      </c>
      <c r="M27" s="108">
        <v>0.94</v>
      </c>
      <c r="N27" s="54">
        <v>0.94007771545815</v>
      </c>
      <c r="O27" s="61">
        <v>0.93015</v>
      </c>
      <c r="P27" s="88">
        <f t="shared" si="0"/>
        <v>0.00992771545814997</v>
      </c>
      <c r="Q27" s="68" t="s">
        <v>64</v>
      </c>
      <c r="Y27" s="68" t="s">
        <v>65</v>
      </c>
    </row>
    <row r="28" s="14" customFormat="1" spans="4:16">
      <c r="D28" s="56"/>
      <c r="E28" s="81"/>
      <c r="G28" s="71"/>
      <c r="I28" s="109"/>
      <c r="J28" s="109"/>
      <c r="K28" s="109"/>
      <c r="L28" s="109"/>
      <c r="M28" s="109"/>
      <c r="N28" s="44"/>
      <c r="O28" s="100"/>
      <c r="P28" s="72"/>
    </row>
    <row r="30" s="14" customFormat="1" spans="5:16">
      <c r="E30" s="81"/>
      <c r="G30" s="71"/>
      <c r="I30" s="109"/>
      <c r="J30" s="109"/>
      <c r="K30" s="109"/>
      <c r="L30" s="109"/>
      <c r="M30" s="109"/>
      <c r="N30" s="44"/>
      <c r="O30" s="100"/>
      <c r="P30" s="72"/>
    </row>
    <row r="31" s="65" customFormat="1" spans="1:25">
      <c r="A31" s="66"/>
      <c r="B31" s="66"/>
      <c r="C31" s="66"/>
      <c r="D31" s="47" t="s">
        <v>66</v>
      </c>
      <c r="E31" s="74">
        <v>256</v>
      </c>
      <c r="F31" s="64" t="s">
        <v>26</v>
      </c>
      <c r="G31" s="75" t="s">
        <v>36</v>
      </c>
      <c r="H31" s="76" t="s">
        <v>37</v>
      </c>
      <c r="I31" s="102">
        <v>0.085</v>
      </c>
      <c r="J31" s="102">
        <v>0.087</v>
      </c>
      <c r="K31" s="102">
        <v>0.928</v>
      </c>
      <c r="L31" s="102">
        <v>0.079</v>
      </c>
      <c r="M31" s="102">
        <v>0.932</v>
      </c>
      <c r="N31" s="4">
        <v>0.9333101</v>
      </c>
      <c r="O31" s="59">
        <v>0.92771</v>
      </c>
      <c r="P31" s="102">
        <f t="shared" ref="P31:P33" si="1">N31-O31</f>
        <v>0.0056001</v>
      </c>
      <c r="Q31" s="64" t="s">
        <v>67</v>
      </c>
      <c r="Y31" s="65" t="s">
        <v>68</v>
      </c>
    </row>
    <row r="32" s="68" customFormat="1" spans="4:25">
      <c r="D32" s="57" t="s">
        <v>69</v>
      </c>
      <c r="E32" s="87">
        <v>256</v>
      </c>
      <c r="F32" s="68" t="s">
        <v>33</v>
      </c>
      <c r="G32" s="88" t="s">
        <v>36</v>
      </c>
      <c r="H32" s="89" t="s">
        <v>37</v>
      </c>
      <c r="I32" s="86">
        <v>0.074</v>
      </c>
      <c r="J32" s="86">
        <v>0.065</v>
      </c>
      <c r="K32" s="86">
        <v>0.938</v>
      </c>
      <c r="L32" s="108">
        <v>0.061</v>
      </c>
      <c r="M32" s="108">
        <v>0.948</v>
      </c>
      <c r="N32" s="54">
        <v>0.947234816733772</v>
      </c>
      <c r="O32" s="58">
        <v>0.92782</v>
      </c>
      <c r="P32" s="110">
        <f t="shared" si="1"/>
        <v>0.019414816733772</v>
      </c>
      <c r="Q32" s="90" t="s">
        <v>70</v>
      </c>
      <c r="Y32" s="68" t="s">
        <v>71</v>
      </c>
    </row>
    <row r="33" spans="4:18">
      <c r="D33" s="18"/>
      <c r="E33" s="13"/>
      <c r="F33" s="14"/>
      <c r="G33" s="71"/>
      <c r="H33" s="14"/>
      <c r="K33" s="111" t="s">
        <v>72</v>
      </c>
      <c r="N33" s="4">
        <v>0.940488664825936</v>
      </c>
      <c r="O33" s="59">
        <v>0.92998</v>
      </c>
      <c r="P33" s="104">
        <f t="shared" si="1"/>
        <v>0.0105086648259359</v>
      </c>
      <c r="Q33" s="32" t="s">
        <v>73</v>
      </c>
      <c r="R33" s="32" t="s">
        <v>74</v>
      </c>
    </row>
    <row r="35" spans="4:4">
      <c r="D35" s="60" t="s">
        <v>75</v>
      </c>
    </row>
    <row r="36" spans="1:25">
      <c r="A36" t="s">
        <v>76</v>
      </c>
      <c r="D36" s="6" t="s">
        <v>77</v>
      </c>
      <c r="E36" s="81">
        <v>256</v>
      </c>
      <c r="F36" s="82" t="s">
        <v>26</v>
      </c>
      <c r="G36" s="72" t="s">
        <v>36</v>
      </c>
      <c r="H36" s="73" t="s">
        <v>37</v>
      </c>
      <c r="I36" s="3">
        <v>0.096</v>
      </c>
      <c r="J36" s="3">
        <v>0.116</v>
      </c>
      <c r="K36" s="3">
        <v>0.896</v>
      </c>
      <c r="L36" s="3">
        <v>0.091</v>
      </c>
      <c r="M36" s="3">
        <v>0.923</v>
      </c>
      <c r="Q36" s="82" t="s">
        <v>78</v>
      </c>
      <c r="Y36" t="s">
        <v>79</v>
      </c>
    </row>
    <row r="37" spans="1:25">
      <c r="A37" t="s">
        <v>76</v>
      </c>
      <c r="D37" s="6" t="s">
        <v>80</v>
      </c>
      <c r="E37" s="81">
        <v>256</v>
      </c>
      <c r="F37" s="82" t="s">
        <v>26</v>
      </c>
      <c r="G37" s="72" t="s">
        <v>36</v>
      </c>
      <c r="H37" s="73" t="s">
        <v>37</v>
      </c>
      <c r="I37" s="3" t="s">
        <v>81</v>
      </c>
      <c r="Q37" s="82" t="s">
        <v>82</v>
      </c>
      <c r="Y37" t="s">
        <v>83</v>
      </c>
    </row>
    <row r="38" spans="4:9">
      <c r="D38" s="6" t="s">
        <v>84</v>
      </c>
      <c r="E38" s="81">
        <v>256</v>
      </c>
      <c r="F38" s="82" t="s">
        <v>26</v>
      </c>
      <c r="G38" s="72" t="s">
        <v>36</v>
      </c>
      <c r="H38" s="73" t="s">
        <v>37</v>
      </c>
      <c r="I38" s="3" t="s">
        <v>85</v>
      </c>
    </row>
    <row r="39" spans="4:8">
      <c r="D39" s="6"/>
      <c r="E39" s="81"/>
      <c r="F39" s="82"/>
      <c r="G39" s="72"/>
      <c r="H39" s="73"/>
    </row>
    <row r="40" spans="4:25">
      <c r="D40" s="6" t="s">
        <v>86</v>
      </c>
      <c r="E40" s="81">
        <v>256</v>
      </c>
      <c r="F40" s="32" t="s">
        <v>33</v>
      </c>
      <c r="G40" s="72" t="s">
        <v>36</v>
      </c>
      <c r="H40" s="73" t="s">
        <v>37</v>
      </c>
      <c r="I40" s="112">
        <v>0.081</v>
      </c>
      <c r="J40" s="112">
        <v>0.089</v>
      </c>
      <c r="K40" s="112">
        <v>0.924</v>
      </c>
      <c r="L40" s="112">
        <v>0.065</v>
      </c>
      <c r="M40" s="113">
        <v>0.944</v>
      </c>
      <c r="N40" s="4">
        <v>0.9446215</v>
      </c>
      <c r="O40" s="59">
        <v>0.92987</v>
      </c>
      <c r="P40" s="104">
        <f>N40-O40</f>
        <v>0.0147515</v>
      </c>
      <c r="Q40" s="82" t="s">
        <v>87</v>
      </c>
      <c r="Y40" t="s">
        <v>88</v>
      </c>
    </row>
    <row r="41" spans="4:18">
      <c r="D41" s="6"/>
      <c r="E41" s="81"/>
      <c r="F41" s="82"/>
      <c r="G41" s="72"/>
      <c r="H41" s="73"/>
      <c r="K41" s="111" t="s">
        <v>72</v>
      </c>
      <c r="N41" s="4">
        <v>0.9424939221</v>
      </c>
      <c r="O41" s="59">
        <v>0.92972</v>
      </c>
      <c r="P41" s="104">
        <f>N41-O41</f>
        <v>0.0127739221000001</v>
      </c>
      <c r="Q41" s="32" t="s">
        <v>89</v>
      </c>
      <c r="R41" s="32"/>
    </row>
    <row r="42" spans="4:18">
      <c r="D42" s="6"/>
      <c r="E42" s="81"/>
      <c r="F42" s="82"/>
      <c r="G42" s="72"/>
      <c r="H42" s="73"/>
      <c r="N42" s="4">
        <v>0.9409355623467</v>
      </c>
      <c r="O42" s="59">
        <v>0.92952</v>
      </c>
      <c r="P42" s="104">
        <f>N42-O42</f>
        <v>0.0114155623466999</v>
      </c>
      <c r="Q42" s="32" t="s">
        <v>90</v>
      </c>
      <c r="R42" s="32"/>
    </row>
    <row r="45" spans="4:32">
      <c r="D45" s="47" t="s">
        <v>91</v>
      </c>
      <c r="E45" s="74">
        <v>256</v>
      </c>
      <c r="F45" s="64" t="s">
        <v>26</v>
      </c>
      <c r="G45" s="75" t="s">
        <v>27</v>
      </c>
      <c r="H45" s="64" t="s">
        <v>28</v>
      </c>
      <c r="I45" s="102">
        <v>0.086</v>
      </c>
      <c r="J45" s="102">
        <v>0.087</v>
      </c>
      <c r="K45" s="102">
        <v>0.927</v>
      </c>
      <c r="L45" s="102">
        <v>0.088</v>
      </c>
      <c r="M45" s="102">
        <v>0.924</v>
      </c>
      <c r="P45" s="65"/>
      <c r="Q45" s="64" t="s">
        <v>92</v>
      </c>
      <c r="R45" s="65"/>
      <c r="S45" s="65"/>
      <c r="T45" s="65"/>
      <c r="U45" s="65"/>
      <c r="V45" s="65"/>
      <c r="W45" s="65"/>
      <c r="X45" s="65"/>
      <c r="Y45" s="65" t="s">
        <v>93</v>
      </c>
      <c r="Z45" s="65"/>
      <c r="AA45" s="65"/>
      <c r="AB45" s="65"/>
      <c r="AC45" s="65"/>
      <c r="AD45" s="65"/>
      <c r="AE45" s="65"/>
      <c r="AF45" s="65"/>
    </row>
    <row r="46" spans="4:32">
      <c r="D46" s="47" t="s">
        <v>91</v>
      </c>
      <c r="E46" s="74">
        <v>256</v>
      </c>
      <c r="F46" s="64" t="s">
        <v>26</v>
      </c>
      <c r="G46" s="75" t="s">
        <v>36</v>
      </c>
      <c r="H46" s="76" t="s">
        <v>37</v>
      </c>
      <c r="I46" s="102">
        <v>0.086</v>
      </c>
      <c r="J46" s="102">
        <v>0.09</v>
      </c>
      <c r="K46" s="102">
        <v>0.901</v>
      </c>
      <c r="L46" s="102">
        <v>0.081</v>
      </c>
      <c r="M46" s="102">
        <v>0.932</v>
      </c>
      <c r="N46" s="4">
        <v>0.932683000622671</v>
      </c>
      <c r="O46" s="59">
        <v>0.92759</v>
      </c>
      <c r="P46" s="104">
        <f t="shared" ref="P46:P50" si="2">N46-O46</f>
        <v>0.00509300062267093</v>
      </c>
      <c r="Q46" s="64" t="s">
        <v>94</v>
      </c>
      <c r="R46" s="65"/>
      <c r="S46" s="65"/>
      <c r="T46" s="65"/>
      <c r="U46" s="65"/>
      <c r="V46" s="65"/>
      <c r="W46" s="65"/>
      <c r="X46" s="65"/>
      <c r="Y46" s="65" t="s">
        <v>95</v>
      </c>
      <c r="Z46" s="65"/>
      <c r="AA46" s="65"/>
      <c r="AB46" s="65"/>
      <c r="AC46" s="65"/>
      <c r="AD46" s="65"/>
      <c r="AE46" s="65"/>
      <c r="AF46" s="65"/>
    </row>
    <row r="47" s="65" customFormat="1" spans="4:32">
      <c r="D47" t="s">
        <v>96</v>
      </c>
      <c r="E47"/>
      <c r="F47"/>
      <c r="G47" s="3" t="s">
        <v>36</v>
      </c>
      <c r="H47" t="s">
        <v>37</v>
      </c>
      <c r="I47" s="3">
        <v>0.1</v>
      </c>
      <c r="J47" s="3">
        <v>0.101</v>
      </c>
      <c r="K47" s="3">
        <v>0.93</v>
      </c>
      <c r="L47" s="3">
        <v>0.083</v>
      </c>
      <c r="M47" s="3">
        <v>0.93</v>
      </c>
      <c r="N47" s="4">
        <v>0.930932135542616</v>
      </c>
      <c r="O47" s="59">
        <v>0.9267</v>
      </c>
      <c r="P47" s="104">
        <f t="shared" si="2"/>
        <v>0.00423213554261603</v>
      </c>
      <c r="Q47" s="82" t="s">
        <v>97</v>
      </c>
      <c r="R47" s="66"/>
      <c r="S47" s="66"/>
      <c r="T47" s="66"/>
      <c r="U47" s="66"/>
      <c r="V47" s="66"/>
      <c r="W47" s="66"/>
      <c r="X47" s="66"/>
      <c r="Y47" s="66" t="s">
        <v>98</v>
      </c>
      <c r="Z47"/>
      <c r="AA47"/>
      <c r="AB47"/>
      <c r="AC47"/>
      <c r="AD47"/>
      <c r="AE47"/>
      <c r="AF47"/>
    </row>
    <row r="48" s="53" customFormat="1" spans="1:25">
      <c r="A48" s="53" t="s">
        <v>99</v>
      </c>
      <c r="D48" s="53" t="s">
        <v>100</v>
      </c>
      <c r="E48" s="85">
        <v>256</v>
      </c>
      <c r="F48" s="90" t="s">
        <v>33</v>
      </c>
      <c r="G48" s="90" t="s">
        <v>36</v>
      </c>
      <c r="H48" s="90" t="s">
        <v>37</v>
      </c>
      <c r="I48" s="88">
        <v>0.071</v>
      </c>
      <c r="J48" s="88">
        <v>0.079</v>
      </c>
      <c r="K48" s="88">
        <v>0.919</v>
      </c>
      <c r="L48" s="114">
        <v>0.06</v>
      </c>
      <c r="M48" s="114">
        <v>0.948</v>
      </c>
      <c r="N48" s="54">
        <v>0.947670812932529</v>
      </c>
      <c r="O48" s="61">
        <v>0.92913</v>
      </c>
      <c r="P48" s="114">
        <f t="shared" si="2"/>
        <v>0.018540812932529</v>
      </c>
      <c r="Q48" s="90" t="s">
        <v>101</v>
      </c>
      <c r="Y48" s="53" t="s">
        <v>102</v>
      </c>
    </row>
    <row r="49" spans="1:17">
      <c r="A49" s="14"/>
      <c r="K49" s="3" t="s">
        <v>72</v>
      </c>
      <c r="N49" s="4">
        <v>0.944526488714803</v>
      </c>
      <c r="O49" s="59">
        <v>0.92995</v>
      </c>
      <c r="P49" s="104">
        <f t="shared" si="2"/>
        <v>0.014576488714803</v>
      </c>
      <c r="Q49" s="32" t="s">
        <v>89</v>
      </c>
    </row>
    <row r="50" spans="11:18">
      <c r="K50" s="111" t="s">
        <v>72</v>
      </c>
      <c r="N50" s="4">
        <v>0.9402794649</v>
      </c>
      <c r="O50" s="62">
        <v>0.9299</v>
      </c>
      <c r="P50" s="104">
        <f t="shared" si="2"/>
        <v>0.0103794649000001</v>
      </c>
      <c r="Q50" s="32" t="s">
        <v>90</v>
      </c>
      <c r="R50" s="32"/>
    </row>
    <row r="51" spans="7:7">
      <c r="G51"/>
    </row>
    <row r="52" spans="4:25">
      <c r="D52" s="6" t="s">
        <v>103</v>
      </c>
      <c r="E52" s="81">
        <v>256</v>
      </c>
      <c r="F52" t="s">
        <v>33</v>
      </c>
      <c r="G52" s="72" t="s">
        <v>36</v>
      </c>
      <c r="H52" s="73" t="s">
        <v>37</v>
      </c>
      <c r="I52" s="3">
        <v>0.086</v>
      </c>
      <c r="J52" s="3">
        <v>0.089</v>
      </c>
      <c r="K52" s="3">
        <v>0.912</v>
      </c>
      <c r="L52" s="3">
        <v>0.084</v>
      </c>
      <c r="M52" s="3">
        <v>0.926</v>
      </c>
      <c r="P52" s="115" t="s">
        <v>104</v>
      </c>
      <c r="Y52" s="3" t="s">
        <v>105</v>
      </c>
    </row>
    <row r="53" spans="7:7">
      <c r="G53"/>
    </row>
    <row r="54" spans="4:7">
      <c r="D54" s="16"/>
      <c r="G54"/>
    </row>
    <row r="55" spans="4:4">
      <c r="D55" s="6" t="s">
        <v>106</v>
      </c>
    </row>
    <row r="56" spans="4:4">
      <c r="D56" s="6" t="s">
        <v>107</v>
      </c>
    </row>
    <row r="57" spans="3:3">
      <c r="C57" s="6"/>
    </row>
    <row r="58" spans="4:4">
      <c r="D58" s="6" t="s">
        <v>108</v>
      </c>
    </row>
    <row r="59" spans="4:4">
      <c r="D59" s="6" t="s">
        <v>109</v>
      </c>
    </row>
    <row r="60" spans="4:4">
      <c r="D60" s="6" t="s">
        <v>110</v>
      </c>
    </row>
    <row r="61" spans="4:4">
      <c r="D61" s="16" t="s">
        <v>111</v>
      </c>
    </row>
    <row r="63" spans="4:4">
      <c r="D63" s="16" t="s">
        <v>112</v>
      </c>
    </row>
    <row r="64" spans="4:4">
      <c r="D64" s="16" t="s">
        <v>113</v>
      </c>
    </row>
    <row r="66" spans="1:7">
      <c r="A66" t="s">
        <v>114</v>
      </c>
      <c r="C66" t="s">
        <v>115</v>
      </c>
      <c r="D66" t="s">
        <v>116</v>
      </c>
      <c r="G66" s="3" t="s">
        <v>117</v>
      </c>
    </row>
    <row r="67" spans="4:7">
      <c r="D67" t="s">
        <v>118</v>
      </c>
      <c r="G67" s="3" t="s">
        <v>119</v>
      </c>
    </row>
    <row r="69" spans="4:4">
      <c r="D69" t="s">
        <v>120</v>
      </c>
    </row>
    <row r="70" spans="5:7">
      <c r="E70" t="s">
        <v>121</v>
      </c>
      <c r="F70">
        <v>0</v>
      </c>
      <c r="G70" s="3">
        <v>0.1</v>
      </c>
    </row>
    <row r="71" spans="6:7">
      <c r="F71">
        <v>10</v>
      </c>
      <c r="G71" s="3">
        <v>0.01</v>
      </c>
    </row>
    <row r="72" spans="6:7">
      <c r="F72">
        <v>25</v>
      </c>
      <c r="G72" s="3">
        <v>0.005</v>
      </c>
    </row>
    <row r="73" spans="6:7">
      <c r="F73">
        <v>35</v>
      </c>
      <c r="G73" s="3">
        <v>0.001</v>
      </c>
    </row>
    <row r="74" spans="6:7">
      <c r="F74">
        <v>40</v>
      </c>
      <c r="G74" s="3">
        <v>0.0001</v>
      </c>
    </row>
    <row r="75" spans="6:8">
      <c r="F75">
        <v>42</v>
      </c>
      <c r="G75" s="118" t="s">
        <v>122</v>
      </c>
      <c r="H75" t="s">
        <v>123</v>
      </c>
    </row>
    <row r="77" spans="5:5">
      <c r="E77" t="s">
        <v>124</v>
      </c>
    </row>
    <row r="78" spans="6:7">
      <c r="F78">
        <v>0</v>
      </c>
      <c r="G78" s="3">
        <v>0.01</v>
      </c>
    </row>
    <row r="79" spans="5:7">
      <c r="E79" s="18"/>
      <c r="F79">
        <v>10</v>
      </c>
      <c r="G79" s="3">
        <v>0.005</v>
      </c>
    </row>
    <row r="80" spans="6:7">
      <c r="F80">
        <v>20</v>
      </c>
      <c r="G80" s="3">
        <v>0.001</v>
      </c>
    </row>
    <row r="81" spans="6:7">
      <c r="F81">
        <v>35</v>
      </c>
      <c r="G81" s="3">
        <v>0.0001</v>
      </c>
    </row>
    <row r="82" spans="6:7">
      <c r="F82">
        <v>37</v>
      </c>
      <c r="G82" s="118" t="s">
        <v>122</v>
      </c>
    </row>
  </sheetData>
  <mergeCells count="3">
    <mergeCell ref="N10:O10"/>
    <mergeCell ref="I11:K11"/>
    <mergeCell ref="L11:M1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D42"/>
  <sheetViews>
    <sheetView topLeftCell="A9" workbookViewId="0">
      <selection activeCell="G38" sqref="G38"/>
    </sheetView>
  </sheetViews>
  <sheetFormatPr defaultColWidth="8.8" defaultRowHeight="12.75" outlineLevelCol="3"/>
  <cols>
    <col min="1" max="1" width="48.8" customWidth="1"/>
    <col min="2" max="2" width="1.2" customWidth="1"/>
    <col min="3" max="3" width="11.9" customWidth="1"/>
    <col min="4" max="4" width="12.3" customWidth="1"/>
  </cols>
  <sheetData>
    <row r="5" spans="3:4">
      <c r="C5" s="41" t="s">
        <v>19</v>
      </c>
      <c r="D5" s="42" t="s">
        <v>20</v>
      </c>
    </row>
    <row r="6" spans="1:4">
      <c r="A6" s="43" t="s">
        <v>24</v>
      </c>
      <c r="C6" s="44">
        <v>0.9288</v>
      </c>
      <c r="D6" s="45">
        <v>0.92324</v>
      </c>
    </row>
    <row r="7" spans="3:4">
      <c r="C7" s="4"/>
      <c r="D7" s="5"/>
    </row>
    <row r="8" spans="1:4">
      <c r="A8" s="6" t="s">
        <v>32</v>
      </c>
      <c r="C8" s="4"/>
      <c r="D8" s="5"/>
    </row>
    <row r="9" spans="1:4">
      <c r="A9" s="6" t="s">
        <v>32</v>
      </c>
      <c r="C9" s="4"/>
      <c r="D9" s="5"/>
    </row>
    <row r="10" spans="1:4">
      <c r="A10" s="46" t="s">
        <v>39</v>
      </c>
      <c r="C10" s="44">
        <v>0.93242607173307</v>
      </c>
      <c r="D10" s="45"/>
    </row>
    <row r="11" spans="1:4">
      <c r="A11" s="46" t="s">
        <v>39</v>
      </c>
      <c r="C11" s="44">
        <v>0.935033</v>
      </c>
      <c r="D11" s="45">
        <v>0.92813</v>
      </c>
    </row>
    <row r="12" spans="1:4">
      <c r="A12" s="11" t="s">
        <v>44</v>
      </c>
      <c r="C12" s="29">
        <v>0.9353002421045</v>
      </c>
      <c r="D12" s="30"/>
    </row>
    <row r="13" spans="1:4">
      <c r="A13" s="6"/>
      <c r="C13" s="4"/>
      <c r="D13" s="5" t="s">
        <v>47</v>
      </c>
    </row>
    <row r="14" spans="3:4">
      <c r="C14" s="4"/>
      <c r="D14" s="5"/>
    </row>
    <row r="15" spans="1:4">
      <c r="A15" s="47" t="s">
        <v>48</v>
      </c>
      <c r="C15" s="4">
        <v>0.936169</v>
      </c>
      <c r="D15" s="5">
        <v>0.92854</v>
      </c>
    </row>
    <row r="16" spans="1:4">
      <c r="A16" s="48" t="s">
        <v>52</v>
      </c>
      <c r="C16" s="4"/>
      <c r="D16" s="5"/>
    </row>
    <row r="17" spans="1:4">
      <c r="A17" s="48" t="s">
        <v>55</v>
      </c>
      <c r="C17" s="4"/>
      <c r="D17" s="5"/>
    </row>
    <row r="18" spans="1:4">
      <c r="A18" s="49" t="s">
        <v>58</v>
      </c>
      <c r="C18" s="4">
        <v>0.936212138782549</v>
      </c>
      <c r="D18" s="5">
        <v>0.92829</v>
      </c>
    </row>
    <row r="19" spans="1:4">
      <c r="A19" s="50" t="s">
        <v>60</v>
      </c>
      <c r="C19" s="51">
        <v>0.937007420583154</v>
      </c>
      <c r="D19" s="52">
        <v>0.92858</v>
      </c>
    </row>
    <row r="20" spans="1:4">
      <c r="A20" s="53" t="s">
        <v>63</v>
      </c>
      <c r="C20" s="54">
        <v>0.94007771545815</v>
      </c>
      <c r="D20" s="55">
        <v>0.93015</v>
      </c>
    </row>
    <row r="21" spans="1:4">
      <c r="A21" s="56"/>
      <c r="C21" s="44"/>
      <c r="D21" s="45"/>
    </row>
    <row r="22" spans="3:4">
      <c r="C22" s="4"/>
      <c r="D22" s="5"/>
    </row>
    <row r="23" spans="1:4">
      <c r="A23" s="14"/>
      <c r="C23" s="44"/>
      <c r="D23" s="45"/>
    </row>
    <row r="24" spans="1:4">
      <c r="A24" s="47" t="s">
        <v>66</v>
      </c>
      <c r="C24" s="4">
        <v>0.9333101</v>
      </c>
      <c r="D24" s="5">
        <v>0.92771</v>
      </c>
    </row>
    <row r="25" spans="1:4">
      <c r="A25" s="57" t="s">
        <v>125</v>
      </c>
      <c r="C25" s="54">
        <v>0.947234816733772</v>
      </c>
      <c r="D25" s="58">
        <v>0.92782</v>
      </c>
    </row>
    <row r="26" spans="1:4">
      <c r="A26" s="18" t="s">
        <v>126</v>
      </c>
      <c r="C26" s="4">
        <v>0.940488664825936</v>
      </c>
      <c r="D26" s="59">
        <v>0.92998</v>
      </c>
    </row>
    <row r="27" spans="3:4">
      <c r="C27" s="4"/>
      <c r="D27" s="5"/>
    </row>
    <row r="28" spans="1:4">
      <c r="A28" s="60" t="s">
        <v>75</v>
      </c>
      <c r="C28" s="4"/>
      <c r="D28" s="5"/>
    </row>
    <row r="29" spans="1:4">
      <c r="A29" s="6" t="s">
        <v>77</v>
      </c>
      <c r="C29" s="4"/>
      <c r="D29" s="5"/>
    </row>
    <row r="30" spans="1:4">
      <c r="A30" s="6" t="s">
        <v>80</v>
      </c>
      <c r="C30" s="4"/>
      <c r="D30" s="5"/>
    </row>
    <row r="31" spans="1:4">
      <c r="A31" s="6" t="s">
        <v>84</v>
      </c>
      <c r="C31" s="4"/>
      <c r="D31" s="5"/>
    </row>
    <row r="32" spans="3:4">
      <c r="C32" s="4"/>
      <c r="D32" s="5"/>
    </row>
    <row r="33" spans="3:4">
      <c r="C33" s="4"/>
      <c r="D33" s="5"/>
    </row>
    <row r="34" spans="1:4">
      <c r="A34" s="47" t="s">
        <v>91</v>
      </c>
      <c r="C34" s="4"/>
      <c r="D34" s="5"/>
    </row>
    <row r="35" spans="1:4">
      <c r="A35" s="47" t="s">
        <v>91</v>
      </c>
      <c r="C35" s="4">
        <v>0.932683000622671</v>
      </c>
      <c r="D35" s="5">
        <v>0.92759</v>
      </c>
    </row>
    <row r="36" spans="1:4">
      <c r="A36" t="s">
        <v>96</v>
      </c>
      <c r="C36" s="4">
        <v>0.930932135542616</v>
      </c>
      <c r="D36" s="5">
        <v>0.9267</v>
      </c>
    </row>
    <row r="37" spans="1:4">
      <c r="A37" s="53" t="s">
        <v>100</v>
      </c>
      <c r="C37" s="54">
        <v>0.947670812932529</v>
      </c>
      <c r="D37" s="61">
        <v>0.92913</v>
      </c>
    </row>
    <row r="38" spans="1:4">
      <c r="A38" s="32" t="s">
        <v>89</v>
      </c>
      <c r="C38" s="4">
        <v>0.944526488714803</v>
      </c>
      <c r="D38" s="59">
        <v>0.92995</v>
      </c>
    </row>
    <row r="39" spans="1:4">
      <c r="A39" s="32" t="s">
        <v>90</v>
      </c>
      <c r="C39" s="4">
        <v>0.9402794649</v>
      </c>
      <c r="D39" s="62">
        <v>0.9299</v>
      </c>
    </row>
    <row r="40" spans="1:4">
      <c r="A40" s="6" t="s">
        <v>86</v>
      </c>
      <c r="C40" s="4">
        <v>0.9446215</v>
      </c>
      <c r="D40" s="59">
        <v>0.92987</v>
      </c>
    </row>
    <row r="41" spans="1:4">
      <c r="A41" s="32" t="s">
        <v>89</v>
      </c>
      <c r="C41" s="4">
        <v>0.9424939221</v>
      </c>
      <c r="D41" s="59">
        <v>0.92972</v>
      </c>
    </row>
    <row r="42" spans="1:4">
      <c r="A42" s="32" t="s">
        <v>90</v>
      </c>
      <c r="C42" s="4">
        <v>0.9409355623467</v>
      </c>
      <c r="D42" s="59">
        <v>0.92952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15"/>
  <sheetViews>
    <sheetView workbookViewId="0">
      <selection activeCell="G31" sqref="G31"/>
    </sheetView>
  </sheetViews>
  <sheetFormatPr defaultColWidth="8.8" defaultRowHeight="12.75" outlineLevelCol="5"/>
  <cols>
    <col min="1" max="4" width="8.8" style="36"/>
  </cols>
  <sheetData>
    <row r="2" spans="1:4">
      <c r="A2" s="37" t="s">
        <v>127</v>
      </c>
      <c r="B2" s="37" t="s">
        <v>127</v>
      </c>
      <c r="C2" s="37" t="s">
        <v>127</v>
      </c>
      <c r="D2" s="37" t="s">
        <v>127</v>
      </c>
    </row>
    <row r="3" spans="1:6">
      <c r="A3" s="38" t="s">
        <v>128</v>
      </c>
      <c r="B3" s="38" t="s">
        <v>128</v>
      </c>
      <c r="D3" s="36" t="s">
        <v>128</v>
      </c>
      <c r="E3" t="s">
        <v>129</v>
      </c>
      <c r="F3" t="s">
        <v>130</v>
      </c>
    </row>
    <row r="4" spans="1:6">
      <c r="A4" s="38" t="s">
        <v>128</v>
      </c>
      <c r="B4" s="38" t="s">
        <v>128</v>
      </c>
      <c r="D4" s="38" t="s">
        <v>128</v>
      </c>
      <c r="E4" t="s">
        <v>131</v>
      </c>
      <c r="F4" t="s">
        <v>132</v>
      </c>
    </row>
    <row r="5" spans="2:6">
      <c r="B5" s="38" t="s">
        <v>128</v>
      </c>
      <c r="D5" s="38" t="s">
        <v>128</v>
      </c>
      <c r="E5" t="s">
        <v>133</v>
      </c>
      <c r="F5" t="s">
        <v>134</v>
      </c>
    </row>
    <row r="6" spans="1:6">
      <c r="A6" s="38" t="s">
        <v>128</v>
      </c>
      <c r="B6" s="38" t="s">
        <v>128</v>
      </c>
      <c r="D6" s="38" t="s">
        <v>128</v>
      </c>
      <c r="E6" t="s">
        <v>135</v>
      </c>
      <c r="F6" t="s">
        <v>136</v>
      </c>
    </row>
    <row r="7" spans="2:6">
      <c r="B7" s="38" t="s">
        <v>128</v>
      </c>
      <c r="D7" s="38" t="s">
        <v>128</v>
      </c>
      <c r="E7" t="s">
        <v>137</v>
      </c>
      <c r="F7" t="s">
        <v>138</v>
      </c>
    </row>
    <row r="8" spans="1:6">
      <c r="A8" s="38" t="s">
        <v>128</v>
      </c>
      <c r="B8" s="38" t="s">
        <v>128</v>
      </c>
      <c r="C8" s="38" t="s">
        <v>128</v>
      </c>
      <c r="D8" s="38" t="s">
        <v>128</v>
      </c>
      <c r="E8" t="s">
        <v>139</v>
      </c>
      <c r="F8" t="s">
        <v>140</v>
      </c>
    </row>
    <row r="9" spans="2:6">
      <c r="B9" s="38" t="s">
        <v>128</v>
      </c>
      <c r="D9" s="38" t="s">
        <v>128</v>
      </c>
      <c r="E9" t="s">
        <v>141</v>
      </c>
      <c r="F9" t="s">
        <v>142</v>
      </c>
    </row>
    <row r="10" spans="1:6">
      <c r="A10" s="38" t="s">
        <v>128</v>
      </c>
      <c r="D10" s="38" t="s">
        <v>128</v>
      </c>
      <c r="E10" t="s">
        <v>143</v>
      </c>
      <c r="F10" t="s">
        <v>144</v>
      </c>
    </row>
    <row r="11" spans="1:6">
      <c r="A11" s="38" t="s">
        <v>128</v>
      </c>
      <c r="B11" s="38" t="s">
        <v>145</v>
      </c>
      <c r="C11" s="38" t="s">
        <v>128</v>
      </c>
      <c r="D11" s="38" t="s">
        <v>128</v>
      </c>
      <c r="E11" t="s">
        <v>146</v>
      </c>
      <c r="F11" t="s">
        <v>147</v>
      </c>
    </row>
    <row r="12" spans="3:6">
      <c r="C12" s="38" t="s">
        <v>128</v>
      </c>
      <c r="D12" s="38" t="s">
        <v>128</v>
      </c>
      <c r="E12" t="s">
        <v>148</v>
      </c>
      <c r="F12" t="s">
        <v>149</v>
      </c>
    </row>
    <row r="13" spans="3:6">
      <c r="C13" s="38" t="s">
        <v>128</v>
      </c>
      <c r="D13" s="38" t="s">
        <v>128</v>
      </c>
      <c r="E13" t="s">
        <v>150</v>
      </c>
      <c r="F13" t="s">
        <v>151</v>
      </c>
    </row>
    <row r="14" spans="1:6">
      <c r="A14" s="38" t="s">
        <v>128</v>
      </c>
      <c r="B14" s="38" t="s">
        <v>128</v>
      </c>
      <c r="C14" s="38" t="s">
        <v>128</v>
      </c>
      <c r="E14" s="32" t="s">
        <v>152</v>
      </c>
      <c r="F14" t="s">
        <v>153</v>
      </c>
    </row>
    <row r="15" s="35" customFormat="1" spans="1:4">
      <c r="A15" s="39">
        <v>0.93044</v>
      </c>
      <c r="B15" s="39">
        <v>0.93014</v>
      </c>
      <c r="C15" s="39">
        <v>0.92883</v>
      </c>
      <c r="D15" s="40">
        <v>0.9318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E22"/>
  <sheetViews>
    <sheetView topLeftCell="D1" workbookViewId="0">
      <selection activeCell="K2" sqref="K2"/>
    </sheetView>
  </sheetViews>
  <sheetFormatPr defaultColWidth="8.8" defaultRowHeight="12.75" outlineLevelCol="4"/>
  <cols>
    <col min="4" max="4" width="14.7"/>
  </cols>
  <sheetData>
    <row r="4" spans="2:5">
      <c r="B4" s="33">
        <v>630970</v>
      </c>
      <c r="C4" s="33" t="s">
        <v>154</v>
      </c>
      <c r="D4" s="34">
        <v>42864.28625</v>
      </c>
      <c r="E4" s="33">
        <v>0.92411</v>
      </c>
    </row>
    <row r="5" spans="2:5">
      <c r="B5" s="33">
        <v>630970</v>
      </c>
      <c r="C5" s="33" t="s">
        <v>154</v>
      </c>
      <c r="D5" s="34">
        <v>42865.2095717593</v>
      </c>
      <c r="E5" s="33">
        <v>0.92423</v>
      </c>
    </row>
    <row r="6" spans="2:5">
      <c r="B6" s="33">
        <v>630970</v>
      </c>
      <c r="C6" s="33" t="s">
        <v>154</v>
      </c>
      <c r="D6" s="34">
        <v>42865.5527430556</v>
      </c>
      <c r="E6" s="33">
        <v>0.92442</v>
      </c>
    </row>
    <row r="7" spans="2:5">
      <c r="B7" s="33">
        <v>630970</v>
      </c>
      <c r="C7" s="33" t="s">
        <v>154</v>
      </c>
      <c r="D7" s="34">
        <v>42867.0532407407</v>
      </c>
      <c r="E7" s="33">
        <v>0.92463</v>
      </c>
    </row>
    <row r="8" spans="2:5">
      <c r="B8" s="33">
        <v>630970</v>
      </c>
      <c r="C8" s="33" t="s">
        <v>154</v>
      </c>
      <c r="D8" s="34">
        <v>42877.6807523148</v>
      </c>
      <c r="E8" s="33">
        <v>0.92713</v>
      </c>
    </row>
    <row r="9" spans="2:5">
      <c r="B9" s="33">
        <v>630970</v>
      </c>
      <c r="C9" s="33" t="s">
        <v>154</v>
      </c>
      <c r="D9" s="34">
        <v>42877.8811805556</v>
      </c>
      <c r="E9" s="33">
        <v>0.92718</v>
      </c>
    </row>
    <row r="10" spans="2:5">
      <c r="B10" s="33">
        <v>630970</v>
      </c>
      <c r="C10" s="33" t="s">
        <v>154</v>
      </c>
      <c r="D10" s="34">
        <v>42878.707974537</v>
      </c>
      <c r="E10" s="33">
        <v>0.92719</v>
      </c>
    </row>
    <row r="11" spans="2:5">
      <c r="B11" s="33">
        <v>630970</v>
      </c>
      <c r="C11" s="33" t="s">
        <v>154</v>
      </c>
      <c r="D11" s="34">
        <v>42878.7105671296</v>
      </c>
      <c r="E11" s="33">
        <v>0.92727</v>
      </c>
    </row>
    <row r="12" spans="2:5">
      <c r="B12" s="33">
        <v>630970</v>
      </c>
      <c r="C12" s="33" t="s">
        <v>154</v>
      </c>
      <c r="D12" s="34">
        <v>42879.2743865741</v>
      </c>
      <c r="E12" s="33">
        <v>0.92761</v>
      </c>
    </row>
    <row r="13" spans="2:5">
      <c r="B13" s="33">
        <v>630970</v>
      </c>
      <c r="C13" s="33" t="s">
        <v>154</v>
      </c>
      <c r="D13" s="34">
        <v>42879.3761689815</v>
      </c>
      <c r="E13" s="33">
        <v>0.92771</v>
      </c>
    </row>
    <row r="14" spans="2:5">
      <c r="B14" s="33">
        <v>630970</v>
      </c>
      <c r="C14" s="33" t="s">
        <v>154</v>
      </c>
      <c r="D14" s="34">
        <v>42880.7661111111</v>
      </c>
      <c r="E14" s="33">
        <v>0.92779</v>
      </c>
    </row>
    <row r="15" spans="2:5">
      <c r="B15" s="33">
        <v>630970</v>
      </c>
      <c r="C15" s="33" t="s">
        <v>154</v>
      </c>
      <c r="D15" s="34">
        <v>42883.0732523148</v>
      </c>
      <c r="E15" s="33">
        <v>0.92813</v>
      </c>
    </row>
    <row r="16" spans="2:5">
      <c r="B16" s="33">
        <v>630970</v>
      </c>
      <c r="C16" s="33" t="s">
        <v>154</v>
      </c>
      <c r="D16" s="34">
        <v>42883.2036111111</v>
      </c>
      <c r="E16" s="33">
        <v>0.92854</v>
      </c>
    </row>
    <row r="17" spans="2:5">
      <c r="B17" s="33">
        <v>630970</v>
      </c>
      <c r="C17" s="33" t="s">
        <v>154</v>
      </c>
      <c r="D17" s="34">
        <v>42883.694224537</v>
      </c>
      <c r="E17" s="33">
        <v>0.92872</v>
      </c>
    </row>
    <row r="18" spans="2:5">
      <c r="B18" s="33">
        <v>630970</v>
      </c>
      <c r="C18" s="33" t="s">
        <v>154</v>
      </c>
      <c r="D18" s="34">
        <v>42884.4377893519</v>
      </c>
      <c r="E18" s="33">
        <v>0.92924</v>
      </c>
    </row>
    <row r="19" spans="2:5">
      <c r="B19" s="33">
        <v>630970</v>
      </c>
      <c r="C19" s="33" t="s">
        <v>154</v>
      </c>
      <c r="D19" s="34">
        <v>42885.4945138889</v>
      </c>
      <c r="E19" s="33">
        <v>0.92929</v>
      </c>
    </row>
    <row r="20" spans="2:5">
      <c r="B20" s="33">
        <v>630970</v>
      </c>
      <c r="C20" s="33" t="s">
        <v>154</v>
      </c>
      <c r="D20" s="34">
        <v>42886.0013310185</v>
      </c>
      <c r="E20" s="33">
        <v>0.93015</v>
      </c>
    </row>
    <row r="21" spans="2:5">
      <c r="B21" s="33">
        <v>630970</v>
      </c>
      <c r="C21" s="33" t="s">
        <v>154</v>
      </c>
      <c r="D21" s="34">
        <v>42886.1339236111</v>
      </c>
      <c r="E21" s="33">
        <v>0.93044</v>
      </c>
    </row>
    <row r="22" spans="2:5">
      <c r="B22" s="33">
        <v>630970</v>
      </c>
      <c r="C22" s="33" t="s">
        <v>154</v>
      </c>
      <c r="D22" s="34">
        <v>42887.453287037</v>
      </c>
      <c r="E22" s="33">
        <v>0.9318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5:H103"/>
  <sheetViews>
    <sheetView topLeftCell="A49" workbookViewId="0">
      <selection activeCell="C63" sqref="C63"/>
    </sheetView>
  </sheetViews>
  <sheetFormatPr defaultColWidth="8.8" defaultRowHeight="12.75" outlineLevelCol="7"/>
  <sheetData>
    <row r="5" spans="4:4">
      <c r="D5" t="s">
        <v>155</v>
      </c>
    </row>
    <row r="38" spans="4:4">
      <c r="D38" t="s">
        <v>156</v>
      </c>
    </row>
    <row r="39" spans="4:4">
      <c r="D39" t="s">
        <v>157</v>
      </c>
    </row>
    <row r="40" spans="4:7">
      <c r="D40" t="s">
        <v>158</v>
      </c>
      <c r="G40" s="31" t="s">
        <v>159</v>
      </c>
    </row>
    <row r="41" spans="4:4">
      <c r="D41" t="s">
        <v>160</v>
      </c>
    </row>
    <row r="42" spans="4:4">
      <c r="D42" t="s">
        <v>161</v>
      </c>
    </row>
    <row r="44" spans="4:4">
      <c r="D44" t="s">
        <v>162</v>
      </c>
    </row>
    <row r="45" spans="4:7">
      <c r="D45" t="s">
        <v>163</v>
      </c>
      <c r="G45" t="s">
        <v>164</v>
      </c>
    </row>
    <row r="46" spans="4:7">
      <c r="D46" t="s">
        <v>106</v>
      </c>
      <c r="G46" t="s">
        <v>165</v>
      </c>
    </row>
    <row r="47" spans="4:4">
      <c r="D47" t="s">
        <v>166</v>
      </c>
    </row>
    <row r="49" spans="4:4">
      <c r="D49" t="s">
        <v>167</v>
      </c>
    </row>
    <row r="50" spans="4:8">
      <c r="D50" t="s">
        <v>168</v>
      </c>
      <c r="H50" t="s">
        <v>169</v>
      </c>
    </row>
    <row r="51" spans="4:4">
      <c r="D51" t="s">
        <v>170</v>
      </c>
    </row>
    <row r="52" spans="4:4">
      <c r="D52" t="s">
        <v>171</v>
      </c>
    </row>
    <row r="54" spans="2:4">
      <c r="B54" s="32" t="s">
        <v>172</v>
      </c>
      <c r="D54" s="32" t="s">
        <v>173</v>
      </c>
    </row>
    <row r="55" spans="4:4">
      <c r="D55" s="32" t="s">
        <v>173</v>
      </c>
    </row>
    <row r="57" spans="4:4">
      <c r="D57" t="s">
        <v>174</v>
      </c>
    </row>
    <row r="59" spans="4:4">
      <c r="D59" t="s">
        <v>175</v>
      </c>
    </row>
    <row r="90" spans="4:4">
      <c r="D90" t="s">
        <v>176</v>
      </c>
    </row>
    <row r="91" spans="4:4">
      <c r="D91" t="s">
        <v>177</v>
      </c>
    </row>
    <row r="96" spans="4:4">
      <c r="D96" t="s">
        <v>178</v>
      </c>
    </row>
    <row r="101" spans="4:4">
      <c r="D101" t="s">
        <v>179</v>
      </c>
    </row>
    <row r="102" spans="4:4">
      <c r="D102" t="s">
        <v>180</v>
      </c>
    </row>
    <row r="103" spans="4:4">
      <c r="D103" t="s">
        <v>181</v>
      </c>
    </row>
  </sheetData>
  <hyperlinks>
    <hyperlink ref="G40" r:id="rId2" display="http://forums.fast.ai/t/one-hundred-layers-tiramisu/2266/20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Y61"/>
  <sheetViews>
    <sheetView topLeftCell="B11" workbookViewId="0">
      <selection activeCell="C32" sqref="C32"/>
    </sheetView>
  </sheetViews>
  <sheetFormatPr defaultColWidth="8.8" defaultRowHeight="12.75"/>
  <cols>
    <col min="1" max="1" width="29.2" customWidth="1"/>
    <col min="4" max="4" width="17.6" customWidth="1"/>
    <col min="5" max="5" width="20.4" customWidth="1"/>
    <col min="6" max="6" width="14.6" customWidth="1"/>
    <col min="7" max="7" width="10.5" customWidth="1"/>
    <col min="8" max="8" width="9.8" customWidth="1"/>
    <col min="9" max="9" width="11.7" style="3" customWidth="1"/>
    <col min="10" max="10" width="9.9" style="3" customWidth="1"/>
    <col min="11" max="11" width="10.8" style="3" customWidth="1"/>
    <col min="12" max="12" width="7.5" style="3" customWidth="1"/>
    <col min="13" max="13" width="8" style="3" customWidth="1"/>
    <col min="14" max="14" width="10.3" style="4" customWidth="1"/>
    <col min="15" max="15" width="12.3" style="5" customWidth="1"/>
    <col min="16" max="16" width="7.9" style="3" customWidth="1"/>
  </cols>
  <sheetData>
    <row r="4" spans="3:3">
      <c r="C4" t="s">
        <v>182</v>
      </c>
    </row>
    <row r="7" spans="9:9">
      <c r="I7" s="19" t="s">
        <v>2</v>
      </c>
    </row>
    <row r="8" spans="9:9">
      <c r="I8" s="19" t="s">
        <v>3</v>
      </c>
    </row>
    <row r="9" spans="9:9">
      <c r="I9" s="3" t="s">
        <v>4</v>
      </c>
    </row>
    <row r="10" spans="14:14">
      <c r="N10" s="20" t="s">
        <v>183</v>
      </c>
    </row>
    <row r="11" spans="9:15">
      <c r="I11" s="21" t="s">
        <v>6</v>
      </c>
      <c r="L11" s="21" t="s">
        <v>7</v>
      </c>
      <c r="N11" s="22" t="s">
        <v>8</v>
      </c>
      <c r="O11" s="23" t="s">
        <v>9</v>
      </c>
    </row>
    <row r="12" spans="5:25">
      <c r="E12" s="6" t="s">
        <v>10</v>
      </c>
      <c r="F12" s="6" t="s">
        <v>11</v>
      </c>
      <c r="G12" s="6" t="s">
        <v>12</v>
      </c>
      <c r="H12" s="6" t="s">
        <v>13</v>
      </c>
      <c r="I12" s="21" t="s">
        <v>14</v>
      </c>
      <c r="J12" s="21" t="s">
        <v>15</v>
      </c>
      <c r="K12" s="21" t="s">
        <v>16</v>
      </c>
      <c r="L12" s="21" t="s">
        <v>17</v>
      </c>
      <c r="M12" s="21" t="s">
        <v>18</v>
      </c>
      <c r="N12" s="22" t="s">
        <v>19</v>
      </c>
      <c r="O12" s="23" t="s">
        <v>20</v>
      </c>
      <c r="P12" s="21" t="s">
        <v>21</v>
      </c>
      <c r="Q12" s="6" t="s">
        <v>22</v>
      </c>
      <c r="Y12" s="6" t="s">
        <v>23</v>
      </c>
    </row>
    <row r="13" s="1" customFormat="1" spans="3:25">
      <c r="C13" s="7" t="s">
        <v>184</v>
      </c>
      <c r="D13" s="8" t="s">
        <v>24</v>
      </c>
      <c r="E13" s="1" t="s">
        <v>25</v>
      </c>
      <c r="F13" s="1" t="s">
        <v>26</v>
      </c>
      <c r="G13" s="1" t="s">
        <v>27</v>
      </c>
      <c r="H13" s="1" t="s">
        <v>28</v>
      </c>
      <c r="I13" s="24">
        <v>0.09</v>
      </c>
      <c r="J13" s="24">
        <v>0.089</v>
      </c>
      <c r="K13" s="24">
        <v>0.924</v>
      </c>
      <c r="L13" s="24">
        <v>0.09</v>
      </c>
      <c r="M13" s="24">
        <v>0.92</v>
      </c>
      <c r="N13" s="25">
        <v>0.9288</v>
      </c>
      <c r="O13" s="26">
        <v>0.92324</v>
      </c>
      <c r="P13" s="24">
        <f>N13-O13</f>
        <v>0.00556000000000001</v>
      </c>
      <c r="Q13" s="1" t="s">
        <v>29</v>
      </c>
      <c r="Y13" s="1" t="s">
        <v>30</v>
      </c>
    </row>
    <row r="14" spans="1:9">
      <c r="A14" t="s">
        <v>185</v>
      </c>
      <c r="D14" s="6" t="s">
        <v>24</v>
      </c>
      <c r="E14" s="9">
        <v>256</v>
      </c>
      <c r="F14" t="s">
        <v>33</v>
      </c>
      <c r="G14" t="s">
        <v>27</v>
      </c>
      <c r="H14" t="s">
        <v>28</v>
      </c>
      <c r="I14" s="3" t="s">
        <v>186</v>
      </c>
    </row>
    <row r="15" s="1" customFormat="1" spans="4:25">
      <c r="D15" s="8" t="s">
        <v>24</v>
      </c>
      <c r="E15" s="10">
        <v>256</v>
      </c>
      <c r="F15" s="1" t="s">
        <v>26</v>
      </c>
      <c r="G15" s="1" t="s">
        <v>27</v>
      </c>
      <c r="H15" s="1" t="s">
        <v>28</v>
      </c>
      <c r="I15" s="24">
        <v>0.084</v>
      </c>
      <c r="J15" s="27">
        <v>0.1</v>
      </c>
      <c r="K15" s="24">
        <v>0.911</v>
      </c>
      <c r="L15" s="24">
        <v>0.087</v>
      </c>
      <c r="M15" s="24">
        <v>0.923</v>
      </c>
      <c r="N15" s="25">
        <v>0.93242607173307</v>
      </c>
      <c r="O15" s="26"/>
      <c r="P15" s="24"/>
      <c r="Q15" s="1" t="s">
        <v>187</v>
      </c>
      <c r="Y15" s="1" t="s">
        <v>41</v>
      </c>
    </row>
    <row r="16" s="2" customFormat="1" spans="4:25">
      <c r="D16" s="11" t="s">
        <v>24</v>
      </c>
      <c r="E16" s="12">
        <v>256</v>
      </c>
      <c r="F16" s="2" t="s">
        <v>26</v>
      </c>
      <c r="G16" s="2" t="s">
        <v>36</v>
      </c>
      <c r="H16" s="2" t="s">
        <v>188</v>
      </c>
      <c r="I16" s="28">
        <v>0.084</v>
      </c>
      <c r="J16" s="28">
        <v>0.083</v>
      </c>
      <c r="K16" s="28">
        <v>0.939</v>
      </c>
      <c r="L16" s="28">
        <v>0.076</v>
      </c>
      <c r="M16" s="28">
        <v>0.936</v>
      </c>
      <c r="N16" s="29">
        <v>0.935033</v>
      </c>
      <c r="O16" s="30">
        <v>0.92813</v>
      </c>
      <c r="P16" s="28">
        <f t="shared" ref="P16:P20" si="0">N16-O16</f>
        <v>0.00690299999999999</v>
      </c>
      <c r="Q16" s="2" t="s">
        <v>187</v>
      </c>
      <c r="Y16" s="2" t="s">
        <v>43</v>
      </c>
    </row>
    <row r="17" spans="4:4">
      <c r="D17" s="6"/>
    </row>
    <row r="19" spans="4:25">
      <c r="D19" s="6" t="s">
        <v>58</v>
      </c>
      <c r="E19" s="13">
        <v>256</v>
      </c>
      <c r="F19" s="14" t="s">
        <v>26</v>
      </c>
      <c r="G19" s="14" t="s">
        <v>36</v>
      </c>
      <c r="H19" s="14" t="s">
        <v>188</v>
      </c>
      <c r="I19" s="3">
        <v>0.082</v>
      </c>
      <c r="J19" s="3">
        <v>0.074</v>
      </c>
      <c r="K19" s="3">
        <v>0.936</v>
      </c>
      <c r="L19" s="3">
        <v>0.074</v>
      </c>
      <c r="M19" s="3">
        <v>0.936</v>
      </c>
      <c r="N19" s="4">
        <v>0.936169</v>
      </c>
      <c r="O19" s="5">
        <v>0.92854</v>
      </c>
      <c r="P19" s="3">
        <f t="shared" si="0"/>
        <v>0.007629</v>
      </c>
      <c r="Q19" s="14" t="s">
        <v>49</v>
      </c>
      <c r="Y19" t="s">
        <v>50</v>
      </c>
    </row>
    <row r="20" spans="1:25">
      <c r="A20" t="s">
        <v>189</v>
      </c>
      <c r="D20" s="6" t="s">
        <v>190</v>
      </c>
      <c r="E20" s="13">
        <v>256</v>
      </c>
      <c r="F20" s="14" t="s">
        <v>26</v>
      </c>
      <c r="G20" s="14" t="s">
        <v>36</v>
      </c>
      <c r="H20" s="14" t="s">
        <v>188</v>
      </c>
      <c r="I20" s="3">
        <v>0.085</v>
      </c>
      <c r="J20" s="3">
        <v>0.087</v>
      </c>
      <c r="K20" s="3">
        <v>0.928</v>
      </c>
      <c r="L20" s="3">
        <v>0.079</v>
      </c>
      <c r="M20" s="3">
        <v>0.932</v>
      </c>
      <c r="N20" s="4">
        <v>0.9333101</v>
      </c>
      <c r="O20" s="5">
        <v>0.92771</v>
      </c>
      <c r="P20" s="3">
        <f t="shared" si="0"/>
        <v>0.0056001</v>
      </c>
      <c r="Q20" s="14" t="s">
        <v>67</v>
      </c>
      <c r="Y20" t="s">
        <v>68</v>
      </c>
    </row>
    <row r="21" spans="4:17">
      <c r="D21" s="6"/>
      <c r="E21" s="15"/>
      <c r="F21" s="14"/>
      <c r="G21" s="14"/>
      <c r="H21" s="14"/>
      <c r="Q21" s="14"/>
    </row>
    <row r="22" spans="4:17">
      <c r="D22" s="6"/>
      <c r="E22" s="13"/>
      <c r="F22" s="14"/>
      <c r="G22" s="14"/>
      <c r="H22" s="14"/>
      <c r="Q22" s="14"/>
    </row>
    <row r="23" spans="1:25">
      <c r="A23" t="s">
        <v>191</v>
      </c>
      <c r="D23" s="6" t="s">
        <v>192</v>
      </c>
      <c r="E23" s="13" t="s">
        <v>53</v>
      </c>
      <c r="F23" s="14"/>
      <c r="G23" s="14"/>
      <c r="H23" s="14"/>
      <c r="I23" s="3">
        <v>0.083</v>
      </c>
      <c r="J23" s="3">
        <v>0.094</v>
      </c>
      <c r="K23" s="3">
        <v>0.927</v>
      </c>
      <c r="L23" s="3">
        <v>0.075</v>
      </c>
      <c r="M23" s="3">
        <v>0.935</v>
      </c>
      <c r="Q23" s="14" t="s">
        <v>49</v>
      </c>
      <c r="Y23" t="s">
        <v>54</v>
      </c>
    </row>
    <row r="24" spans="4:25">
      <c r="D24" s="6" t="s">
        <v>193</v>
      </c>
      <c r="E24" s="13" t="s">
        <v>56</v>
      </c>
      <c r="F24" s="14"/>
      <c r="G24" s="14"/>
      <c r="H24" s="14"/>
      <c r="I24" s="3">
        <v>0.089</v>
      </c>
      <c r="J24" s="3">
        <v>0.092</v>
      </c>
      <c r="K24" s="3">
        <v>0.915</v>
      </c>
      <c r="L24" s="3">
        <v>0.077</v>
      </c>
      <c r="M24" s="3">
        <v>0.934</v>
      </c>
      <c r="Q24" s="14" t="s">
        <v>49</v>
      </c>
      <c r="Y24" t="s">
        <v>57</v>
      </c>
    </row>
    <row r="25" spans="4:17">
      <c r="D25" s="6"/>
      <c r="E25" s="13"/>
      <c r="F25" s="14"/>
      <c r="G25" s="14"/>
      <c r="H25" s="14"/>
      <c r="Q25" s="14"/>
    </row>
    <row r="26" spans="4:17">
      <c r="D26" s="6"/>
      <c r="E26" s="13"/>
      <c r="F26" s="14"/>
      <c r="G26" s="14"/>
      <c r="H26" s="14"/>
      <c r="Q26" s="14"/>
    </row>
    <row r="27" spans="4:4">
      <c r="D27" s="16" t="s">
        <v>112</v>
      </c>
    </row>
    <row r="28" spans="6:6">
      <c r="F28" s="6"/>
    </row>
    <row r="30" spans="4:4">
      <c r="D30" s="6" t="s">
        <v>194</v>
      </c>
    </row>
    <row r="31" spans="4:4">
      <c r="D31" s="6" t="s">
        <v>80</v>
      </c>
    </row>
    <row r="32" spans="4:4">
      <c r="D32" s="6" t="s">
        <v>84</v>
      </c>
    </row>
    <row r="34" spans="1:4">
      <c r="A34" s="1" t="s">
        <v>185</v>
      </c>
      <c r="D34" s="6" t="s">
        <v>195</v>
      </c>
    </row>
    <row r="35" spans="4:4">
      <c r="D35" s="16" t="s">
        <v>196</v>
      </c>
    </row>
    <row r="36" spans="4:4">
      <c r="D36" s="16" t="s">
        <v>113</v>
      </c>
    </row>
    <row r="38" spans="4:4">
      <c r="D38" s="6" t="s">
        <v>106</v>
      </c>
    </row>
    <row r="39" spans="3:4">
      <c r="C39" s="6"/>
      <c r="D39" s="6" t="s">
        <v>107</v>
      </c>
    </row>
    <row r="42" spans="4:4">
      <c r="D42" s="6" t="s">
        <v>197</v>
      </c>
    </row>
    <row r="43" spans="4:4">
      <c r="D43" s="6" t="s">
        <v>108</v>
      </c>
    </row>
    <row r="45" spans="4:4">
      <c r="D45" s="6" t="s">
        <v>109</v>
      </c>
    </row>
    <row r="48" spans="3:7">
      <c r="C48" t="s">
        <v>115</v>
      </c>
      <c r="D48" t="s">
        <v>116</v>
      </c>
      <c r="G48" t="s">
        <v>198</v>
      </c>
    </row>
    <row r="49" spans="4:4">
      <c r="D49" t="s">
        <v>118</v>
      </c>
    </row>
    <row r="51" spans="4:4">
      <c r="D51" t="s">
        <v>120</v>
      </c>
    </row>
    <row r="52" spans="5:7">
      <c r="E52" t="s">
        <v>121</v>
      </c>
      <c r="F52">
        <v>0</v>
      </c>
      <c r="G52">
        <v>0.1</v>
      </c>
    </row>
    <row r="53" spans="6:7">
      <c r="F53">
        <v>10</v>
      </c>
      <c r="G53">
        <v>0.01</v>
      </c>
    </row>
    <row r="54" spans="6:7">
      <c r="F54">
        <v>25</v>
      </c>
      <c r="G54">
        <v>0.005</v>
      </c>
    </row>
    <row r="55" spans="6:7">
      <c r="F55">
        <v>35</v>
      </c>
      <c r="G55">
        <v>0.001</v>
      </c>
    </row>
    <row r="56" spans="6:7">
      <c r="F56">
        <v>40</v>
      </c>
      <c r="G56">
        <v>0.0001</v>
      </c>
    </row>
    <row r="57" spans="6:8">
      <c r="F57">
        <v>42</v>
      </c>
      <c r="G57" s="17" t="s">
        <v>122</v>
      </c>
      <c r="H57" t="s">
        <v>123</v>
      </c>
    </row>
    <row r="60" spans="4:4">
      <c r="D60" t="s">
        <v>199</v>
      </c>
    </row>
    <row r="61" spans="5:5">
      <c r="E61" s="18" t="s">
        <v>200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"/>
  <sheetViews>
    <sheetView workbookViewId="0">
      <selection activeCell="D15" sqref="D15"/>
    </sheetView>
  </sheetViews>
  <sheetFormatPr defaultColWidth="8.8" defaultRowHeight="12.75" outlineLevelRow="3" outlineLevelCol="2"/>
  <sheetData>
    <row r="4" spans="3:3">
      <c r="C4" t="s">
        <v>201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latest</vt:lpstr>
      <vt:lpstr>overfitting</vt:lpstr>
      <vt:lpstr>ensembling</vt:lpstr>
      <vt:lpstr>progress</vt:lpstr>
      <vt:lpstr>notes</vt:lpstr>
      <vt:lpstr>old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2017-05-29T11:56:00Z</dcterms:created>
  <dcterms:modified xsi:type="dcterms:W3CDTF">2017-06-02T21:19:56Z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18441-10.1.0.5672</vt:lpwstr>
  </property>
</Properties>
</file>