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uthu\masters-thesis\"/>
    </mc:Choice>
  </mc:AlternateContent>
  <xr:revisionPtr revIDLastSave="0" documentId="13_ncr:1_{6CEC0B0C-DF1D-4780-A1FC-A4BD88A86F52}" xr6:coauthVersionLast="47" xr6:coauthVersionMax="47" xr10:uidLastSave="{00000000-0000-0000-0000-000000000000}"/>
  <bookViews>
    <workbookView xWindow="-108" yWindow="-108" windowWidth="23256" windowHeight="12576" xr2:uid="{E93D1572-3E5C-4079-BF11-DDC3644AB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M38" i="1"/>
  <c r="M37" i="1"/>
  <c r="M36" i="1"/>
  <c r="M35" i="1"/>
  <c r="M34" i="1"/>
  <c r="M33" i="1"/>
  <c r="M32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M29" i="1"/>
  <c r="M28" i="1"/>
  <c r="M27" i="1"/>
  <c r="M26" i="1"/>
  <c r="M25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M22" i="1"/>
  <c r="M21" i="1"/>
  <c r="M20" i="1"/>
  <c r="M19" i="1"/>
  <c r="M18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M15" i="1"/>
  <c r="M14" i="1"/>
  <c r="M13" i="1"/>
  <c r="M12" i="1"/>
  <c r="M1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<sst xmlns="http://schemas.openxmlformats.org/spreadsheetml/2006/main" count="142" uniqueCount="24">
  <si>
    <t>Raga</t>
  </si>
  <si>
    <t>Track</t>
  </si>
  <si>
    <t>t-stat</t>
  </si>
  <si>
    <t>t-p</t>
  </si>
  <si>
    <t>U-stat</t>
  </si>
  <si>
    <t>U-p</t>
  </si>
  <si>
    <t>Cross-entropy</t>
  </si>
  <si>
    <t>Violin Alaapana vs Violin Main</t>
  </si>
  <si>
    <t>Violin Alaapana vs Violin Solo</t>
  </si>
  <si>
    <t>Violin Main vs Violin Solo</t>
  </si>
  <si>
    <t>Violin Alaapana vs Vocal Alaapana</t>
  </si>
  <si>
    <t>Violin Main vs Vocal Main</t>
  </si>
  <si>
    <t>Thodi</t>
  </si>
  <si>
    <t>Kauna Nidhi Illalo</t>
  </si>
  <si>
    <t>Test</t>
  </si>
  <si>
    <t xml:space="preserve">Thodi </t>
  </si>
  <si>
    <t>Koluvamaregatha</t>
  </si>
  <si>
    <t>Violin vs Vocal</t>
  </si>
  <si>
    <t>Munnu Ravana</t>
  </si>
  <si>
    <t>Thappi Bratikipova</t>
  </si>
  <si>
    <t>Kalyani</t>
  </si>
  <si>
    <t>Kailasapathe</t>
  </si>
  <si>
    <t>Sundari Nee Divya</t>
  </si>
  <si>
    <t>Vandalum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</si>
</sst>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2" xfId="0" applyNumberFormat="1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F808-C6B2-48E1-AB73-82057E523BB4}">
  <dimension ref="A1:Z41"/>
  <sheetViews>
    <sheetView tabSelected="1" topLeftCell="C1" zoomScale="66" workbookViewId="0">
      <selection activeCell="V22" sqref="V22"/>
    </sheetView>
  </sheetViews>
  <sheetFormatPr defaultRowHeight="14.4" x14ac:dyDescent="0.3"/>
  <cols>
    <col min="1" max="1" width="6.6640625" bestFit="1" customWidth="1"/>
    <col min="2" max="2" width="15.6640625" bestFit="1" customWidth="1"/>
    <col min="3" max="3" width="28.5546875" bestFit="1" customWidth="1"/>
    <col min="4" max="4" width="12.6640625" bestFit="1" customWidth="1"/>
    <col min="5" max="5" width="12" bestFit="1" customWidth="1"/>
    <col min="6" max="6" width="9" bestFit="1" customWidth="1"/>
    <col min="7" max="7" width="12" bestFit="1" customWidth="1"/>
    <col min="8" max="8" width="12.33203125" bestFit="1" customWidth="1"/>
    <col min="11" max="11" width="29.88671875" bestFit="1" customWidth="1"/>
    <col min="12" max="12" width="29.109375" bestFit="1" customWidth="1"/>
    <col min="13" max="13" width="14.33203125" bestFit="1" customWidth="1"/>
    <col min="14" max="14" width="13.6640625" bestFit="1" customWidth="1"/>
    <col min="15" max="15" width="10.33203125" bestFit="1" customWidth="1"/>
    <col min="16" max="16" width="13.6640625" bestFit="1" customWidth="1"/>
    <col min="17" max="17" width="15" bestFit="1" customWidth="1"/>
    <col min="19" max="19" width="29.109375" bestFit="1" customWidth="1"/>
  </cols>
  <sheetData>
    <row r="1" spans="1:26" ht="15" thickBot="1" x14ac:dyDescent="0.35">
      <c r="A1" s="3" t="s">
        <v>0</v>
      </c>
      <c r="B1" s="4" t="s">
        <v>1</v>
      </c>
      <c r="C1" s="3"/>
      <c r="D1" s="3"/>
      <c r="E1" s="3"/>
      <c r="F1" s="3"/>
      <c r="G1" s="3"/>
      <c r="H1" s="4"/>
    </row>
    <row r="2" spans="1:26" x14ac:dyDescent="0.3">
      <c r="A2" t="s">
        <v>12</v>
      </c>
      <c r="B2" s="2" t="s">
        <v>13</v>
      </c>
      <c r="C2" t="s">
        <v>14</v>
      </c>
      <c r="D2" t="s">
        <v>2</v>
      </c>
      <c r="E2" t="s">
        <v>3</v>
      </c>
      <c r="F2" t="s">
        <v>4</v>
      </c>
      <c r="G2" t="s">
        <v>5</v>
      </c>
      <c r="H2" s="6" t="s">
        <v>6</v>
      </c>
      <c r="K2" s="7" t="s">
        <v>7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Y2" s="8"/>
      <c r="Z2" s="8"/>
    </row>
    <row r="3" spans="1:26" x14ac:dyDescent="0.3">
      <c r="B3" s="2"/>
      <c r="C3" t="s">
        <v>7</v>
      </c>
      <c r="D3">
        <v>-0.136316312428408</v>
      </c>
      <c r="E3">
        <v>0.89158267119336898</v>
      </c>
      <c r="F3">
        <v>831428.5</v>
      </c>
      <c r="G3" s="1">
        <v>5.2173160238255198E-11</v>
      </c>
      <c r="H3" s="2">
        <v>6.7516545152998102</v>
      </c>
      <c r="L3" s="7" t="s">
        <v>13</v>
      </c>
      <c r="M3" s="7">
        <f>D3</f>
        <v>-0.136316312428408</v>
      </c>
      <c r="N3" s="7">
        <f t="shared" ref="N3:U3" si="0">E3</f>
        <v>0.89158267119336898</v>
      </c>
      <c r="O3" s="7">
        <f t="shared" si="0"/>
        <v>831428.5</v>
      </c>
      <c r="P3" s="7">
        <f t="shared" si="0"/>
        <v>5.2173160238255198E-11</v>
      </c>
      <c r="Q3" s="7">
        <f t="shared" si="0"/>
        <v>6.7516545152998102</v>
      </c>
      <c r="R3" s="7"/>
      <c r="S3" s="7"/>
      <c r="T3" s="7"/>
      <c r="U3" s="7"/>
    </row>
    <row r="4" spans="1:26" x14ac:dyDescent="0.3">
      <c r="B4" s="2"/>
      <c r="C4" t="s">
        <v>8</v>
      </c>
      <c r="D4">
        <v>-0.643285833730318</v>
      </c>
      <c r="E4">
        <v>0.52010015538409804</v>
      </c>
      <c r="F4">
        <v>716375</v>
      </c>
      <c r="G4">
        <v>0.83091244298892497</v>
      </c>
      <c r="H4" s="2">
        <v>6.69284227026038</v>
      </c>
      <c r="L4" s="7" t="s">
        <v>16</v>
      </c>
      <c r="M4" s="7">
        <f>D10</f>
        <v>-4.0600453679827099E-2</v>
      </c>
      <c r="N4" s="7">
        <f t="shared" ref="N4:U4" si="1">E10</f>
        <v>0.96761780231467298</v>
      </c>
      <c r="O4" s="7">
        <f t="shared" si="1"/>
        <v>659575</v>
      </c>
      <c r="P4" s="7">
        <f t="shared" si="1"/>
        <v>3.7111642301927499E-4</v>
      </c>
      <c r="Q4" s="7">
        <f t="shared" si="1"/>
        <v>6.2971011922971103</v>
      </c>
      <c r="R4" s="7"/>
    </row>
    <row r="5" spans="1:26" x14ac:dyDescent="0.3">
      <c r="B5" s="2"/>
      <c r="C5" t="s">
        <v>9</v>
      </c>
      <c r="D5">
        <v>-0.35590781511852598</v>
      </c>
      <c r="E5">
        <v>0.721940909383612</v>
      </c>
      <c r="F5">
        <v>605459.5</v>
      </c>
      <c r="G5" s="1">
        <v>1.4996086560978801E-11</v>
      </c>
      <c r="H5" s="2">
        <v>6.4199999984978398</v>
      </c>
      <c r="K5" s="7"/>
      <c r="L5" s="7" t="s">
        <v>19</v>
      </c>
      <c r="M5" s="7">
        <f>D20</f>
        <v>7.0374026567866302E-2</v>
      </c>
      <c r="N5" s="7">
        <f t="shared" ref="N5:U5" si="2">E20</f>
        <v>0.94390183178558895</v>
      </c>
      <c r="O5" s="7">
        <f t="shared" si="2"/>
        <v>658496.5</v>
      </c>
      <c r="P5" s="7">
        <f t="shared" si="2"/>
        <v>2.9080462556190802E-4</v>
      </c>
      <c r="Q5" s="7">
        <f t="shared" si="2"/>
        <v>6.2096984336283096</v>
      </c>
      <c r="R5" s="7"/>
    </row>
    <row r="6" spans="1:26" x14ac:dyDescent="0.3">
      <c r="B6" s="2"/>
      <c r="C6" t="s">
        <v>10</v>
      </c>
      <c r="D6">
        <v>-0.86953335771886198</v>
      </c>
      <c r="E6">
        <v>0.38465961966615098</v>
      </c>
      <c r="F6">
        <v>563345.5</v>
      </c>
      <c r="G6" s="1">
        <v>2.7313216300595997E-20</v>
      </c>
      <c r="H6" s="2">
        <v>6.80687574772708</v>
      </c>
      <c r="K6" s="7"/>
      <c r="L6" s="7" t="s">
        <v>21</v>
      </c>
      <c r="M6" s="7">
        <f>D27</f>
        <v>8.3211724323406705E-2</v>
      </c>
      <c r="N6" s="7">
        <f t="shared" ref="N6:U6" si="3">E27</f>
        <v>0.93369013562830105</v>
      </c>
      <c r="O6" s="7">
        <f t="shared" si="3"/>
        <v>743328.5</v>
      </c>
      <c r="P6" s="7">
        <f t="shared" si="3"/>
        <v>0.169338142964372</v>
      </c>
      <c r="Q6" s="7">
        <f t="shared" si="3"/>
        <v>6.2792883439640104</v>
      </c>
      <c r="R6" s="7"/>
    </row>
    <row r="7" spans="1:26" x14ac:dyDescent="0.3">
      <c r="B7" s="2"/>
      <c r="C7" t="s">
        <v>11</v>
      </c>
      <c r="D7">
        <v>-0.503138322633498</v>
      </c>
      <c r="E7">
        <v>0.61493631090657397</v>
      </c>
      <c r="F7">
        <v>464859.5</v>
      </c>
      <c r="G7" s="1">
        <v>4.5893300141185699E-51</v>
      </c>
      <c r="H7" s="2">
        <v>6.5861396517059196</v>
      </c>
      <c r="K7" s="7"/>
      <c r="L7" s="7" t="s">
        <v>22</v>
      </c>
      <c r="M7" s="7">
        <f>D34</f>
        <v>9.6556781588802806E-2</v>
      </c>
      <c r="N7" s="7">
        <f t="shared" ref="N7:U7" si="4">E34</f>
        <v>0.92308644792502903</v>
      </c>
      <c r="O7" s="7">
        <f t="shared" si="4"/>
        <v>784403</v>
      </c>
      <c r="P7" s="7">
        <f t="shared" si="4"/>
        <v>1.4813562528001299E-4</v>
      </c>
      <c r="Q7" s="7">
        <f t="shared" si="4"/>
        <v>6.4785576767399302</v>
      </c>
      <c r="R7" s="7"/>
    </row>
    <row r="8" spans="1:26" x14ac:dyDescent="0.3">
      <c r="B8" s="2"/>
      <c r="H8" s="2"/>
      <c r="K8" s="7"/>
      <c r="L8" s="7"/>
      <c r="M8" s="7"/>
    </row>
    <row r="9" spans="1:26" x14ac:dyDescent="0.3">
      <c r="A9" t="s">
        <v>15</v>
      </c>
      <c r="B9" s="2" t="s">
        <v>16</v>
      </c>
      <c r="C9" t="s">
        <v>14</v>
      </c>
      <c r="D9" t="s">
        <v>2</v>
      </c>
      <c r="E9" t="s">
        <v>3</v>
      </c>
      <c r="F9" t="s">
        <v>4</v>
      </c>
      <c r="G9" t="s">
        <v>5</v>
      </c>
      <c r="H9" s="2" t="s">
        <v>6</v>
      </c>
      <c r="K9" s="7"/>
      <c r="L9" s="7"/>
    </row>
    <row r="10" spans="1:26" x14ac:dyDescent="0.3">
      <c r="B10" s="2"/>
      <c r="C10" t="s">
        <v>7</v>
      </c>
      <c r="D10">
        <v>-4.0600453679827099E-2</v>
      </c>
      <c r="E10">
        <v>0.96761780231467298</v>
      </c>
      <c r="F10">
        <v>659575</v>
      </c>
      <c r="G10">
        <v>3.7111642301927499E-4</v>
      </c>
      <c r="H10" s="2">
        <v>6.2971011922971103</v>
      </c>
      <c r="K10" t="s">
        <v>8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</row>
    <row r="11" spans="1:26" x14ac:dyDescent="0.3">
      <c r="B11" s="2"/>
      <c r="C11" t="s">
        <v>8</v>
      </c>
      <c r="D11">
        <v>-0.20901728633733599</v>
      </c>
      <c r="E11">
        <v>0.83445249718942105</v>
      </c>
      <c r="F11">
        <v>539494.5</v>
      </c>
      <c r="G11" s="1">
        <v>2.06678788122503E-26</v>
      </c>
      <c r="H11" s="2">
        <v>6.2350002395086603</v>
      </c>
      <c r="K11" s="7"/>
      <c r="L11" s="7" t="s">
        <v>13</v>
      </c>
      <c r="M11" s="7">
        <f>D4</f>
        <v>-0.643285833730318</v>
      </c>
      <c r="N11" s="7">
        <f t="shared" ref="N11:Q11" si="5">E4</f>
        <v>0.52010015538409804</v>
      </c>
      <c r="O11" s="7">
        <f t="shared" si="5"/>
        <v>716375</v>
      </c>
      <c r="P11" s="7">
        <f t="shared" si="5"/>
        <v>0.83091244298892497</v>
      </c>
      <c r="Q11" s="7">
        <f t="shared" si="5"/>
        <v>6.69284227026038</v>
      </c>
    </row>
    <row r="12" spans="1:26" x14ac:dyDescent="0.3">
      <c r="B12" s="2"/>
      <c r="C12" t="s">
        <v>9</v>
      </c>
      <c r="D12">
        <v>-0.197408473974857</v>
      </c>
      <c r="E12">
        <v>0.84352462953192398</v>
      </c>
      <c r="F12">
        <v>605305.5</v>
      </c>
      <c r="G12" s="1">
        <v>1.40866221697237E-11</v>
      </c>
      <c r="H12" s="2">
        <v>6.4578203314326998</v>
      </c>
      <c r="L12" s="7" t="s">
        <v>16</v>
      </c>
      <c r="M12" s="7">
        <f>D11</f>
        <v>-0.20901728633733599</v>
      </c>
      <c r="N12" s="7">
        <f t="shared" ref="N12:Q12" si="6">E11</f>
        <v>0.83445249718942105</v>
      </c>
      <c r="O12" s="7">
        <f t="shared" si="6"/>
        <v>539494.5</v>
      </c>
      <c r="P12" s="7">
        <f t="shared" si="6"/>
        <v>2.06678788122503E-26</v>
      </c>
      <c r="Q12" s="7">
        <f t="shared" si="6"/>
        <v>6.2350002395086603</v>
      </c>
    </row>
    <row r="13" spans="1:26" x14ac:dyDescent="0.3">
      <c r="B13" s="2"/>
      <c r="C13" t="s">
        <v>10</v>
      </c>
      <c r="D13">
        <v>-0.32370863294334701</v>
      </c>
      <c r="E13">
        <v>0.74620218994256904</v>
      </c>
      <c r="F13">
        <v>417037</v>
      </c>
      <c r="G13" s="1">
        <v>2.9662546215383101E-71</v>
      </c>
      <c r="H13" s="2">
        <v>6.5152309983541699</v>
      </c>
      <c r="K13" s="7"/>
      <c r="L13" s="7" t="s">
        <v>19</v>
      </c>
      <c r="M13" s="7">
        <f>D21</f>
        <v>-0.73431516009809705</v>
      </c>
      <c r="N13" s="7">
        <f t="shared" ref="N13:Q13" si="7">E21</f>
        <v>0.46282847442493702</v>
      </c>
      <c r="O13" s="7">
        <f t="shared" si="7"/>
        <v>465633</v>
      </c>
      <c r="P13" s="7">
        <f t="shared" si="7"/>
        <v>9.1198539350910497E-51</v>
      </c>
      <c r="Q13" s="7">
        <f t="shared" si="7"/>
        <v>6.2838200262167199</v>
      </c>
    </row>
    <row r="14" spans="1:26" x14ac:dyDescent="0.3">
      <c r="B14" s="2"/>
      <c r="C14" t="s">
        <v>11</v>
      </c>
      <c r="D14">
        <v>-0.41096470886721598</v>
      </c>
      <c r="E14">
        <v>0.68114951857379102</v>
      </c>
      <c r="F14">
        <v>471887.5</v>
      </c>
      <c r="G14" s="1">
        <v>2.18469074062043E-48</v>
      </c>
      <c r="H14" s="2">
        <v>6.6088837783986003</v>
      </c>
      <c r="K14" s="7"/>
      <c r="L14" s="7" t="s">
        <v>21</v>
      </c>
      <c r="M14" s="7">
        <f>D28</f>
        <v>-0.37204647203869901</v>
      </c>
      <c r="N14" s="7">
        <f t="shared" ref="N14:Q14" si="8">E28</f>
        <v>0.70989112279172895</v>
      </c>
      <c r="O14" s="7">
        <f t="shared" si="8"/>
        <v>533165.5</v>
      </c>
      <c r="P14" s="7">
        <f t="shared" si="8"/>
        <v>3.5345916808907999E-28</v>
      </c>
      <c r="Q14" s="7">
        <f t="shared" si="8"/>
        <v>6.3221482897720396</v>
      </c>
    </row>
    <row r="15" spans="1:26" x14ac:dyDescent="0.3">
      <c r="B15" s="2"/>
      <c r="H15" s="2"/>
      <c r="K15" s="7"/>
      <c r="L15" s="7" t="s">
        <v>22</v>
      </c>
      <c r="M15" s="7">
        <f>D35</f>
        <v>2.36098164277131E-2</v>
      </c>
      <c r="N15" s="7">
        <f t="shared" ref="N15:Q15" si="9">E35</f>
        <v>0.98116580632116501</v>
      </c>
      <c r="O15" s="7">
        <f t="shared" si="9"/>
        <v>627244</v>
      </c>
      <c r="P15" s="7">
        <f t="shared" si="9"/>
        <v>4.6410876334356698E-8</v>
      </c>
      <c r="Q15" s="7">
        <f t="shared" si="9"/>
        <v>6.48592947406381</v>
      </c>
    </row>
    <row r="16" spans="1:26" x14ac:dyDescent="0.3">
      <c r="A16" t="s">
        <v>12</v>
      </c>
      <c r="B16" s="2" t="s">
        <v>18</v>
      </c>
      <c r="C16" t="s">
        <v>14</v>
      </c>
      <c r="D16" t="s">
        <v>2</v>
      </c>
      <c r="E16" t="s">
        <v>3</v>
      </c>
      <c r="F16" t="s">
        <v>4</v>
      </c>
      <c r="G16" t="s">
        <v>5</v>
      </c>
      <c r="H16" s="2" t="s">
        <v>6</v>
      </c>
      <c r="K16" s="7"/>
      <c r="L16" s="7"/>
    </row>
    <row r="17" spans="1:17" x14ac:dyDescent="0.3">
      <c r="B17" s="2"/>
      <c r="C17" t="s">
        <v>17</v>
      </c>
      <c r="D17">
        <v>-0.50421885632086005</v>
      </c>
      <c r="E17">
        <v>0.61417204862362795</v>
      </c>
      <c r="F17">
        <v>388873</v>
      </c>
      <c r="G17" s="1">
        <v>9.4279625714084095E-85</v>
      </c>
      <c r="H17" s="2">
        <v>6.4701648498658004</v>
      </c>
      <c r="K17" t="s">
        <v>9</v>
      </c>
      <c r="M17" t="s">
        <v>2</v>
      </c>
      <c r="N17" t="s">
        <v>3</v>
      </c>
      <c r="O17" t="s">
        <v>4</v>
      </c>
      <c r="P17" t="s">
        <v>5</v>
      </c>
      <c r="Q17" t="s">
        <v>6</v>
      </c>
    </row>
    <row r="18" spans="1:17" x14ac:dyDescent="0.3">
      <c r="B18" s="2"/>
      <c r="H18" s="2"/>
      <c r="K18" s="7"/>
      <c r="L18" s="7" t="s">
        <v>13</v>
      </c>
      <c r="M18">
        <f>D5</f>
        <v>-0.35590781511852598</v>
      </c>
      <c r="N18">
        <f t="shared" ref="N18:Q18" si="10">E5</f>
        <v>0.721940909383612</v>
      </c>
      <c r="O18">
        <f t="shared" si="10"/>
        <v>605459.5</v>
      </c>
      <c r="P18">
        <f t="shared" si="10"/>
        <v>1.4996086560978801E-11</v>
      </c>
      <c r="Q18">
        <f t="shared" si="10"/>
        <v>6.4199999984978398</v>
      </c>
    </row>
    <row r="19" spans="1:17" x14ac:dyDescent="0.3">
      <c r="A19" t="s">
        <v>12</v>
      </c>
      <c r="B19" s="2" t="s">
        <v>19</v>
      </c>
      <c r="C19" t="s">
        <v>14</v>
      </c>
      <c r="D19" t="s">
        <v>2</v>
      </c>
      <c r="E19" t="s">
        <v>3</v>
      </c>
      <c r="F19" t="s">
        <v>4</v>
      </c>
      <c r="G19" t="s">
        <v>5</v>
      </c>
      <c r="H19" s="2" t="s">
        <v>6</v>
      </c>
      <c r="L19" s="7" t="s">
        <v>16</v>
      </c>
      <c r="M19">
        <f>D12</f>
        <v>-0.197408473974857</v>
      </c>
      <c r="N19">
        <f t="shared" ref="N19:Q19" si="11">E12</f>
        <v>0.84352462953192398</v>
      </c>
      <c r="O19">
        <f t="shared" si="11"/>
        <v>605305.5</v>
      </c>
      <c r="P19">
        <f t="shared" si="11"/>
        <v>1.40866221697237E-11</v>
      </c>
      <c r="Q19">
        <f t="shared" si="11"/>
        <v>6.4578203314326998</v>
      </c>
    </row>
    <row r="20" spans="1:17" x14ac:dyDescent="0.3">
      <c r="B20" s="2"/>
      <c r="C20" t="s">
        <v>7</v>
      </c>
      <c r="D20">
        <v>7.0374026567866302E-2</v>
      </c>
      <c r="E20">
        <v>0.94390183178558895</v>
      </c>
      <c r="F20">
        <v>658496.5</v>
      </c>
      <c r="G20">
        <v>2.9080462556190802E-4</v>
      </c>
      <c r="H20" s="2">
        <v>6.2096984336283096</v>
      </c>
      <c r="L20" s="7" t="s">
        <v>19</v>
      </c>
      <c r="M20">
        <f>D22</f>
        <v>-0.92222413141551796</v>
      </c>
      <c r="N20">
        <f t="shared" ref="N20:Q20" si="12">E22</f>
        <v>0.35650445314292101</v>
      </c>
      <c r="O20">
        <f t="shared" si="12"/>
        <v>552223.5</v>
      </c>
      <c r="P20">
        <f t="shared" si="12"/>
        <v>4.8718715577025002E-23</v>
      </c>
      <c r="Q20">
        <f t="shared" si="12"/>
        <v>6.29921277944874</v>
      </c>
    </row>
    <row r="21" spans="1:17" x14ac:dyDescent="0.3">
      <c r="B21" s="2"/>
      <c r="C21" t="s">
        <v>8</v>
      </c>
      <c r="D21">
        <v>-0.73431516009809705</v>
      </c>
      <c r="E21">
        <v>0.46282847442493702</v>
      </c>
      <c r="F21">
        <v>465633</v>
      </c>
      <c r="G21" s="1">
        <v>9.1198539350910497E-51</v>
      </c>
      <c r="H21" s="2">
        <v>6.2838200262167199</v>
      </c>
      <c r="L21" s="7" t="s">
        <v>21</v>
      </c>
      <c r="M21">
        <f>D29</f>
        <v>-0.44097279042322302</v>
      </c>
      <c r="N21">
        <f t="shared" ref="N21:Q21" si="13">E29</f>
        <v>0.65927244766888804</v>
      </c>
      <c r="O21">
        <f t="shared" si="13"/>
        <v>529366</v>
      </c>
      <c r="P21">
        <f t="shared" si="13"/>
        <v>2.8764349350726598E-29</v>
      </c>
      <c r="Q21">
        <f t="shared" si="13"/>
        <v>6.3227616218200904</v>
      </c>
    </row>
    <row r="22" spans="1:17" x14ac:dyDescent="0.3">
      <c r="B22" s="2"/>
      <c r="C22" t="s">
        <v>9</v>
      </c>
      <c r="D22">
        <v>-0.92222413141551796</v>
      </c>
      <c r="E22">
        <v>0.35650445314292101</v>
      </c>
      <c r="F22">
        <v>552223.5</v>
      </c>
      <c r="G22" s="1">
        <v>4.8718715577025002E-23</v>
      </c>
      <c r="H22" s="2">
        <v>6.29921277944874</v>
      </c>
      <c r="L22" s="7" t="s">
        <v>22</v>
      </c>
      <c r="M22">
        <f>D36</f>
        <v>-8.8394955359252694E-2</v>
      </c>
      <c r="N22">
        <f t="shared" ref="N22:Q22" si="14">E36</f>
        <v>0.92957015170961499</v>
      </c>
      <c r="O22">
        <f t="shared" si="14"/>
        <v>561332.5</v>
      </c>
      <c r="P22">
        <f t="shared" si="14"/>
        <v>8.9647968697170094E-21</v>
      </c>
      <c r="Q22">
        <f t="shared" si="14"/>
        <v>6.3802802436867996</v>
      </c>
    </row>
    <row r="23" spans="1:17" x14ac:dyDescent="0.3">
      <c r="B23" s="2"/>
      <c r="C23" t="s">
        <v>10</v>
      </c>
      <c r="D23">
        <v>-0.78285140428911504</v>
      </c>
      <c r="E23">
        <v>0.43384273988054101</v>
      </c>
      <c r="F23">
        <v>358532.5</v>
      </c>
      <c r="G23">
        <v>1.2565225393569E-100</v>
      </c>
      <c r="H23" s="2">
        <v>6.41761517170508</v>
      </c>
    </row>
    <row r="24" spans="1:17" x14ac:dyDescent="0.3">
      <c r="B24" s="2"/>
      <c r="C24" t="s">
        <v>11</v>
      </c>
      <c r="D24">
        <v>-1.0454714771605</v>
      </c>
      <c r="E24">
        <v>0.29597323265037501</v>
      </c>
      <c r="F24">
        <v>441928</v>
      </c>
      <c r="G24" s="1">
        <v>2.56591918712788E-60</v>
      </c>
      <c r="H24" s="2">
        <v>6.4615197926459302</v>
      </c>
      <c r="M24" t="s">
        <v>2</v>
      </c>
      <c r="N24" t="s">
        <v>3</v>
      </c>
      <c r="O24" t="s">
        <v>4</v>
      </c>
      <c r="P24" t="s">
        <v>5</v>
      </c>
      <c r="Q24" t="s">
        <v>6</v>
      </c>
    </row>
    <row r="25" spans="1:17" x14ac:dyDescent="0.3">
      <c r="B25" s="2"/>
      <c r="H25" s="2"/>
      <c r="K25" t="s">
        <v>10</v>
      </c>
      <c r="L25" s="7" t="s">
        <v>13</v>
      </c>
      <c r="M25">
        <f>D6</f>
        <v>-0.86953335771886198</v>
      </c>
      <c r="N25">
        <f t="shared" ref="N25:Q25" si="15">E6</f>
        <v>0.38465961966615098</v>
      </c>
      <c r="O25">
        <f t="shared" si="15"/>
        <v>563345.5</v>
      </c>
      <c r="P25">
        <f t="shared" si="15"/>
        <v>2.7313216300595997E-20</v>
      </c>
      <c r="Q25">
        <f t="shared" si="15"/>
        <v>6.80687574772708</v>
      </c>
    </row>
    <row r="26" spans="1:17" x14ac:dyDescent="0.3">
      <c r="A26" t="s">
        <v>20</v>
      </c>
      <c r="B26" s="2" t="s">
        <v>21</v>
      </c>
      <c r="C26" t="s">
        <v>14</v>
      </c>
      <c r="D26" t="s">
        <v>2</v>
      </c>
      <c r="E26" t="s">
        <v>3</v>
      </c>
      <c r="F26" t="s">
        <v>4</v>
      </c>
      <c r="G26" t="s">
        <v>5</v>
      </c>
      <c r="H26" s="2" t="s">
        <v>6</v>
      </c>
      <c r="L26" s="7" t="s">
        <v>16</v>
      </c>
      <c r="M26">
        <f>D13</f>
        <v>-0.32370863294334701</v>
      </c>
      <c r="N26">
        <f t="shared" ref="N26:Q26" si="16">E13</f>
        <v>0.74620218994256904</v>
      </c>
      <c r="O26">
        <f t="shared" si="16"/>
        <v>417037</v>
      </c>
      <c r="P26">
        <f t="shared" si="16"/>
        <v>2.9662546215383101E-71</v>
      </c>
      <c r="Q26">
        <f t="shared" si="16"/>
        <v>6.5152309983541699</v>
      </c>
    </row>
    <row r="27" spans="1:17" x14ac:dyDescent="0.3">
      <c r="B27" s="2"/>
      <c r="C27" t="s">
        <v>7</v>
      </c>
      <c r="D27">
        <v>8.3211724323406705E-2</v>
      </c>
      <c r="E27">
        <v>0.93369013562830105</v>
      </c>
      <c r="F27">
        <v>743328.5</v>
      </c>
      <c r="G27">
        <v>0.169338142964372</v>
      </c>
      <c r="H27" s="2">
        <v>6.2792883439640104</v>
      </c>
      <c r="L27" s="7" t="s">
        <v>19</v>
      </c>
      <c r="M27">
        <f>D23</f>
        <v>-0.78285140428911504</v>
      </c>
      <c r="N27">
        <f t="shared" ref="N27:Q27" si="17">E23</f>
        <v>0.43384273988054101</v>
      </c>
      <c r="O27">
        <f t="shared" si="17"/>
        <v>358532.5</v>
      </c>
      <c r="P27">
        <f t="shared" si="17"/>
        <v>1.2565225393569E-100</v>
      </c>
      <c r="Q27">
        <f t="shared" si="17"/>
        <v>6.41761517170508</v>
      </c>
    </row>
    <row r="28" spans="1:17" x14ac:dyDescent="0.3">
      <c r="B28" s="2"/>
      <c r="C28" t="s">
        <v>8</v>
      </c>
      <c r="D28">
        <v>-0.37204647203869901</v>
      </c>
      <c r="E28">
        <v>0.70989112279172895</v>
      </c>
      <c r="F28">
        <v>533165.5</v>
      </c>
      <c r="G28" s="1">
        <v>3.5345916808907999E-28</v>
      </c>
      <c r="H28" s="2">
        <v>6.3221482897720396</v>
      </c>
      <c r="L28" s="7" t="s">
        <v>21</v>
      </c>
      <c r="M28">
        <f>D30</f>
        <v>-0.44055688777209401</v>
      </c>
      <c r="N28">
        <f t="shared" ref="N28:Q28" si="18">E30</f>
        <v>0.65959268890249101</v>
      </c>
      <c r="O28">
        <f t="shared" si="18"/>
        <v>396023.5</v>
      </c>
      <c r="P28">
        <f t="shared" si="18"/>
        <v>3.2683157596899398E-81</v>
      </c>
      <c r="Q28">
        <f t="shared" si="18"/>
        <v>6.6506929600509697</v>
      </c>
    </row>
    <row r="29" spans="1:17" x14ac:dyDescent="0.3">
      <c r="B29" s="2"/>
      <c r="C29" t="s">
        <v>9</v>
      </c>
      <c r="D29">
        <v>-0.44097279042322302</v>
      </c>
      <c r="E29">
        <v>0.65927244766888804</v>
      </c>
      <c r="F29">
        <v>529366</v>
      </c>
      <c r="G29" s="1">
        <v>2.8764349350726598E-29</v>
      </c>
      <c r="H29" s="2">
        <v>6.3227616218200904</v>
      </c>
      <c r="L29" s="7" t="s">
        <v>22</v>
      </c>
      <c r="M29">
        <f>D37</f>
        <v>-0.28669034909962299</v>
      </c>
      <c r="N29">
        <f t="shared" ref="N29:Q29" si="19">E37</f>
        <v>0.77438092611436604</v>
      </c>
      <c r="O29">
        <f t="shared" si="19"/>
        <v>500106.5</v>
      </c>
      <c r="P29">
        <f t="shared" si="19"/>
        <v>2.2117724612417E-38</v>
      </c>
      <c r="Q29">
        <f t="shared" si="19"/>
        <v>6.6814729662049901</v>
      </c>
    </row>
    <row r="30" spans="1:17" x14ac:dyDescent="0.3">
      <c r="B30" s="2"/>
      <c r="C30" t="s">
        <v>10</v>
      </c>
      <c r="D30">
        <v>-0.44055688777209401</v>
      </c>
      <c r="E30">
        <v>0.65959268890249101</v>
      </c>
      <c r="F30">
        <v>396023.5</v>
      </c>
      <c r="G30" s="1">
        <v>3.2683157596899398E-81</v>
      </c>
      <c r="H30" s="2">
        <v>6.6506929600509697</v>
      </c>
    </row>
    <row r="31" spans="1:17" x14ac:dyDescent="0.3">
      <c r="B31" s="2"/>
      <c r="C31" t="s">
        <v>11</v>
      </c>
      <c r="D31">
        <v>-0.32939101881740901</v>
      </c>
      <c r="E31">
        <v>0.74190089903284695</v>
      </c>
      <c r="F31">
        <v>422673.5</v>
      </c>
      <c r="G31" s="1">
        <v>1.0725978384847E-68</v>
      </c>
      <c r="H31" s="2">
        <v>6.5390606762795098</v>
      </c>
      <c r="M31" t="s">
        <v>2</v>
      </c>
      <c r="N31" t="s">
        <v>3</v>
      </c>
      <c r="O31" t="s">
        <v>4</v>
      </c>
      <c r="P31" t="s">
        <v>5</v>
      </c>
      <c r="Q31" t="s">
        <v>6</v>
      </c>
    </row>
    <row r="32" spans="1:17" x14ac:dyDescent="0.3">
      <c r="B32" s="2"/>
      <c r="H32" s="2"/>
      <c r="K32" t="s">
        <v>11</v>
      </c>
      <c r="L32" s="7" t="s">
        <v>13</v>
      </c>
      <c r="M32">
        <f>D7</f>
        <v>-0.503138322633498</v>
      </c>
      <c r="N32">
        <f t="shared" ref="N32:Q32" si="20">E7</f>
        <v>0.61493631090657397</v>
      </c>
      <c r="O32">
        <f t="shared" si="20"/>
        <v>464859.5</v>
      </c>
      <c r="P32">
        <f t="shared" si="20"/>
        <v>4.5893300141185699E-51</v>
      </c>
      <c r="Q32">
        <f t="shared" si="20"/>
        <v>6.5861396517059196</v>
      </c>
    </row>
    <row r="33" spans="1:17" x14ac:dyDescent="0.3">
      <c r="A33" t="s">
        <v>20</v>
      </c>
      <c r="B33" s="2" t="s">
        <v>22</v>
      </c>
      <c r="C33" t="s">
        <v>14</v>
      </c>
      <c r="D33" t="s">
        <v>2</v>
      </c>
      <c r="E33" t="s">
        <v>3</v>
      </c>
      <c r="F33" t="s">
        <v>4</v>
      </c>
      <c r="G33" t="s">
        <v>5</v>
      </c>
      <c r="H33" s="2" t="s">
        <v>6</v>
      </c>
      <c r="L33" s="7" t="s">
        <v>16</v>
      </c>
      <c r="M33">
        <f>D14</f>
        <v>-0.41096470886721598</v>
      </c>
      <c r="N33">
        <f t="shared" ref="N33:Q33" si="21">E14</f>
        <v>0.68114951857379102</v>
      </c>
      <c r="O33">
        <f t="shared" si="21"/>
        <v>471887.5</v>
      </c>
      <c r="P33">
        <f t="shared" si="21"/>
        <v>2.18469074062043E-48</v>
      </c>
      <c r="Q33">
        <f t="shared" si="21"/>
        <v>6.6088837783986003</v>
      </c>
    </row>
    <row r="34" spans="1:17" x14ac:dyDescent="0.3">
      <c r="B34" s="2"/>
      <c r="C34" t="s">
        <v>7</v>
      </c>
      <c r="D34">
        <v>9.6556781588802806E-2</v>
      </c>
      <c r="E34">
        <v>0.92308644792502903</v>
      </c>
      <c r="F34">
        <v>784403</v>
      </c>
      <c r="G34">
        <v>1.4813562528001299E-4</v>
      </c>
      <c r="H34" s="2">
        <v>6.4785576767399302</v>
      </c>
      <c r="L34" s="8" t="s">
        <v>18</v>
      </c>
      <c r="M34">
        <f>D17</f>
        <v>-0.50421885632086005</v>
      </c>
      <c r="N34">
        <f t="shared" ref="N34:Q34" si="22">E17</f>
        <v>0.61417204862362795</v>
      </c>
      <c r="O34">
        <f t="shared" si="22"/>
        <v>388873</v>
      </c>
      <c r="P34">
        <f t="shared" si="22"/>
        <v>9.4279625714084095E-85</v>
      </c>
      <c r="Q34">
        <f t="shared" si="22"/>
        <v>6.4701648498658004</v>
      </c>
    </row>
    <row r="35" spans="1:17" x14ac:dyDescent="0.3">
      <c r="B35" s="2"/>
      <c r="C35" t="s">
        <v>8</v>
      </c>
      <c r="D35">
        <v>2.36098164277131E-2</v>
      </c>
      <c r="E35">
        <v>0.98116580632116501</v>
      </c>
      <c r="F35">
        <v>627244</v>
      </c>
      <c r="G35" s="1">
        <v>4.6410876334356698E-8</v>
      </c>
      <c r="H35" s="2">
        <v>6.48592947406381</v>
      </c>
      <c r="L35" s="8" t="s">
        <v>19</v>
      </c>
      <c r="M35">
        <f>D24</f>
        <v>-1.0454714771605</v>
      </c>
      <c r="N35">
        <f t="shared" ref="N35:Q35" si="23">E24</f>
        <v>0.29597323265037501</v>
      </c>
      <c r="O35">
        <f t="shared" si="23"/>
        <v>441928</v>
      </c>
      <c r="P35">
        <f t="shared" si="23"/>
        <v>2.56591918712788E-60</v>
      </c>
      <c r="Q35">
        <f t="shared" si="23"/>
        <v>6.4615197926459302</v>
      </c>
    </row>
    <row r="36" spans="1:17" x14ac:dyDescent="0.3">
      <c r="B36" s="2"/>
      <c r="C36" t="s">
        <v>9</v>
      </c>
      <c r="D36">
        <v>-8.8394955359252694E-2</v>
      </c>
      <c r="E36">
        <v>0.92957015170961499</v>
      </c>
      <c r="F36">
        <v>561332.5</v>
      </c>
      <c r="G36" s="1">
        <v>8.9647968697170094E-21</v>
      </c>
      <c r="H36" s="2">
        <v>6.3802802436867996</v>
      </c>
      <c r="L36" s="8" t="s">
        <v>21</v>
      </c>
      <c r="M36">
        <f>D31</f>
        <v>-0.32939101881740901</v>
      </c>
      <c r="N36">
        <f t="shared" ref="N36:Q36" si="24">E31</f>
        <v>0.74190089903284695</v>
      </c>
      <c r="O36">
        <f t="shared" si="24"/>
        <v>422673.5</v>
      </c>
      <c r="P36">
        <f t="shared" si="24"/>
        <v>1.0725978384847E-68</v>
      </c>
      <c r="Q36">
        <f t="shared" si="24"/>
        <v>6.5390606762795098</v>
      </c>
    </row>
    <row r="37" spans="1:17" x14ac:dyDescent="0.3">
      <c r="B37" s="2"/>
      <c r="C37" t="s">
        <v>10</v>
      </c>
      <c r="D37">
        <v>-0.28669034909962299</v>
      </c>
      <c r="E37">
        <v>0.77438092611436604</v>
      </c>
      <c r="F37">
        <v>500106.5</v>
      </c>
      <c r="G37" s="1">
        <v>2.2117724612417E-38</v>
      </c>
      <c r="H37" s="2">
        <v>6.6814729662049901</v>
      </c>
      <c r="L37" s="8" t="s">
        <v>22</v>
      </c>
      <c r="M37">
        <f>D38</f>
        <v>-0.42093602310977801</v>
      </c>
      <c r="N37">
        <f t="shared" ref="N37:Q37" si="25">E38</f>
        <v>0.67385071011211595</v>
      </c>
      <c r="O37">
        <f t="shared" si="25"/>
        <v>463955</v>
      </c>
      <c r="P37">
        <f t="shared" si="25"/>
        <v>2.0497834466662599E-51</v>
      </c>
      <c r="Q37">
        <f t="shared" si="25"/>
        <v>6.5886133522827199</v>
      </c>
    </row>
    <row r="38" spans="1:17" x14ac:dyDescent="0.3">
      <c r="B38" s="2"/>
      <c r="C38" t="s">
        <v>11</v>
      </c>
      <c r="D38">
        <v>-0.42093602310977801</v>
      </c>
      <c r="E38">
        <v>0.67385071011211595</v>
      </c>
      <c r="F38">
        <v>463955</v>
      </c>
      <c r="G38" s="1">
        <v>2.0497834466662599E-51</v>
      </c>
      <c r="H38" s="2">
        <v>6.5886133522827199</v>
      </c>
      <c r="L38" s="8" t="s">
        <v>23</v>
      </c>
      <c r="M38">
        <f>D41</f>
        <v>5.7557074313421802E-2</v>
      </c>
      <c r="N38">
        <f t="shared" ref="N38:Q38" si="26">E41</f>
        <v>0.954108343304373</v>
      </c>
      <c r="O38">
        <f t="shared" si="26"/>
        <v>477420</v>
      </c>
      <c r="P38">
        <f t="shared" si="26"/>
        <v>2.4838837870606098E-46</v>
      </c>
      <c r="Q38">
        <f t="shared" si="26"/>
        <v>6.5991057941023401</v>
      </c>
    </row>
    <row r="39" spans="1:17" x14ac:dyDescent="0.3">
      <c r="B39" s="2"/>
      <c r="H39" s="2"/>
    </row>
    <row r="40" spans="1:17" x14ac:dyDescent="0.3">
      <c r="A40" t="s">
        <v>20</v>
      </c>
      <c r="B40" s="2" t="s">
        <v>23</v>
      </c>
      <c r="C40" t="s">
        <v>14</v>
      </c>
      <c r="D40" t="s">
        <v>2</v>
      </c>
      <c r="E40" t="s">
        <v>3</v>
      </c>
      <c r="F40" t="s">
        <v>4</v>
      </c>
      <c r="G40" t="s">
        <v>5</v>
      </c>
      <c r="H40" s="2" t="s">
        <v>6</v>
      </c>
    </row>
    <row r="41" spans="1:17" ht="15" thickBot="1" x14ac:dyDescent="0.35">
      <c r="A41" s="3"/>
      <c r="B41" s="4"/>
      <c r="C41" s="3" t="s">
        <v>17</v>
      </c>
      <c r="D41" s="3">
        <v>5.7557074313421802E-2</v>
      </c>
      <c r="E41" s="3">
        <v>0.954108343304373</v>
      </c>
      <c r="F41" s="3">
        <v>477420</v>
      </c>
      <c r="G41" s="5">
        <v>2.4838837870606098E-46</v>
      </c>
      <c r="H41" s="4">
        <v>6.5991057941023401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 Prem Kumar</dc:creator>
  <cp:lastModifiedBy>Ruthu Prem Kumar</cp:lastModifiedBy>
  <dcterms:created xsi:type="dcterms:W3CDTF">2024-08-26T07:41:55Z</dcterms:created>
  <dcterms:modified xsi:type="dcterms:W3CDTF">2024-08-26T12:46:04Z</dcterms:modified>
</cp:coreProperties>
</file>