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E50" i="1" l="1"/>
  <c r="E46" i="1"/>
  <c r="E34" i="1"/>
  <c r="E35" i="1"/>
  <c r="E29" i="1"/>
  <c r="E22" i="1"/>
  <c r="E48" i="1"/>
  <c r="E47" i="1"/>
  <c r="E45" i="1"/>
  <c r="E44" i="1"/>
  <c r="E43" i="1"/>
  <c r="E38" i="1"/>
  <c r="E37" i="1"/>
  <c r="E36" i="1"/>
  <c r="E33" i="1"/>
  <c r="E32" i="1"/>
  <c r="E41" i="1" s="1"/>
  <c r="E28" i="1"/>
  <c r="E27" i="1"/>
  <c r="E26" i="1"/>
  <c r="E25" i="1"/>
  <c r="E18" i="1"/>
  <c r="E19" i="1"/>
  <c r="E21" i="1"/>
  <c r="E20" i="1"/>
  <c r="E30" i="1" l="1"/>
  <c r="E49" i="1"/>
  <c r="E23" i="1"/>
  <c r="E14" i="1"/>
</calcChain>
</file>

<file path=xl/sharedStrings.xml><?xml version="1.0" encoding="utf-8"?>
<sst xmlns="http://schemas.openxmlformats.org/spreadsheetml/2006/main" count="49" uniqueCount="32">
  <si>
    <t>Составление и доработка ТЗ</t>
  </si>
  <si>
    <t>Первоначальный дизайн, концепция</t>
  </si>
  <si>
    <t>Разработка макета</t>
  </si>
  <si>
    <t>Разработка рабочей версии, (клиентская часть), для платформы iOS (*Актуальные версии)</t>
  </si>
  <si>
    <t>Тестирование рабочей версии, (клиентская часть),  для платформы iOS (*Актуальные версии)</t>
  </si>
  <si>
    <t>Разработка рабочей версии для платформы Android (Актуальные версии)</t>
  </si>
  <si>
    <t>Тестирование рабочей версии для платформы Android (Актуальные версии)</t>
  </si>
  <si>
    <t>Разработка серверной части приложения</t>
  </si>
  <si>
    <t>Тестирование серверной части приложения</t>
  </si>
  <si>
    <t>Построение * базы, внедрение базы</t>
  </si>
  <si>
    <t>Покупка, активация учётной записи для Apple Store</t>
  </si>
  <si>
    <t>Покупка, активация учётной записи для Google play</t>
  </si>
  <si>
    <t>$61</t>
  </si>
  <si>
    <t>$25</t>
  </si>
  <si>
    <t>Наменование услуги</t>
  </si>
  <si>
    <t>Часы</t>
  </si>
  <si>
    <t>Руб.час</t>
  </si>
  <si>
    <t>Стоимость</t>
  </si>
  <si>
    <t>ВСЕГО:</t>
  </si>
  <si>
    <t>№</t>
  </si>
  <si>
    <t>Первый этап iOS</t>
  </si>
  <si>
    <t>Первый этап Android</t>
  </si>
  <si>
    <t>Второй этап iOS</t>
  </si>
  <si>
    <t>Второй этап Android</t>
  </si>
  <si>
    <t>Третий этап iOS</t>
  </si>
  <si>
    <t>Третий этап Android</t>
  </si>
  <si>
    <t>Четвёртый этап iOS</t>
  </si>
  <si>
    <t>Четвёрты этап Android</t>
  </si>
  <si>
    <t>1 этап: 20.02.2017 - 12.03.2017</t>
  </si>
  <si>
    <t>2 этап: 13.03.2017 - 02.04.2016</t>
  </si>
  <si>
    <t>3 этап: 03.04.2017 - 23.04.2017</t>
  </si>
  <si>
    <t>4 этап: 24.04.2017 - 10.05.2017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</si>
</sst>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E49" sqref="E49"/>
    </sheetView>
  </sheetViews>
  <sheetFormatPr defaultRowHeight="15" x14ac:dyDescent="0.25"/>
  <cols>
    <col min="1" max="1" width="3.7109375" customWidth="1"/>
    <col min="2" max="2" width="53.42578125" customWidth="1"/>
    <col min="5" max="5" width="11.7109375" style="8" customWidth="1"/>
    <col min="6" max="6" width="10.140625" bestFit="1" customWidth="1"/>
  </cols>
  <sheetData>
    <row r="1" spans="1:5" x14ac:dyDescent="0.25">
      <c r="A1" s="5" t="s">
        <v>19</v>
      </c>
      <c r="B1" s="1" t="s">
        <v>14</v>
      </c>
      <c r="C1" s="1" t="s">
        <v>15</v>
      </c>
      <c r="D1" s="1" t="s">
        <v>16</v>
      </c>
      <c r="E1" s="7" t="s">
        <v>17</v>
      </c>
    </row>
    <row r="2" spans="1:5" x14ac:dyDescent="0.25">
      <c r="A2" s="4">
        <v>1</v>
      </c>
      <c r="B2" s="6" t="s">
        <v>0</v>
      </c>
      <c r="C2" s="2">
        <v>56</v>
      </c>
      <c r="D2" s="2">
        <v>300</v>
      </c>
      <c r="E2" s="2">
        <f>C2*D2</f>
        <v>16800</v>
      </c>
    </row>
    <row r="3" spans="1:5" x14ac:dyDescent="0.25">
      <c r="A3" s="4">
        <v>2</v>
      </c>
      <c r="B3" s="6" t="s">
        <v>1</v>
      </c>
      <c r="C3" s="2">
        <v>56</v>
      </c>
      <c r="D3" s="2">
        <v>200</v>
      </c>
      <c r="E3" s="2">
        <f t="shared" ref="E3:E11" si="0">C3*D3</f>
        <v>11200</v>
      </c>
    </row>
    <row r="4" spans="1:5" x14ac:dyDescent="0.25">
      <c r="A4" s="4">
        <v>3</v>
      </c>
      <c r="B4" s="6" t="s">
        <v>2</v>
      </c>
      <c r="C4" s="2">
        <v>72</v>
      </c>
      <c r="D4" s="2">
        <v>200</v>
      </c>
      <c r="E4" s="2">
        <f t="shared" si="0"/>
        <v>14400</v>
      </c>
    </row>
    <row r="5" spans="1:5" ht="30" x14ac:dyDescent="0.25">
      <c r="A5" s="4">
        <v>4</v>
      </c>
      <c r="B5" s="6" t="s">
        <v>3</v>
      </c>
      <c r="C5" s="2">
        <v>160</v>
      </c>
      <c r="D5" s="2">
        <v>375</v>
      </c>
      <c r="E5" s="2">
        <f t="shared" si="0"/>
        <v>60000</v>
      </c>
    </row>
    <row r="6" spans="1:5" ht="30" x14ac:dyDescent="0.25">
      <c r="A6" s="4">
        <v>5</v>
      </c>
      <c r="B6" s="6" t="s">
        <v>4</v>
      </c>
      <c r="C6" s="2">
        <v>61</v>
      </c>
      <c r="D6" s="2">
        <v>175</v>
      </c>
      <c r="E6" s="2">
        <f t="shared" si="0"/>
        <v>10675</v>
      </c>
    </row>
    <row r="7" spans="1:5" ht="30" x14ac:dyDescent="0.25">
      <c r="A7" s="4">
        <v>6</v>
      </c>
      <c r="B7" s="6" t="s">
        <v>5</v>
      </c>
      <c r="C7" s="2">
        <v>160</v>
      </c>
      <c r="D7" s="2">
        <v>370</v>
      </c>
      <c r="E7" s="2">
        <f t="shared" si="0"/>
        <v>59200</v>
      </c>
    </row>
    <row r="8" spans="1:5" ht="30" x14ac:dyDescent="0.25">
      <c r="A8" s="4">
        <v>7</v>
      </c>
      <c r="B8" s="6" t="s">
        <v>6</v>
      </c>
      <c r="C8" s="2">
        <v>61</v>
      </c>
      <c r="D8" s="2">
        <v>175</v>
      </c>
      <c r="E8" s="2">
        <f t="shared" si="0"/>
        <v>10675</v>
      </c>
    </row>
    <row r="9" spans="1:5" x14ac:dyDescent="0.25">
      <c r="A9" s="4">
        <v>8</v>
      </c>
      <c r="B9" s="6" t="s">
        <v>7</v>
      </c>
      <c r="C9" s="2">
        <v>56</v>
      </c>
      <c r="D9" s="2">
        <v>375</v>
      </c>
      <c r="E9" s="2">
        <f t="shared" si="0"/>
        <v>21000</v>
      </c>
    </row>
    <row r="10" spans="1:5" x14ac:dyDescent="0.25">
      <c r="A10" s="4">
        <v>9</v>
      </c>
      <c r="B10" s="6" t="s">
        <v>8</v>
      </c>
      <c r="C10" s="2">
        <v>60</v>
      </c>
      <c r="D10" s="2">
        <v>175</v>
      </c>
      <c r="E10" s="2">
        <f t="shared" si="0"/>
        <v>10500</v>
      </c>
    </row>
    <row r="11" spans="1:5" x14ac:dyDescent="0.25">
      <c r="A11" s="4">
        <v>10</v>
      </c>
      <c r="B11" s="6" t="s">
        <v>9</v>
      </c>
      <c r="C11" s="2">
        <v>56</v>
      </c>
      <c r="D11" s="2">
        <v>250</v>
      </c>
      <c r="E11" s="2">
        <f t="shared" si="0"/>
        <v>14000</v>
      </c>
    </row>
    <row r="12" spans="1:5" x14ac:dyDescent="0.25">
      <c r="A12" s="4">
        <v>11</v>
      </c>
      <c r="B12" s="6" t="s">
        <v>10</v>
      </c>
      <c r="C12" s="2">
        <v>0</v>
      </c>
      <c r="D12" s="2" t="s">
        <v>12</v>
      </c>
      <c r="E12" s="2">
        <v>6039</v>
      </c>
    </row>
    <row r="13" spans="1:5" x14ac:dyDescent="0.25">
      <c r="A13" s="4">
        <v>12</v>
      </c>
      <c r="B13" s="6" t="s">
        <v>11</v>
      </c>
      <c r="C13" s="2">
        <v>0</v>
      </c>
      <c r="D13" s="2" t="s">
        <v>13</v>
      </c>
      <c r="E13" s="2">
        <v>1525</v>
      </c>
    </row>
    <row r="14" spans="1:5" x14ac:dyDescent="0.25">
      <c r="A14" s="4"/>
      <c r="B14" s="3" t="s">
        <v>18</v>
      </c>
      <c r="C14" s="4"/>
      <c r="D14" s="4"/>
      <c r="E14" s="3">
        <f>SUM(E2:E13)</f>
        <v>236014</v>
      </c>
    </row>
    <row r="17" spans="2:6" x14ac:dyDescent="0.25">
      <c r="B17" s="12" t="s">
        <v>28</v>
      </c>
    </row>
    <row r="18" spans="2:6" x14ac:dyDescent="0.25">
      <c r="B18" s="6" t="s">
        <v>0</v>
      </c>
      <c r="C18" s="9">
        <v>40</v>
      </c>
      <c r="D18" s="9">
        <v>300</v>
      </c>
      <c r="E18" s="6">
        <f>C18*D18</f>
        <v>12000</v>
      </c>
      <c r="F18" s="12"/>
    </row>
    <row r="19" spans="2:6" x14ac:dyDescent="0.25">
      <c r="B19" s="6" t="s">
        <v>1</v>
      </c>
      <c r="C19" s="9">
        <v>30</v>
      </c>
      <c r="D19" s="9">
        <v>200</v>
      </c>
      <c r="E19" s="6">
        <f>C19*D19</f>
        <v>6000</v>
      </c>
    </row>
    <row r="20" spans="2:6" x14ac:dyDescent="0.25">
      <c r="B20" s="6" t="s">
        <v>20</v>
      </c>
      <c r="C20" s="9">
        <v>40</v>
      </c>
      <c r="D20" s="9">
        <v>375</v>
      </c>
      <c r="E20" s="6">
        <f>C20*D20</f>
        <v>15000</v>
      </c>
    </row>
    <row r="21" spans="2:6" x14ac:dyDescent="0.25">
      <c r="B21" s="6" t="s">
        <v>21</v>
      </c>
      <c r="C21" s="9">
        <v>40</v>
      </c>
      <c r="D21" s="9">
        <v>370</v>
      </c>
      <c r="E21" s="6">
        <f>C21*D21</f>
        <v>14800</v>
      </c>
    </row>
    <row r="22" spans="2:6" x14ac:dyDescent="0.25">
      <c r="B22" s="6" t="s">
        <v>2</v>
      </c>
      <c r="C22" s="2">
        <v>72</v>
      </c>
      <c r="D22" s="2">
        <v>200</v>
      </c>
      <c r="E22" s="6">
        <f>C22*D22</f>
        <v>14400</v>
      </c>
    </row>
    <row r="23" spans="2:6" x14ac:dyDescent="0.25">
      <c r="E23" s="3">
        <f>SUM(E18:E22)</f>
        <v>62200</v>
      </c>
    </row>
    <row r="24" spans="2:6" x14ac:dyDescent="0.25">
      <c r="B24" s="10" t="s">
        <v>29</v>
      </c>
    </row>
    <row r="25" spans="2:6" x14ac:dyDescent="0.25">
      <c r="B25" s="6" t="s">
        <v>22</v>
      </c>
      <c r="C25" s="9">
        <v>40</v>
      </c>
      <c r="D25" s="9">
        <v>375</v>
      </c>
      <c r="E25" s="6">
        <f>C25*D25</f>
        <v>15000</v>
      </c>
    </row>
    <row r="26" spans="2:6" x14ac:dyDescent="0.25">
      <c r="B26" s="6" t="s">
        <v>23</v>
      </c>
      <c r="C26" s="9">
        <v>40</v>
      </c>
      <c r="D26" s="9">
        <v>370</v>
      </c>
      <c r="E26" s="6">
        <f>C26*D26</f>
        <v>14800</v>
      </c>
    </row>
    <row r="27" spans="2:6" x14ac:dyDescent="0.25">
      <c r="B27" s="6" t="s">
        <v>0</v>
      </c>
      <c r="C27" s="9">
        <v>10</v>
      </c>
      <c r="D27" s="9">
        <v>375</v>
      </c>
      <c r="E27" s="6">
        <f>C27*D27</f>
        <v>3750</v>
      </c>
    </row>
    <row r="28" spans="2:6" x14ac:dyDescent="0.25">
      <c r="B28" s="6" t="s">
        <v>1</v>
      </c>
      <c r="C28" s="9">
        <v>10</v>
      </c>
      <c r="D28" s="9">
        <v>370</v>
      </c>
      <c r="E28" s="6">
        <f>C28*D28</f>
        <v>3700</v>
      </c>
    </row>
    <row r="29" spans="2:6" x14ac:dyDescent="0.25">
      <c r="B29" s="6" t="s">
        <v>7</v>
      </c>
      <c r="C29" s="2">
        <v>56</v>
      </c>
      <c r="D29" s="2">
        <v>375</v>
      </c>
      <c r="E29" s="6">
        <f>C29*D29</f>
        <v>21000</v>
      </c>
    </row>
    <row r="30" spans="2:6" x14ac:dyDescent="0.25">
      <c r="E30" s="3">
        <f>SUM(E25:E29)</f>
        <v>58250</v>
      </c>
    </row>
    <row r="31" spans="2:6" x14ac:dyDescent="0.25">
      <c r="B31" s="10" t="s">
        <v>30</v>
      </c>
    </row>
    <row r="32" spans="2:6" x14ac:dyDescent="0.25">
      <c r="B32" s="11" t="s">
        <v>24</v>
      </c>
      <c r="C32" s="9">
        <v>40</v>
      </c>
      <c r="D32" s="9">
        <v>375</v>
      </c>
      <c r="E32" s="6">
        <f t="shared" ref="E32:E38" si="1">C32*D32</f>
        <v>15000</v>
      </c>
    </row>
    <row r="33" spans="2:5" x14ac:dyDescent="0.25">
      <c r="B33" s="11" t="s">
        <v>25</v>
      </c>
      <c r="C33" s="9">
        <v>40</v>
      </c>
      <c r="D33" s="9">
        <v>370</v>
      </c>
      <c r="E33" s="6">
        <f t="shared" si="1"/>
        <v>14800</v>
      </c>
    </row>
    <row r="34" spans="2:5" x14ac:dyDescent="0.25">
      <c r="B34" s="6" t="s">
        <v>9</v>
      </c>
      <c r="C34" s="2">
        <v>56</v>
      </c>
      <c r="D34" s="2">
        <v>250</v>
      </c>
      <c r="E34" s="6">
        <f t="shared" si="1"/>
        <v>14000</v>
      </c>
    </row>
    <row r="35" spans="2:5" x14ac:dyDescent="0.25">
      <c r="B35" s="6" t="s">
        <v>0</v>
      </c>
      <c r="C35" s="9">
        <v>6</v>
      </c>
      <c r="D35" s="9">
        <v>300</v>
      </c>
      <c r="E35" s="6">
        <f t="shared" si="1"/>
        <v>1800</v>
      </c>
    </row>
    <row r="36" spans="2:5" x14ac:dyDescent="0.25">
      <c r="B36" s="6" t="s">
        <v>1</v>
      </c>
      <c r="C36" s="9">
        <v>10</v>
      </c>
      <c r="D36" s="9">
        <v>200</v>
      </c>
      <c r="E36" s="6">
        <f t="shared" si="1"/>
        <v>2000</v>
      </c>
    </row>
    <row r="37" spans="2:5" ht="30" x14ac:dyDescent="0.25">
      <c r="B37" s="6" t="s">
        <v>6</v>
      </c>
      <c r="C37" s="9">
        <v>25</v>
      </c>
      <c r="D37" s="9">
        <v>175</v>
      </c>
      <c r="E37" s="6">
        <f t="shared" si="1"/>
        <v>4375</v>
      </c>
    </row>
    <row r="38" spans="2:5" ht="30" x14ac:dyDescent="0.25">
      <c r="B38" s="6" t="s">
        <v>4</v>
      </c>
      <c r="C38" s="9">
        <v>25</v>
      </c>
      <c r="D38" s="9">
        <v>175</v>
      </c>
      <c r="E38" s="6">
        <f t="shared" si="1"/>
        <v>4375</v>
      </c>
    </row>
    <row r="39" spans="2:5" x14ac:dyDescent="0.25">
      <c r="B39" s="6" t="s">
        <v>10</v>
      </c>
      <c r="C39" s="6"/>
      <c r="D39" s="6"/>
      <c r="E39" s="6">
        <v>6039</v>
      </c>
    </row>
    <row r="40" spans="2:5" x14ac:dyDescent="0.25">
      <c r="B40" s="6" t="s">
        <v>11</v>
      </c>
      <c r="C40" s="6"/>
      <c r="D40" s="6"/>
      <c r="E40" s="6">
        <v>1525</v>
      </c>
    </row>
    <row r="41" spans="2:5" x14ac:dyDescent="0.25">
      <c r="E41" s="3">
        <f>SUM(E32:E40)</f>
        <v>63914</v>
      </c>
    </row>
    <row r="42" spans="2:5" x14ac:dyDescent="0.25">
      <c r="B42" s="10" t="s">
        <v>31</v>
      </c>
    </row>
    <row r="43" spans="2:5" x14ac:dyDescent="0.25">
      <c r="B43" s="6" t="s">
        <v>26</v>
      </c>
      <c r="C43" s="9">
        <v>40</v>
      </c>
      <c r="D43" s="9">
        <v>375</v>
      </c>
      <c r="E43" s="6">
        <f t="shared" ref="E43:E48" si="2">C43*D43</f>
        <v>15000</v>
      </c>
    </row>
    <row r="44" spans="2:5" x14ac:dyDescent="0.25">
      <c r="B44" s="6" t="s">
        <v>27</v>
      </c>
      <c r="C44" s="9">
        <v>40</v>
      </c>
      <c r="D44" s="9">
        <v>370</v>
      </c>
      <c r="E44" s="6">
        <f t="shared" si="2"/>
        <v>14800</v>
      </c>
    </row>
    <row r="45" spans="2:5" ht="30" x14ac:dyDescent="0.25">
      <c r="B45" s="6" t="s">
        <v>6</v>
      </c>
      <c r="C45" s="9">
        <v>31</v>
      </c>
      <c r="D45" s="9">
        <v>175</v>
      </c>
      <c r="E45" s="6">
        <f t="shared" si="2"/>
        <v>5425</v>
      </c>
    </row>
    <row r="46" spans="2:5" x14ac:dyDescent="0.25">
      <c r="B46" s="6" t="s">
        <v>8</v>
      </c>
      <c r="C46" s="2">
        <v>56</v>
      </c>
      <c r="D46" s="2">
        <v>175</v>
      </c>
      <c r="E46" s="6">
        <f t="shared" si="2"/>
        <v>9800</v>
      </c>
    </row>
    <row r="47" spans="2:5" ht="30" x14ac:dyDescent="0.25">
      <c r="B47" s="6" t="s">
        <v>4</v>
      </c>
      <c r="C47" s="9">
        <v>31</v>
      </c>
      <c r="D47" s="9">
        <v>175</v>
      </c>
      <c r="E47" s="6">
        <f t="shared" si="2"/>
        <v>5425</v>
      </c>
    </row>
    <row r="48" spans="2:5" x14ac:dyDescent="0.25">
      <c r="B48" s="6" t="s">
        <v>1</v>
      </c>
      <c r="C48" s="9">
        <v>6</v>
      </c>
      <c r="D48" s="9">
        <v>200</v>
      </c>
      <c r="E48" s="6">
        <f t="shared" si="2"/>
        <v>1200</v>
      </c>
    </row>
    <row r="49" spans="5:5" x14ac:dyDescent="0.25">
      <c r="E49" s="3">
        <f>SUM(E43:E48)</f>
        <v>51650</v>
      </c>
    </row>
    <row r="50" spans="5:5" x14ac:dyDescent="0.25">
      <c r="E50" s="3">
        <f>SUM(E23,E30,E41,E49)</f>
        <v>236014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2017-02-20T12:58:26Z</dcterms:modified>
</cp:coreProperties>
</file>