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pe\Documents\Github\bachelors-thesis\documents\"/>
    </mc:Choice>
  </mc:AlternateContent>
  <xr:revisionPtr revIDLastSave="0" documentId="13_ncr:1_{0D4BFD57-1E80-4F6A-9B62-7C110714F7D0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8" i="1" l="1"/>
  <c r="D82" i="1" l="1"/>
  <c r="D75" i="1"/>
  <c r="D66" i="1"/>
  <c r="D59" i="1"/>
  <c r="D52" i="1"/>
  <c r="D45" i="1"/>
  <c r="D38" i="1"/>
  <c r="D31" i="1"/>
  <c r="D24" i="1"/>
  <c r="B88" i="1" l="1"/>
</calcChain>
</file>

<file path=xl/sharedStrings.xml><?xml version="1.0" encoding="utf-8"?>
<sst xmlns="http://schemas.openxmlformats.org/spreadsheetml/2006/main" count="96" uniqueCount="58">
  <si>
    <t>4,5 - 5,0</t>
  </si>
  <si>
    <t>Last name, first name(s)</t>
  </si>
  <si>
    <t>Student number</t>
  </si>
  <si>
    <t>Bachelor's seminar 10 cr</t>
  </si>
  <si>
    <t>Evaluation form</t>
  </si>
  <si>
    <t>Student's information (Student fills the bright yellow boxes on top of the form and the self evalluation boxes)</t>
  </si>
  <si>
    <t>self</t>
  </si>
  <si>
    <t>evaluation</t>
  </si>
  <si>
    <t>self ev.</t>
  </si>
  <si>
    <t>Self evaluation average</t>
  </si>
  <si>
    <t>Grade gaining principle</t>
  </si>
  <si>
    <t>Grade proposal</t>
  </si>
  <si>
    <t>Seminar presentation held on (date)</t>
  </si>
  <si>
    <t>Act as an opponent (date)</t>
  </si>
  <si>
    <t>Course passed (date)</t>
  </si>
  <si>
    <t>Course grade</t>
  </si>
  <si>
    <t>Responsible teacher:</t>
  </si>
  <si>
    <t>1: OBJECTIVE</t>
  </si>
  <si>
    <t>2: STRUCTURE OF THE THESIS</t>
  </si>
  <si>
    <t>3: LITERATURE &amp; CITATION TECHNIQUE</t>
  </si>
  <si>
    <t>4: RESULTS &amp; CONCLUSIONS</t>
  </si>
  <si>
    <t>5: LANGUAGE</t>
  </si>
  <si>
    <t>6: APPEARANCE &amp; STYLE OF THE THESIS</t>
  </si>
  <si>
    <t>8: SEMINAR WORKING</t>
  </si>
  <si>
    <t>9: FINAL SEMINAR</t>
  </si>
  <si>
    <t xml:space="preserve">Responsible teacher fills categories 8 and 9 </t>
  </si>
  <si>
    <t>Email address</t>
  </si>
  <si>
    <t>Phone number</t>
  </si>
  <si>
    <t>Name of the major and code (as planned in the HOPS)</t>
  </si>
  <si>
    <t>Name, title and organization of the instructor</t>
  </si>
  <si>
    <r>
      <rPr>
        <i/>
        <sz val="11"/>
        <color theme="1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: Name and save the file according to this: sukunimi.etunimi</t>
    </r>
  </si>
  <si>
    <r>
      <rPr>
        <i/>
        <sz val="11"/>
        <color theme="1"/>
        <rFont val="Calibri"/>
        <family val="2"/>
        <scheme val="minor"/>
      </rPr>
      <t>Forward sending order</t>
    </r>
    <r>
      <rPr>
        <sz val="11"/>
        <color theme="1"/>
        <rFont val="Calibri"/>
        <family val="2"/>
        <scheme val="minor"/>
      </rPr>
      <t>: Responsible teacher, student, instructor, responsible teacher --&gt; student register</t>
    </r>
  </si>
  <si>
    <t>EVALUATION (Instructor fills the categories 1 to 7 both grade and verbal feedback)</t>
  </si>
  <si>
    <t>Grade of the subcategory (0-5)</t>
  </si>
  <si>
    <t>weighted average factor (WAF)</t>
  </si>
  <si>
    <t>WAF</t>
  </si>
  <si>
    <t>points of subcategory</t>
  </si>
  <si>
    <t>Verbal feedback is mandatory if grade is 0 or 5</t>
  </si>
  <si>
    <r>
      <t xml:space="preserve">7: </t>
    </r>
    <r>
      <rPr>
        <b/>
        <sz val="10"/>
        <color theme="1"/>
        <rFont val="Calibri"/>
        <family val="2"/>
        <scheme val="minor"/>
      </rPr>
      <t>COOPERATION WITH THE INSTRUCTOR</t>
    </r>
  </si>
  <si>
    <t>Major (AS, BIO, EST, IT) and language of course (su, ru)</t>
  </si>
  <si>
    <r>
      <t xml:space="preserve">Name of the bachelor's thesis </t>
    </r>
    <r>
      <rPr>
        <b/>
        <sz val="8"/>
        <rFont val="Arial"/>
        <family val="2"/>
      </rPr>
      <t>in English</t>
    </r>
  </si>
  <si>
    <r>
      <t xml:space="preserve">Name of the bachelor's thesis </t>
    </r>
    <r>
      <rPr>
        <b/>
        <sz val="8"/>
        <rFont val="Arial"/>
        <family val="2"/>
      </rPr>
      <t>in Finnish</t>
    </r>
  </si>
  <si>
    <t>3,8 - 4,5</t>
  </si>
  <si>
    <t>2,8 - 3,8</t>
  </si>
  <si>
    <t>1,8 - 2,8</t>
  </si>
  <si>
    <t>0,5 - 1,8</t>
  </si>
  <si>
    <t>Person approving the language test</t>
  </si>
  <si>
    <t>Language test passed (date)</t>
  </si>
  <si>
    <t>Markus Turunen</t>
  </si>
  <si>
    <t>Lehikoinen, Roope Aleksanteri</t>
  </si>
  <si>
    <t>roope.lehikoinen@aalto.fi</t>
  </si>
  <si>
    <t>IT</t>
  </si>
  <si>
    <t>su</t>
  </si>
  <si>
    <t>A Webtool for e-textiles design</t>
  </si>
  <si>
    <t>Verkkotyökalu e-tekstiilien suunnitteluun</t>
  </si>
  <si>
    <t>+358408355434</t>
  </si>
  <si>
    <t>Information technology, ELEC3015</t>
  </si>
  <si>
    <t>Yu Xiao, Assistant professor, Department of Communications and Networking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</si>
</sst>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sz val="12"/>
      <color indexed="12"/>
      <name val="Arial"/>
      <family val="2"/>
    </font>
    <font>
      <sz val="11"/>
      <color theme="1"/>
      <name val="Symbol"/>
      <family val="1"/>
      <charset val="2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name val="Arial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6" fillId="0" borderId="0" xfId="0" applyFont="1"/>
    <xf numFmtId="0" fontId="8" fillId="0" borderId="0" xfId="0" applyFont="1"/>
    <xf numFmtId="0" fontId="1" fillId="0" borderId="4" xfId="0" applyFont="1" applyBorder="1"/>
    <xf numFmtId="0" fontId="8" fillId="0" borderId="4" xfId="0" applyFont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ont="1" applyAlignment="1">
      <alignment horizontal="right"/>
    </xf>
    <xf numFmtId="164" fontId="0" fillId="0" borderId="5" xfId="0" applyNumberFormat="1" applyFont="1" applyBorder="1" applyAlignment="1">
      <alignment horizontal="center"/>
    </xf>
    <xf numFmtId="0" fontId="0" fillId="0" borderId="5" xfId="0" applyFont="1" applyBorder="1"/>
    <xf numFmtId="0" fontId="0" fillId="0" borderId="4" xfId="0" applyFont="1" applyBorder="1"/>
    <xf numFmtId="0" fontId="1" fillId="0" borderId="0" xfId="0" applyFont="1"/>
    <xf numFmtId="0" fontId="0" fillId="0" borderId="4" xfId="0" applyBorder="1"/>
    <xf numFmtId="0" fontId="0" fillId="0" borderId="0" xfId="0" applyAlignment="1">
      <alignment horizontal="center"/>
    </xf>
    <xf numFmtId="164" fontId="7" fillId="0" borderId="4" xfId="0" applyNumberFormat="1" applyFont="1" applyBorder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0" xfId="0" applyFont="1"/>
    <xf numFmtId="0" fontId="11" fillId="0" borderId="4" xfId="0" applyFont="1" applyBorder="1"/>
    <xf numFmtId="0" fontId="12" fillId="0" borderId="4" xfId="0" applyFont="1" applyBorder="1" applyAlignment="1">
      <alignment horizontal="center"/>
    </xf>
    <xf numFmtId="0" fontId="0" fillId="2" borderId="2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0" fillId="0" borderId="6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2" borderId="2" xfId="1" applyFill="1" applyBorder="1" applyAlignment="1" applyProtection="1"/>
    <xf numFmtId="0" fontId="5" fillId="2" borderId="2" xfId="0" applyFont="1" applyFill="1" applyBorder="1" applyAlignment="1"/>
    <xf numFmtId="49" fontId="3" fillId="2" borderId="2" xfId="0" applyNumberFormat="1" applyFont="1" applyFill="1" applyBorder="1" applyAlignment="1">
      <alignment horizontal="left"/>
    </xf>
    <xf numFmtId="0" fontId="3" fillId="2" borderId="3" xfId="0" applyFont="1" applyFill="1" applyBorder="1" applyAlignment="1"/>
    <xf numFmtId="0" fontId="0" fillId="2" borderId="3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2" fillId="0" borderId="1" xfId="0" applyFont="1" applyBorder="1" applyAlignment="1"/>
    <xf numFmtId="0" fontId="3" fillId="2" borderId="2" xfId="0" applyFont="1" applyFill="1" applyBorder="1" applyAlignment="1"/>
  </cellXfs>
  <cellStyles count="2">
    <cellStyle name="Hyperlinkki" xfId="1" builtinId="8"/>
    <cellStyle name="Normaali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24</xdr:row>
      <xdr:rowOff>38098</xdr:rowOff>
    </xdr:from>
    <xdr:ext cx="6486524" cy="91440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" y="4505323"/>
          <a:ext cx="6486524" cy="914401"/>
        </a:xfrm>
        <a:prstGeom prst="rect">
          <a:avLst/>
        </a:prstGeom>
        <a:solidFill>
          <a:srgbClr val="FFFF99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i-FI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Arguments</a:t>
          </a:r>
          <a:r>
            <a:rPr lang="fi-FI" sz="1100"/>
            <a:t>:</a:t>
          </a:r>
        </a:p>
        <a:p>
          <a:endParaRPr lang="fi-FI" sz="1100"/>
        </a:p>
      </xdr:txBody>
    </xdr:sp>
    <xdr:clientData/>
  </xdr:oneCellAnchor>
  <xdr:oneCellAnchor>
    <xdr:from>
      <xdr:col>0</xdr:col>
      <xdr:colOff>1</xdr:colOff>
      <xdr:row>30</xdr:row>
      <xdr:rowOff>190500</xdr:rowOff>
    </xdr:from>
    <xdr:ext cx="6486524" cy="9525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" y="5819775"/>
          <a:ext cx="6486524" cy="952500"/>
        </a:xfrm>
        <a:prstGeom prst="rect">
          <a:avLst/>
        </a:prstGeom>
        <a:solidFill>
          <a:srgbClr val="FFFF99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i-FI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Arguments</a:t>
          </a:r>
          <a:r>
            <a:rPr lang="fi-FI" sz="1100"/>
            <a:t>:</a:t>
          </a:r>
        </a:p>
        <a:p>
          <a:endParaRPr lang="fi-FI" sz="1100"/>
        </a:p>
      </xdr:txBody>
    </xdr:sp>
    <xdr:clientData/>
  </xdr:oneCellAnchor>
  <xdr:oneCellAnchor>
    <xdr:from>
      <xdr:col>0</xdr:col>
      <xdr:colOff>0</xdr:colOff>
      <xdr:row>38</xdr:row>
      <xdr:rowOff>0</xdr:rowOff>
    </xdr:from>
    <xdr:ext cx="6486525" cy="93345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0" y="7191375"/>
          <a:ext cx="6486525" cy="933450"/>
        </a:xfrm>
        <a:prstGeom prst="rect">
          <a:avLst/>
        </a:prstGeom>
        <a:solidFill>
          <a:srgbClr val="FFFF99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i-FI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Arguments</a:t>
          </a:r>
          <a:r>
            <a:rPr lang="fi-FI" sz="1100"/>
            <a:t>: </a:t>
          </a:r>
        </a:p>
      </xdr:txBody>
    </xdr:sp>
    <xdr:clientData/>
  </xdr:oneCellAnchor>
  <xdr:oneCellAnchor>
    <xdr:from>
      <xdr:col>0</xdr:col>
      <xdr:colOff>1</xdr:colOff>
      <xdr:row>45</xdr:row>
      <xdr:rowOff>9524</xdr:rowOff>
    </xdr:from>
    <xdr:ext cx="6486524" cy="96202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" y="8562974"/>
          <a:ext cx="6486524" cy="962026"/>
        </a:xfrm>
        <a:prstGeom prst="rect">
          <a:avLst/>
        </a:prstGeom>
        <a:solidFill>
          <a:srgbClr val="FFFF99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i-FI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Arguments:</a:t>
          </a:r>
          <a:r>
            <a:rPr lang="fi-FI" sz="1100" baseline="0"/>
            <a:t> </a:t>
          </a:r>
          <a:endParaRPr lang="fi-FI" sz="1100"/>
        </a:p>
      </xdr:txBody>
    </xdr:sp>
    <xdr:clientData/>
  </xdr:oneCellAnchor>
  <xdr:oneCellAnchor>
    <xdr:from>
      <xdr:col>0</xdr:col>
      <xdr:colOff>0</xdr:colOff>
      <xdr:row>52</xdr:row>
      <xdr:rowOff>19050</xdr:rowOff>
    </xdr:from>
    <xdr:ext cx="6486525" cy="9144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0" y="9934575"/>
          <a:ext cx="6486525" cy="914400"/>
        </a:xfrm>
        <a:prstGeom prst="rect">
          <a:avLst/>
        </a:prstGeom>
        <a:solidFill>
          <a:srgbClr val="FFFF99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i-FI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Arguments:</a:t>
          </a:r>
          <a:r>
            <a:rPr lang="fi-FI" sz="1100"/>
            <a:t> </a:t>
          </a:r>
        </a:p>
        <a:p>
          <a:endParaRPr lang="fi-FI" sz="1100"/>
        </a:p>
      </xdr:txBody>
    </xdr:sp>
    <xdr:clientData/>
  </xdr:oneCellAnchor>
  <xdr:oneCellAnchor>
    <xdr:from>
      <xdr:col>0</xdr:col>
      <xdr:colOff>0</xdr:colOff>
      <xdr:row>58</xdr:row>
      <xdr:rowOff>190500</xdr:rowOff>
    </xdr:from>
    <xdr:ext cx="6486525" cy="9525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11268075"/>
          <a:ext cx="6486525" cy="952500"/>
        </a:xfrm>
        <a:prstGeom prst="rect">
          <a:avLst/>
        </a:prstGeom>
        <a:solidFill>
          <a:srgbClr val="FFFF99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i-FI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Arguments:</a:t>
          </a:r>
          <a:r>
            <a:rPr lang="fi-FI" sz="1100"/>
            <a:t> </a:t>
          </a:r>
        </a:p>
        <a:p>
          <a:endParaRPr lang="fi-FI" sz="1100"/>
        </a:p>
      </xdr:txBody>
    </xdr:sp>
    <xdr:clientData/>
  </xdr:oneCellAnchor>
  <xdr:oneCellAnchor>
    <xdr:from>
      <xdr:col>0</xdr:col>
      <xdr:colOff>1</xdr:colOff>
      <xdr:row>66</xdr:row>
      <xdr:rowOff>0</xdr:rowOff>
    </xdr:from>
    <xdr:ext cx="6477000" cy="112395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" y="12639675"/>
          <a:ext cx="6477000" cy="1123950"/>
        </a:xfrm>
        <a:prstGeom prst="rect">
          <a:avLst/>
        </a:prstGeom>
        <a:solidFill>
          <a:srgbClr val="FFFF99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i-FI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Arguments</a:t>
          </a:r>
          <a:r>
            <a:rPr lang="fi-FI" sz="1100"/>
            <a:t>: </a:t>
          </a:r>
        </a:p>
        <a:p>
          <a:endParaRPr lang="fi-FI" sz="1100"/>
        </a:p>
      </xdr:txBody>
    </xdr:sp>
    <xdr:clientData/>
  </xdr:oneCellAnchor>
  <xdr:oneCellAnchor>
    <xdr:from>
      <xdr:col>0</xdr:col>
      <xdr:colOff>1</xdr:colOff>
      <xdr:row>75</xdr:row>
      <xdr:rowOff>0</xdr:rowOff>
    </xdr:from>
    <xdr:ext cx="6477000" cy="95250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" y="14554200"/>
          <a:ext cx="6477000" cy="952500"/>
        </a:xfrm>
        <a:prstGeom prst="rect">
          <a:avLst/>
        </a:prstGeom>
        <a:solidFill>
          <a:srgbClr val="FFFF99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i-FI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Arguments</a:t>
          </a:r>
          <a:r>
            <a:rPr lang="fi-FI" sz="1100"/>
            <a:t>:</a:t>
          </a:r>
        </a:p>
        <a:p>
          <a:r>
            <a:rPr lang="fi-FI" sz="1100"/>
            <a:t>The activity points collected during the course will determine te</a:t>
          </a:r>
          <a:r>
            <a:rPr lang="fi-FI" sz="1100" baseline="0"/>
            <a:t> grade of this subcategory.</a:t>
          </a:r>
          <a:endParaRPr lang="fi-FI" sz="1100"/>
        </a:p>
      </xdr:txBody>
    </xdr:sp>
    <xdr:clientData/>
  </xdr:oneCellAnchor>
  <xdr:oneCellAnchor>
    <xdr:from>
      <xdr:col>0</xdr:col>
      <xdr:colOff>1</xdr:colOff>
      <xdr:row>81</xdr:row>
      <xdr:rowOff>190500</xdr:rowOff>
    </xdr:from>
    <xdr:ext cx="6477000" cy="7620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" y="15906750"/>
          <a:ext cx="6477000" cy="762000"/>
        </a:xfrm>
        <a:prstGeom prst="rect">
          <a:avLst/>
        </a:prstGeom>
        <a:solidFill>
          <a:srgbClr val="FFFF99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i-FI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Arguments</a:t>
          </a:r>
          <a:r>
            <a:rPr lang="fi-FI" sz="1100"/>
            <a:t>:</a:t>
          </a:r>
        </a:p>
        <a:p>
          <a:r>
            <a:rPr lang="fi-FI" sz="1100"/>
            <a:t>Separate verbal feedback sheet is</a:t>
          </a:r>
          <a:r>
            <a:rPr lang="fi-FI" sz="1100" baseline="0"/>
            <a:t> given by the responsible teacher</a:t>
          </a:r>
          <a:r>
            <a:rPr lang="fi-FI" sz="1100"/>
            <a:t>.</a:t>
          </a:r>
        </a:p>
        <a:p>
          <a:endParaRPr lang="fi-FI" sz="1100"/>
        </a:p>
      </xdr:txBody>
    </xdr:sp>
    <xdr:clientData/>
  </xdr:oneCellAnchor>
  <xdr:oneCellAnchor>
    <xdr:from>
      <xdr:col>0</xdr:col>
      <xdr:colOff>0</xdr:colOff>
      <xdr:row>96</xdr:row>
      <xdr:rowOff>0</xdr:rowOff>
    </xdr:from>
    <xdr:ext cx="6477000" cy="61912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0" y="18526125"/>
          <a:ext cx="6477000" cy="619126"/>
        </a:xfrm>
        <a:prstGeom prst="rect">
          <a:avLst/>
        </a:prstGeom>
        <a:solidFill>
          <a:srgbClr val="FFFF99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i-FI" sz="1100"/>
            <a:t>Arguments:</a:t>
          </a:r>
        </a:p>
        <a:p>
          <a:endParaRPr lang="fi-FI" sz="1100"/>
        </a:p>
        <a:p>
          <a:endParaRPr lang="fi-FI" sz="1100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413766</xdr:colOff>
      <xdr:row>3</xdr:row>
      <xdr:rowOff>175260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95016" cy="746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ope.lehikoinen@aalto.f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"/>
  <sheetViews>
    <sheetView tabSelected="1" topLeftCell="A82" zoomScale="213" workbookViewId="0">
      <selection activeCell="F38" sqref="F38"/>
    </sheetView>
  </sheetViews>
  <sheetFormatPr defaultColWidth="8.85546875" defaultRowHeight="15" x14ac:dyDescent="0.25"/>
  <cols>
    <col min="1" max="1" width="35.7109375" customWidth="1"/>
    <col min="2" max="2" width="22.42578125" customWidth="1"/>
    <col min="3" max="3" width="10.7109375" customWidth="1"/>
    <col min="4" max="4" width="19.140625" bestFit="1" customWidth="1"/>
    <col min="5" max="5" width="9.7109375" customWidth="1"/>
  </cols>
  <sheetData>
    <row r="1" spans="1:5" x14ac:dyDescent="0.25">
      <c r="C1" t="s">
        <v>3</v>
      </c>
    </row>
    <row r="2" spans="1:5" x14ac:dyDescent="0.25">
      <c r="C2" t="s">
        <v>4</v>
      </c>
    </row>
    <row r="5" spans="1:5" ht="15.75" thickBot="1" x14ac:dyDescent="0.3">
      <c r="A5" s="11" t="s">
        <v>5</v>
      </c>
    </row>
    <row r="6" spans="1:5" s="2" customFormat="1" ht="11.25" x14ac:dyDescent="0.2">
      <c r="A6" s="34" t="s">
        <v>1</v>
      </c>
      <c r="B6" s="34"/>
      <c r="C6" s="26" t="s">
        <v>2</v>
      </c>
      <c r="D6" s="26"/>
      <c r="E6" s="26"/>
    </row>
    <row r="7" spans="1:5" ht="16.5" thickBot="1" x14ac:dyDescent="0.3">
      <c r="A7" s="35" t="s">
        <v>49</v>
      </c>
      <c r="B7" s="35"/>
      <c r="C7" s="27">
        <v>457598</v>
      </c>
      <c r="D7" s="27"/>
      <c r="E7" s="27"/>
    </row>
    <row r="8" spans="1:5" s="2" customFormat="1" ht="11.25" x14ac:dyDescent="0.2">
      <c r="A8" s="34" t="s">
        <v>26</v>
      </c>
      <c r="B8" s="34"/>
      <c r="C8" s="26" t="s">
        <v>27</v>
      </c>
      <c r="D8" s="26"/>
      <c r="E8" s="26"/>
    </row>
    <row r="9" spans="1:5" ht="16.5" thickBot="1" x14ac:dyDescent="0.3">
      <c r="A9" s="28" t="s">
        <v>50</v>
      </c>
      <c r="B9" s="29"/>
      <c r="C9" s="30" t="s">
        <v>55</v>
      </c>
      <c r="D9" s="30"/>
      <c r="E9" s="30"/>
    </row>
    <row r="10" spans="1:5" s="2" customFormat="1" ht="11.25" x14ac:dyDescent="0.2">
      <c r="A10" s="26" t="s">
        <v>28</v>
      </c>
      <c r="B10" s="26"/>
      <c r="C10" s="26" t="s">
        <v>39</v>
      </c>
      <c r="D10" s="26"/>
      <c r="E10" s="26"/>
    </row>
    <row r="11" spans="1:5" ht="16.5" thickBot="1" x14ac:dyDescent="0.3">
      <c r="A11" s="31" t="s">
        <v>56</v>
      </c>
      <c r="B11" s="31"/>
      <c r="C11" s="32" t="s">
        <v>51</v>
      </c>
      <c r="D11" s="33"/>
      <c r="E11" s="22" t="s">
        <v>52</v>
      </c>
    </row>
    <row r="12" spans="1:5" s="2" customFormat="1" ht="11.25" x14ac:dyDescent="0.2">
      <c r="A12" s="26" t="s">
        <v>40</v>
      </c>
      <c r="B12" s="26"/>
      <c r="C12" s="26"/>
      <c r="D12" s="26"/>
      <c r="E12" s="26"/>
    </row>
    <row r="13" spans="1:5" ht="16.5" thickBot="1" x14ac:dyDescent="0.3">
      <c r="A13" s="27" t="s">
        <v>53</v>
      </c>
      <c r="B13" s="27"/>
      <c r="C13" s="27"/>
      <c r="D13" s="27"/>
      <c r="E13" s="27"/>
    </row>
    <row r="14" spans="1:5" s="2" customFormat="1" ht="11.25" x14ac:dyDescent="0.2">
      <c r="A14" s="26" t="s">
        <v>41</v>
      </c>
      <c r="B14" s="26"/>
      <c r="C14" s="26"/>
      <c r="D14" s="26"/>
      <c r="E14" s="26"/>
    </row>
    <row r="15" spans="1:5" ht="16.5" thickBot="1" x14ac:dyDescent="0.3">
      <c r="A15" s="27" t="s">
        <v>54</v>
      </c>
      <c r="B15" s="27"/>
      <c r="C15" s="27"/>
      <c r="D15" s="27"/>
      <c r="E15" s="27"/>
    </row>
    <row r="16" spans="1:5" x14ac:dyDescent="0.25">
      <c r="A16" s="26" t="s">
        <v>29</v>
      </c>
      <c r="B16" s="26"/>
      <c r="C16" s="26"/>
      <c r="D16" s="26"/>
      <c r="E16" s="26"/>
    </row>
    <row r="17" spans="1:5" ht="16.5" thickBot="1" x14ac:dyDescent="0.3">
      <c r="A17" s="27" t="s">
        <v>57</v>
      </c>
      <c r="B17" s="27"/>
      <c r="C17" s="27"/>
      <c r="D17" s="27"/>
      <c r="E17" s="27"/>
    </row>
    <row r="18" spans="1:5" x14ac:dyDescent="0.25">
      <c r="A18" t="s">
        <v>30</v>
      </c>
    </row>
    <row r="19" spans="1:5" x14ac:dyDescent="0.25">
      <c r="A19" t="s">
        <v>31</v>
      </c>
    </row>
    <row r="21" spans="1:5" x14ac:dyDescent="0.25">
      <c r="A21" s="11" t="s">
        <v>32</v>
      </c>
    </row>
    <row r="22" spans="1:5" ht="15.75" thickBot="1" x14ac:dyDescent="0.3">
      <c r="A22" s="1"/>
      <c r="C22" s="13" t="s">
        <v>34</v>
      </c>
      <c r="E22" s="17" t="s">
        <v>6</v>
      </c>
    </row>
    <row r="23" spans="1:5" ht="15.75" thickBot="1" x14ac:dyDescent="0.3">
      <c r="A23" s="3" t="s">
        <v>17</v>
      </c>
      <c r="B23" s="20" t="s">
        <v>33</v>
      </c>
      <c r="C23" s="6" t="s">
        <v>35</v>
      </c>
      <c r="D23" s="21" t="s">
        <v>36</v>
      </c>
      <c r="E23" s="18" t="s">
        <v>7</v>
      </c>
    </row>
    <row r="24" spans="1:5" ht="15.75" thickBot="1" x14ac:dyDescent="0.3">
      <c r="A24" s="4" t="s">
        <v>37</v>
      </c>
      <c r="B24" s="5"/>
      <c r="C24" s="6">
        <v>1</v>
      </c>
      <c r="D24" s="6">
        <f>B24*C24</f>
        <v>0</v>
      </c>
      <c r="E24" s="5">
        <v>4</v>
      </c>
    </row>
    <row r="29" spans="1:5" ht="15.75" thickBot="1" x14ac:dyDescent="0.3"/>
    <row r="30" spans="1:5" ht="15.75" thickBot="1" x14ac:dyDescent="0.3">
      <c r="A30" s="3" t="s">
        <v>18</v>
      </c>
      <c r="B30" s="20" t="s">
        <v>33</v>
      </c>
      <c r="C30" s="6" t="s">
        <v>35</v>
      </c>
      <c r="D30" s="21" t="s">
        <v>36</v>
      </c>
      <c r="E30" s="12" t="s">
        <v>8</v>
      </c>
    </row>
    <row r="31" spans="1:5" ht="15.75" thickBot="1" x14ac:dyDescent="0.3">
      <c r="A31" s="4" t="s">
        <v>37</v>
      </c>
      <c r="B31" s="5"/>
      <c r="C31" s="6">
        <v>2</v>
      </c>
      <c r="D31" s="6">
        <f>B31*C31</f>
        <v>0</v>
      </c>
      <c r="E31" s="5">
        <v>4</v>
      </c>
    </row>
    <row r="36" spans="1:5" ht="15.75" thickBot="1" x14ac:dyDescent="0.3"/>
    <row r="37" spans="1:5" ht="15.75" thickBot="1" x14ac:dyDescent="0.3">
      <c r="A37" s="3" t="s">
        <v>19</v>
      </c>
      <c r="B37" s="20" t="s">
        <v>33</v>
      </c>
      <c r="C37" s="6" t="s">
        <v>35</v>
      </c>
      <c r="D37" s="21" t="s">
        <v>36</v>
      </c>
      <c r="E37" s="12" t="s">
        <v>8</v>
      </c>
    </row>
    <row r="38" spans="1:5" ht="15.75" thickBot="1" x14ac:dyDescent="0.3">
      <c r="A38" s="4" t="s">
        <v>37</v>
      </c>
      <c r="B38" s="5"/>
      <c r="C38" s="6">
        <v>2</v>
      </c>
      <c r="D38" s="6">
        <f>B38*C38</f>
        <v>0</v>
      </c>
      <c r="E38" s="5">
        <v>5</v>
      </c>
    </row>
    <row r="43" spans="1:5" ht="15.75" thickBot="1" x14ac:dyDescent="0.3"/>
    <row r="44" spans="1:5" ht="15.75" thickBot="1" x14ac:dyDescent="0.3">
      <c r="A44" s="3" t="s">
        <v>20</v>
      </c>
      <c r="B44" s="20" t="s">
        <v>33</v>
      </c>
      <c r="C44" s="6" t="s">
        <v>35</v>
      </c>
      <c r="D44" s="21" t="s">
        <v>36</v>
      </c>
      <c r="E44" s="12" t="s">
        <v>8</v>
      </c>
    </row>
    <row r="45" spans="1:5" ht="15.75" thickBot="1" x14ac:dyDescent="0.3">
      <c r="A45" s="4" t="s">
        <v>37</v>
      </c>
      <c r="B45" s="5"/>
      <c r="C45" s="6">
        <v>2</v>
      </c>
      <c r="D45" s="6">
        <f>B45*C45</f>
        <v>0</v>
      </c>
      <c r="E45" s="5">
        <v>3</v>
      </c>
    </row>
    <row r="50" spans="1:5" ht="15.75" thickBot="1" x14ac:dyDescent="0.3"/>
    <row r="51" spans="1:5" ht="15.75" thickBot="1" x14ac:dyDescent="0.3">
      <c r="A51" s="3" t="s">
        <v>21</v>
      </c>
      <c r="B51" s="20" t="s">
        <v>33</v>
      </c>
      <c r="C51" s="6" t="s">
        <v>35</v>
      </c>
      <c r="D51" s="21" t="s">
        <v>36</v>
      </c>
      <c r="E51" s="12" t="s">
        <v>8</v>
      </c>
    </row>
    <row r="52" spans="1:5" ht="15.75" thickBot="1" x14ac:dyDescent="0.3">
      <c r="A52" s="4" t="s">
        <v>37</v>
      </c>
      <c r="B52" s="5"/>
      <c r="C52" s="6">
        <v>4</v>
      </c>
      <c r="D52" s="6">
        <f>B52*C52</f>
        <v>0</v>
      </c>
      <c r="E52" s="5">
        <v>4</v>
      </c>
    </row>
    <row r="57" spans="1:5" ht="15.75" thickBot="1" x14ac:dyDescent="0.3"/>
    <row r="58" spans="1:5" ht="15.75" thickBot="1" x14ac:dyDescent="0.3">
      <c r="A58" s="3" t="s">
        <v>22</v>
      </c>
      <c r="B58" s="20" t="s">
        <v>33</v>
      </c>
      <c r="C58" s="6" t="s">
        <v>35</v>
      </c>
      <c r="D58" s="21" t="s">
        <v>36</v>
      </c>
      <c r="E58" s="12" t="s">
        <v>8</v>
      </c>
    </row>
    <row r="59" spans="1:5" ht="15.75" thickBot="1" x14ac:dyDescent="0.3">
      <c r="A59" s="4" t="s">
        <v>37</v>
      </c>
      <c r="B59" s="5"/>
      <c r="C59" s="6">
        <v>1</v>
      </c>
      <c r="D59" s="6">
        <f>B59*C59</f>
        <v>0</v>
      </c>
      <c r="E59" s="5">
        <v>5</v>
      </c>
    </row>
    <row r="64" spans="1:5" ht="15.75" thickBot="1" x14ac:dyDescent="0.3"/>
    <row r="65" spans="1:5" ht="15.75" thickBot="1" x14ac:dyDescent="0.3">
      <c r="A65" s="3" t="s">
        <v>38</v>
      </c>
      <c r="B65" s="20" t="s">
        <v>33</v>
      </c>
      <c r="C65" s="6" t="s">
        <v>35</v>
      </c>
      <c r="D65" s="21" t="s">
        <v>36</v>
      </c>
      <c r="E65" s="12" t="s">
        <v>8</v>
      </c>
    </row>
    <row r="66" spans="1:5" ht="15.75" thickBot="1" x14ac:dyDescent="0.3">
      <c r="A66" s="4" t="s">
        <v>37</v>
      </c>
      <c r="B66" s="5"/>
      <c r="C66" s="6">
        <v>2</v>
      </c>
      <c r="D66" s="6">
        <f>B66*C66</f>
        <v>0</v>
      </c>
      <c r="E66" s="5">
        <v>3</v>
      </c>
    </row>
    <row r="71" spans="1:5" ht="28.5" customHeight="1" x14ac:dyDescent="0.25"/>
    <row r="72" spans="1:5" x14ac:dyDescent="0.25">
      <c r="A72" s="11" t="s">
        <v>25</v>
      </c>
    </row>
    <row r="73" spans="1:5" ht="15.75" thickBot="1" x14ac:dyDescent="0.3"/>
    <row r="74" spans="1:5" ht="15.75" thickBot="1" x14ac:dyDescent="0.3">
      <c r="A74" s="3" t="s">
        <v>23</v>
      </c>
      <c r="B74" s="20" t="s">
        <v>33</v>
      </c>
      <c r="C74" s="6" t="s">
        <v>35</v>
      </c>
      <c r="D74" s="21" t="s">
        <v>36</v>
      </c>
      <c r="E74" s="12" t="s">
        <v>8</v>
      </c>
    </row>
    <row r="75" spans="1:5" ht="15.75" thickBot="1" x14ac:dyDescent="0.3">
      <c r="A75" s="4" t="s">
        <v>37</v>
      </c>
      <c r="B75" s="5"/>
      <c r="C75" s="6">
        <v>5</v>
      </c>
      <c r="D75" s="6">
        <f>B75*C75</f>
        <v>0</v>
      </c>
      <c r="E75" s="5">
        <v>4</v>
      </c>
    </row>
    <row r="80" spans="1:5" ht="15.75" thickBot="1" x14ac:dyDescent="0.3"/>
    <row r="81" spans="1:5" ht="15.75" thickBot="1" x14ac:dyDescent="0.3">
      <c r="A81" s="3" t="s">
        <v>24</v>
      </c>
      <c r="B81" s="20" t="s">
        <v>33</v>
      </c>
      <c r="C81" s="6" t="s">
        <v>35</v>
      </c>
      <c r="D81" s="21" t="s">
        <v>36</v>
      </c>
      <c r="E81" s="15"/>
    </row>
    <row r="82" spans="1:5" ht="15.75" thickBot="1" x14ac:dyDescent="0.3">
      <c r="A82" s="4" t="s">
        <v>37</v>
      </c>
      <c r="B82" s="5"/>
      <c r="C82" s="6">
        <v>4</v>
      </c>
      <c r="D82" s="6">
        <f>B82*C82</f>
        <v>0</v>
      </c>
      <c r="E82" s="16"/>
    </row>
    <row r="87" spans="1:5" ht="8.25" customHeight="1" thickBot="1" x14ac:dyDescent="0.3"/>
    <row r="88" spans="1:5" ht="15.75" thickBot="1" x14ac:dyDescent="0.3">
      <c r="A88" s="7" t="s">
        <v>11</v>
      </c>
      <c r="B88" s="8">
        <f>SUM(D82+D75+D66+D59+D52+D45+D38+D31+D24)/SUM(C24+C31+C38+C45+C52+C59+C66+C75+C82)</f>
        <v>0</v>
      </c>
      <c r="D88" s="19" t="s">
        <v>9</v>
      </c>
      <c r="E88" s="14">
        <f>SUM(E75*C75+E66*C66+E59*C59+E52*C52+E45*C45+E38*C38+E31*C31+E24*C24)/SUM(C24+C31+C38+C45+C52+C59+C66+C75)</f>
        <v>3.9473684210526314</v>
      </c>
    </row>
    <row r="89" spans="1:5" ht="15.75" thickBot="1" x14ac:dyDescent="0.3">
      <c r="A89" s="7" t="s">
        <v>12</v>
      </c>
      <c r="B89" s="9"/>
      <c r="D89" t="s">
        <v>10</v>
      </c>
    </row>
    <row r="90" spans="1:5" ht="15.75" thickBot="1" x14ac:dyDescent="0.3">
      <c r="A90" s="7" t="s">
        <v>13</v>
      </c>
      <c r="B90" s="9"/>
      <c r="D90" s="23" t="s">
        <v>0</v>
      </c>
      <c r="E90" s="13">
        <v>5</v>
      </c>
    </row>
    <row r="91" spans="1:5" ht="15.75" thickBot="1" x14ac:dyDescent="0.3">
      <c r="A91" s="7" t="s">
        <v>47</v>
      </c>
      <c r="B91" s="10"/>
      <c r="C91" s="2"/>
      <c r="D91" s="23" t="s">
        <v>42</v>
      </c>
      <c r="E91" s="13">
        <v>4</v>
      </c>
    </row>
    <row r="92" spans="1:5" ht="15.75" thickBot="1" x14ac:dyDescent="0.3">
      <c r="A92" s="24" t="s">
        <v>46</v>
      </c>
      <c r="B92" s="10"/>
      <c r="D92" s="23" t="s">
        <v>43</v>
      </c>
      <c r="E92" s="13">
        <v>3</v>
      </c>
    </row>
    <row r="93" spans="1:5" ht="15.75" thickBot="1" x14ac:dyDescent="0.3">
      <c r="A93" s="7" t="s">
        <v>14</v>
      </c>
      <c r="B93" s="10"/>
      <c r="D93" s="23" t="s">
        <v>44</v>
      </c>
      <c r="E93" s="13">
        <v>2</v>
      </c>
    </row>
    <row r="94" spans="1:5" ht="15.75" thickBot="1" x14ac:dyDescent="0.3">
      <c r="A94" s="7" t="s">
        <v>15</v>
      </c>
      <c r="B94" s="25"/>
      <c r="C94" s="2"/>
      <c r="D94" s="23" t="s">
        <v>45</v>
      </c>
      <c r="E94" s="13">
        <v>1</v>
      </c>
    </row>
    <row r="95" spans="1:5" ht="5.25" customHeight="1" x14ac:dyDescent="0.25"/>
    <row r="96" spans="1:5" ht="12" customHeight="1" x14ac:dyDescent="0.25">
      <c r="A96" s="7" t="s">
        <v>16</v>
      </c>
      <c r="B96" t="s">
        <v>48</v>
      </c>
    </row>
    <row r="99" ht="24" customHeight="1" x14ac:dyDescent="0.25"/>
  </sheetData>
  <mergeCells count="18">
    <mergeCell ref="A6:B6"/>
    <mergeCell ref="C6:E6"/>
    <mergeCell ref="A7:B7"/>
    <mergeCell ref="C7:E7"/>
    <mergeCell ref="A8:B8"/>
    <mergeCell ref="C8:E8"/>
    <mergeCell ref="A12:E12"/>
    <mergeCell ref="A13:E13"/>
    <mergeCell ref="A16:E16"/>
    <mergeCell ref="A17:E17"/>
    <mergeCell ref="A9:B9"/>
    <mergeCell ref="C9:E9"/>
    <mergeCell ref="A10:B10"/>
    <mergeCell ref="C10:E10"/>
    <mergeCell ref="A11:B11"/>
    <mergeCell ref="C11:D11"/>
    <mergeCell ref="A14:E14"/>
    <mergeCell ref="A15:E15"/>
  </mergeCells>
  <hyperlinks>
    <hyperlink ref="A9" r:id="rId1" xr:uid="{9F1A7DBF-D2C3-4D4D-8113-474000667E31}"/>
  </hyperlinks>
  <pageMargins left="0.25" right="0.25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mturunen</dc:creator>
  <cp:lastModifiedBy>Roope</cp:lastModifiedBy>
  <cp:lastPrinted>2013-01-31T12:20:08Z</cp:lastPrinted>
  <dcterms:created xsi:type="dcterms:W3CDTF">2011-08-25T12:59:48Z</dcterms:created>
  <dcterms:modified xsi:type="dcterms:W3CDTF">2019-12-15T21:15:33Z</dcterms:modified>
</cp:coreProperties>
</file>