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ense\OneDrive - Ghella SpA\Asset Information\Plant and Equipment Usage Forecast\NOV\"/>
    </mc:Choice>
  </mc:AlternateContent>
  <xr:revisionPtr revIDLastSave="0" documentId="13_ncr:1_{E13593C3-E1C8-4F47-9D4D-EEFFB558EB29}" xr6:coauthVersionLast="45" xr6:coauthVersionMax="45" xr10:uidLastSave="{00000000-0000-0000-0000-000000000000}"/>
  <bookViews>
    <workbookView xWindow="-75" yWindow="-16320" windowWidth="29040" windowHeight="15840" xr2:uid="{F6D72C7A-E314-459A-9DA4-23AE97698B1C}"/>
  </bookViews>
  <sheets>
    <sheet name="2021-2023" sheetId="1" r:id="rId1"/>
    <sheet name="Diggers" sheetId="3" r:id="rId2"/>
    <sheet name="3.5t range" sheetId="4" r:id="rId3"/>
    <sheet name="6t range" sheetId="5" r:id="rId4"/>
    <sheet name="8t range" sheetId="6" r:id="rId5"/>
    <sheet name="14t range" sheetId="7" r:id="rId6"/>
    <sheet name="Craneage" sheetId="8" r:id="rId7"/>
  </sheets>
  <definedNames>
    <definedName name="_xlnm._FilterDatabase" localSheetId="0" hidden="1">'2021-2023'!$E$3:$E$39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57" i="1" l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E4" i="1" l="1"/>
  <c r="G2" i="1"/>
  <c r="H2" i="1" s="1"/>
  <c r="I2" i="1" s="1"/>
  <c r="J2" i="1" s="1"/>
  <c r="K2" i="1" s="1"/>
  <c r="K1" i="1" s="1"/>
  <c r="F1" i="1"/>
  <c r="G1" i="1" l="1"/>
  <c r="H1" i="1"/>
  <c r="I1" i="1"/>
  <c r="L2" i="1"/>
  <c r="J1" i="1"/>
  <c r="L1" i="1" l="1"/>
  <c r="M2" i="1"/>
  <c r="M1" i="1" l="1"/>
  <c r="N2" i="1"/>
  <c r="O2" i="1" l="1"/>
  <c r="N1" i="1"/>
  <c r="P2" i="1" l="1"/>
  <c r="O1" i="1"/>
  <c r="Q2" i="1" l="1"/>
  <c r="P1" i="1"/>
  <c r="R2" i="1" l="1"/>
  <c r="Q1" i="1"/>
  <c r="S2" i="1" l="1"/>
  <c r="R1" i="1"/>
  <c r="T2" i="1" l="1"/>
  <c r="S1" i="1"/>
  <c r="U2" i="1" l="1"/>
  <c r="T1" i="1"/>
  <c r="V2" i="1" l="1"/>
  <c r="U1" i="1"/>
  <c r="W2" i="1" l="1"/>
  <c r="V1" i="1"/>
  <c r="X2" i="1" l="1"/>
  <c r="W1" i="1"/>
  <c r="Y2" i="1" l="1"/>
  <c r="X1" i="1"/>
  <c r="Y1" i="1" l="1"/>
  <c r="Z2" i="1"/>
  <c r="AA2" i="1" l="1"/>
  <c r="Z1" i="1"/>
  <c r="AA1" i="1" l="1"/>
  <c r="AB2" i="1"/>
  <c r="AB1" i="1" l="1"/>
  <c r="AC2" i="1"/>
  <c r="AD2" i="1" l="1"/>
  <c r="AC1" i="1"/>
  <c r="AE2" i="1" l="1"/>
  <c r="AD1" i="1"/>
  <c r="AF2" i="1" l="1"/>
  <c r="AE1" i="1"/>
  <c r="AG2" i="1" l="1"/>
  <c r="AF1" i="1"/>
  <c r="AH2" i="1" l="1"/>
  <c r="AG1" i="1"/>
  <c r="AI2" i="1" l="1"/>
  <c r="AH1" i="1"/>
  <c r="AI1" i="1" l="1"/>
  <c r="AJ2" i="1"/>
  <c r="AJ1" i="1" l="1"/>
  <c r="AK2" i="1"/>
  <c r="AK1" i="1" l="1"/>
  <c r="AL2" i="1"/>
  <c r="AM2" i="1" l="1"/>
  <c r="AL1" i="1"/>
  <c r="AN2" i="1" l="1"/>
  <c r="AM1" i="1"/>
  <c r="AO2" i="1" l="1"/>
  <c r="AN1" i="1"/>
  <c r="AO1" i="1" l="1"/>
  <c r="AP2" i="1"/>
  <c r="AQ2" i="1" l="1"/>
  <c r="AP1" i="1"/>
  <c r="AR2" i="1" l="1"/>
  <c r="AQ1" i="1"/>
  <c r="AR1" i="1" l="1"/>
  <c r="AS2" i="1"/>
  <c r="AT2" i="1" l="1"/>
  <c r="AS1" i="1"/>
  <c r="AU2" i="1" l="1"/>
  <c r="AT1" i="1"/>
  <c r="AV2" i="1" l="1"/>
  <c r="AU1" i="1"/>
  <c r="AW2" i="1" l="1"/>
  <c r="AV1" i="1"/>
  <c r="AW1" i="1" l="1"/>
  <c r="AX2" i="1"/>
  <c r="AY2" i="1" l="1"/>
  <c r="AX1" i="1"/>
  <c r="AY1" i="1" l="1"/>
  <c r="AZ2" i="1"/>
  <c r="AZ1" i="1" l="1"/>
  <c r="BA2" i="1"/>
  <c r="BB2" i="1" l="1"/>
  <c r="BA1" i="1"/>
  <c r="BC2" i="1" l="1"/>
  <c r="BB1" i="1"/>
  <c r="BD2" i="1" l="1"/>
  <c r="BC1" i="1"/>
  <c r="BE2" i="1" l="1"/>
  <c r="BD1" i="1"/>
  <c r="BE1" i="1" l="1"/>
  <c r="BF2" i="1"/>
  <c r="BG2" i="1" l="1"/>
  <c r="BF1" i="1"/>
  <c r="BH2" i="1" l="1"/>
  <c r="BG1" i="1"/>
  <c r="BH1" i="1" l="1"/>
  <c r="BI2" i="1"/>
  <c r="BI1" i="1" l="1"/>
  <c r="BJ2" i="1"/>
  <c r="BK2" i="1" l="1"/>
  <c r="BJ1" i="1"/>
  <c r="BL2" i="1" l="1"/>
  <c r="BK1" i="1"/>
  <c r="BM2" i="1" l="1"/>
  <c r="BL1" i="1"/>
  <c r="BM1" i="1" l="1"/>
  <c r="BN2" i="1"/>
  <c r="BO2" i="1" l="1"/>
  <c r="BN1" i="1"/>
  <c r="BO1" i="1" l="1"/>
  <c r="BP2" i="1"/>
  <c r="BP1" i="1" l="1"/>
  <c r="BQ2" i="1"/>
  <c r="BR2" i="1" l="1"/>
  <c r="BQ1" i="1"/>
  <c r="BS2" i="1" l="1"/>
  <c r="BR1" i="1"/>
  <c r="BT2" i="1" l="1"/>
  <c r="BS1" i="1"/>
  <c r="BU2" i="1" l="1"/>
  <c r="BT1" i="1"/>
  <c r="BU1" i="1" l="1"/>
  <c r="BV2" i="1"/>
  <c r="BW2" i="1" l="1"/>
  <c r="BV1" i="1"/>
  <c r="BW1" i="1" l="1"/>
  <c r="BX2" i="1"/>
  <c r="BX1" i="1" l="1"/>
  <c r="BY2" i="1"/>
  <c r="BY1" i="1" l="1"/>
  <c r="BZ2" i="1"/>
  <c r="BZ1" i="1" l="1"/>
  <c r="CA2" i="1"/>
  <c r="CB2" i="1" l="1"/>
  <c r="CA1" i="1"/>
  <c r="CC2" i="1" l="1"/>
  <c r="CB1" i="1"/>
  <c r="CD2" i="1" l="1"/>
  <c r="CC1" i="1"/>
  <c r="CE2" i="1" l="1"/>
  <c r="CD1" i="1"/>
  <c r="CE1" i="1" l="1"/>
  <c r="CF2" i="1"/>
  <c r="CG2" i="1" l="1"/>
  <c r="CF1" i="1"/>
  <c r="CG1" i="1" l="1"/>
  <c r="CH2" i="1"/>
  <c r="CH1" i="1" l="1"/>
  <c r="CI2" i="1"/>
  <c r="CJ2" i="1" l="1"/>
  <c r="CI1" i="1"/>
  <c r="CK2" i="1" l="1"/>
  <c r="CJ1" i="1"/>
  <c r="CL2" i="1" l="1"/>
  <c r="CK1" i="1"/>
  <c r="CM2" i="1" l="1"/>
  <c r="CL1" i="1"/>
  <c r="CM1" i="1" l="1"/>
  <c r="CN2" i="1"/>
  <c r="CO2" i="1" l="1"/>
  <c r="CN1" i="1"/>
  <c r="CP2" i="1" l="1"/>
  <c r="CO1" i="1"/>
  <c r="CP1" i="1" l="1"/>
  <c r="CQ2" i="1"/>
  <c r="CR2" i="1" l="1"/>
  <c r="CQ1" i="1"/>
  <c r="CS2" i="1" l="1"/>
  <c r="CR1" i="1"/>
  <c r="CT2" i="1" l="1"/>
  <c r="CS1" i="1"/>
  <c r="CU2" i="1" l="1"/>
  <c r="CT1" i="1"/>
  <c r="CU1" i="1" l="1"/>
  <c r="CV2" i="1"/>
  <c r="CW2" i="1" l="1"/>
  <c r="CV1" i="1"/>
  <c r="CX2" i="1" l="1"/>
  <c r="CW1" i="1"/>
  <c r="CX1" i="1" l="1"/>
  <c r="CY2" i="1"/>
  <c r="CZ2" i="1" l="1"/>
  <c r="CY1" i="1"/>
  <c r="DA2" i="1" l="1"/>
  <c r="CZ1" i="1"/>
  <c r="DA1" i="1" l="1"/>
  <c r="DB2" i="1"/>
  <c r="DC2" i="1" l="1"/>
  <c r="DB1" i="1"/>
  <c r="DC1" i="1" l="1"/>
  <c r="DD2" i="1"/>
  <c r="DD1" i="1" l="1"/>
  <c r="DE2" i="1"/>
  <c r="DF2" i="1" l="1"/>
  <c r="DE1" i="1"/>
  <c r="DF1" i="1" l="1"/>
  <c r="DG2" i="1"/>
  <c r="DH2" i="1" l="1"/>
  <c r="DG1" i="1"/>
  <c r="DI2" i="1" l="1"/>
  <c r="DH1" i="1"/>
  <c r="DI1" i="1" l="1"/>
  <c r="DJ2" i="1"/>
  <c r="DK2" i="1" l="1"/>
  <c r="DJ1" i="1"/>
  <c r="DK1" i="1" l="1"/>
  <c r="DL2" i="1"/>
  <c r="DL1" i="1" l="1"/>
  <c r="DM2" i="1"/>
  <c r="DM1" i="1" l="1"/>
  <c r="DN2" i="1"/>
  <c r="DN1" i="1" l="1"/>
  <c r="DO2" i="1"/>
  <c r="DP2" i="1" l="1"/>
  <c r="DO1" i="1"/>
  <c r="DQ2" i="1" l="1"/>
  <c r="DP1" i="1"/>
  <c r="DR2" i="1" l="1"/>
  <c r="DQ1" i="1"/>
  <c r="DS2" i="1" l="1"/>
  <c r="DR1" i="1"/>
  <c r="DS1" i="1" l="1"/>
  <c r="DT2" i="1"/>
  <c r="DU2" i="1" l="1"/>
  <c r="DT1" i="1"/>
  <c r="DV2" i="1" l="1"/>
  <c r="DU1" i="1"/>
  <c r="DV1" i="1" l="1"/>
  <c r="DW2" i="1"/>
  <c r="DW1" i="1" l="1"/>
  <c r="DX2" i="1"/>
  <c r="DY2" i="1" l="1"/>
  <c r="DX1" i="1"/>
  <c r="DZ2" i="1" l="1"/>
  <c r="DY1" i="1"/>
  <c r="DZ1" i="1" l="1"/>
  <c r="EA2" i="1"/>
  <c r="EB2" i="1" l="1"/>
  <c r="EA1" i="1"/>
  <c r="EC2" i="1" l="1"/>
  <c r="EB1" i="1"/>
  <c r="ED2" i="1" l="1"/>
  <c r="EC1" i="1"/>
  <c r="ED1" i="1" l="1"/>
  <c r="EE2" i="1"/>
  <c r="EF2" i="1" l="1"/>
  <c r="EE1" i="1"/>
  <c r="EG2" i="1" l="1"/>
  <c r="EF1" i="1"/>
  <c r="EH2" i="1" l="1"/>
  <c r="EG1" i="1"/>
  <c r="EI2" i="1" l="1"/>
  <c r="EH1" i="1"/>
  <c r="EI1" i="1" l="1"/>
  <c r="EJ2" i="1"/>
  <c r="EK2" i="1" l="1"/>
  <c r="EJ1" i="1"/>
  <c r="EL2" i="1" l="1"/>
  <c r="EK1" i="1"/>
  <c r="EL1" i="1" l="1"/>
  <c r="EM2" i="1"/>
  <c r="EN2" i="1" l="1"/>
  <c r="EM1" i="1"/>
  <c r="EO2" i="1" l="1"/>
  <c r="EN1" i="1"/>
  <c r="EP2" i="1" l="1"/>
  <c r="EO1" i="1"/>
  <c r="EQ2" i="1" l="1"/>
  <c r="EP1" i="1"/>
  <c r="ER2" i="1" l="1"/>
  <c r="EQ1" i="1"/>
  <c r="ER1" i="1" l="1"/>
  <c r="ES2" i="1"/>
  <c r="ET2" i="1" l="1"/>
  <c r="ES1" i="1"/>
  <c r="EU2" i="1" l="1"/>
  <c r="ET1" i="1"/>
  <c r="EU1" i="1" l="1"/>
  <c r="EV2" i="1"/>
  <c r="EW2" i="1" l="1"/>
  <c r="EV1" i="1"/>
  <c r="EX2" i="1" l="1"/>
  <c r="EW1" i="1"/>
  <c r="EX1" i="1" l="1"/>
  <c r="EY2" i="1"/>
  <c r="EZ2" i="1" l="1"/>
  <c r="EY1" i="1"/>
  <c r="FA2" i="1" l="1"/>
  <c r="EZ1" i="1"/>
  <c r="FB2" i="1" l="1"/>
  <c r="FA1" i="1"/>
  <c r="FB1" i="1" l="1"/>
  <c r="FC2" i="1"/>
  <c r="FD2" i="1" l="1"/>
  <c r="FC1" i="1"/>
  <c r="FD1" i="1" l="1"/>
  <c r="FE2" i="1"/>
  <c r="FE1" i="1" s="1"/>
  <c r="E5" i="1"/>
  <c r="EN5" i="1" l="1"/>
  <c r="DX5" i="1"/>
  <c r="BO5" i="1"/>
  <c r="AO5" i="1"/>
  <c r="EJ5" i="1"/>
  <c r="CV5" i="1"/>
  <c r="BW5" i="1"/>
  <c r="DH5" i="1"/>
  <c r="DZ5" i="1"/>
  <c r="CI5" i="1"/>
  <c r="BZ5" i="1"/>
  <c r="AC5" i="1"/>
  <c r="DL5" i="1"/>
  <c r="AA5" i="1"/>
  <c r="EZ5" i="1"/>
  <c r="AV5" i="1"/>
  <c r="BE5" i="1"/>
  <c r="FD5" i="1"/>
  <c r="BY5" i="1"/>
  <c r="AK5" i="1"/>
  <c r="Q5" i="1"/>
  <c r="DO5" i="1"/>
  <c r="DB5" i="1"/>
  <c r="M5" i="1"/>
  <c r="AI5" i="1"/>
  <c r="J5" i="1"/>
  <c r="BN5" i="1"/>
  <c r="BM5" i="1"/>
  <c r="AF5" i="1"/>
  <c r="BR5" i="1"/>
  <c r="BA5" i="1"/>
  <c r="ET5" i="1"/>
  <c r="DG5" i="1"/>
  <c r="AH5" i="1"/>
  <c r="BJ5" i="1"/>
  <c r="BG5" i="1"/>
  <c r="BT5" i="1"/>
  <c r="U5" i="1"/>
  <c r="EK5" i="1"/>
  <c r="CU5" i="1"/>
  <c r="CD5" i="1"/>
  <c r="EX5" i="1"/>
  <c r="DY5" i="1"/>
  <c r="AL5" i="1"/>
  <c r="AM5" i="1"/>
  <c r="T5" i="1"/>
  <c r="BK5" i="1"/>
  <c r="FC5" i="1"/>
  <c r="AY5" i="1"/>
  <c r="CO5" i="1"/>
  <c r="N5" i="1"/>
  <c r="EU5" i="1"/>
  <c r="CY5" i="1"/>
  <c r="CL5" i="1"/>
  <c r="G5" i="1"/>
  <c r="EG5" i="1"/>
  <c r="BB5" i="1"/>
  <c r="DC5" i="1"/>
  <c r="E6" i="1"/>
  <c r="X6" i="1" s="1"/>
  <c r="DF5" i="1"/>
  <c r="FA5" i="1"/>
  <c r="EL5" i="1"/>
  <c r="EC5" i="1"/>
  <c r="DA5" i="1"/>
  <c r="CH5" i="1"/>
  <c r="BS5" i="1"/>
  <c r="AQ5" i="1"/>
  <c r="CB5" i="1"/>
  <c r="EE5" i="1"/>
  <c r="AB5" i="1"/>
  <c r="EV5" i="1"/>
  <c r="L5" i="1"/>
  <c r="DM5" i="1"/>
  <c r="CN5" i="1"/>
  <c r="BD5" i="1"/>
  <c r="DU5" i="1"/>
  <c r="CZ5" i="1"/>
  <c r="CP5" i="1"/>
  <c r="BI5" i="1"/>
  <c r="AD5" i="1"/>
  <c r="DN5" i="1"/>
  <c r="AG5" i="1"/>
  <c r="DE5" i="1"/>
  <c r="W5" i="1"/>
  <c r="CF5" i="1"/>
  <c r="DR5" i="1"/>
  <c r="EY5" i="1"/>
  <c r="CM5" i="1"/>
  <c r="EB5" i="1"/>
  <c r="EQ5" i="1"/>
  <c r="DI5" i="1"/>
  <c r="EP5" i="1"/>
  <c r="CS5" i="1"/>
  <c r="DQ5" i="1"/>
  <c r="FB5" i="1"/>
  <c r="BQ5" i="1"/>
  <c r="BH5" i="1"/>
  <c r="Y5" i="1"/>
  <c r="FE5" i="1"/>
  <c r="AX5" i="1"/>
  <c r="DV5" i="1"/>
  <c r="EF5" i="1"/>
  <c r="AJ5" i="1"/>
  <c r="V5" i="1"/>
  <c r="K5" i="1"/>
  <c r="ED5" i="1"/>
  <c r="DP5" i="1"/>
  <c r="R5" i="1"/>
  <c r="EA5" i="1"/>
  <c r="BV5" i="1"/>
  <c r="CT5" i="1"/>
  <c r="BU5" i="1"/>
  <c r="CQ5" i="1"/>
  <c r="AU5" i="1"/>
  <c r="AW5" i="1"/>
  <c r="X5" i="1"/>
  <c r="AZ5" i="1"/>
  <c r="AP5" i="1"/>
  <c r="CJ5" i="1"/>
  <c r="BF5" i="1"/>
  <c r="AE5" i="1"/>
  <c r="H5" i="1"/>
  <c r="AR5" i="1"/>
  <c r="O5" i="1"/>
  <c r="S5" i="1"/>
  <c r="EW5" i="1"/>
  <c r="ER5" i="1"/>
  <c r="Z5" i="1"/>
  <c r="DT5" i="1"/>
  <c r="I5" i="1"/>
  <c r="AN5" i="1"/>
  <c r="CC5" i="1"/>
  <c r="CK5" i="1"/>
  <c r="BC5" i="1"/>
  <c r="BP5" i="1"/>
  <c r="AT5" i="1"/>
  <c r="P5" i="1"/>
  <c r="DK5" i="1"/>
  <c r="DW5" i="1"/>
  <c r="CX5" i="1"/>
  <c r="DJ5" i="1"/>
  <c r="CW5" i="1"/>
  <c r="F5" i="1"/>
  <c r="BL5" i="1"/>
  <c r="DD5" i="1"/>
  <c r="EM5" i="1"/>
  <c r="CE5" i="1"/>
  <c r="DS5" i="1"/>
  <c r="EI5" i="1"/>
  <c r="CG5" i="1"/>
  <c r="EH5" i="1"/>
  <c r="CA5" i="1"/>
  <c r="CR5" i="1"/>
  <c r="EO5" i="1"/>
  <c r="BX5" i="1"/>
  <c r="ES5" i="1"/>
  <c r="AS5" i="1"/>
  <c r="D5" i="1" l="1"/>
  <c r="E7" i="1"/>
  <c r="AZ7" i="1" s="1"/>
  <c r="P6" i="1"/>
  <c r="CZ6" i="1"/>
  <c r="BN6" i="1"/>
  <c r="DB6" i="1"/>
  <c r="EQ6" i="1"/>
  <c r="BO6" i="1"/>
  <c r="BB6" i="1"/>
  <c r="CI6" i="1"/>
  <c r="BX6" i="1"/>
  <c r="EF6" i="1"/>
  <c r="AQ6" i="1"/>
  <c r="DZ6" i="1"/>
  <c r="DU6" i="1"/>
  <c r="AZ6" i="1"/>
  <c r="CQ6" i="1"/>
  <c r="DF6" i="1"/>
  <c r="DM6" i="1"/>
  <c r="EM6" i="1"/>
  <c r="CB6" i="1"/>
  <c r="EN6" i="1"/>
  <c r="AD6" i="1"/>
  <c r="AC6" i="1"/>
  <c r="ER6" i="1"/>
  <c r="EP6" i="1"/>
  <c r="H6" i="1"/>
  <c r="DX6" i="1"/>
  <c r="CP6" i="1"/>
  <c r="DT6" i="1"/>
  <c r="CK6" i="1"/>
  <c r="AI6" i="1"/>
  <c r="CE6" i="1"/>
  <c r="CA6" i="1"/>
  <c r="EX6" i="1"/>
  <c r="EJ6" i="1"/>
  <c r="DR6" i="1"/>
  <c r="EW6" i="1"/>
  <c r="BC6" i="1"/>
  <c r="CN6" i="1"/>
  <c r="AJ6" i="1"/>
  <c r="M6" i="1"/>
  <c r="EU6" i="1"/>
  <c r="ED6" i="1"/>
  <c r="FB6" i="1"/>
  <c r="BJ6" i="1"/>
  <c r="BD6" i="1"/>
  <c r="EV6" i="1"/>
  <c r="BR6" i="1"/>
  <c r="BW6" i="1"/>
  <c r="BT6" i="1"/>
  <c r="AY6" i="1"/>
  <c r="FD6" i="1"/>
  <c r="AX6" i="1"/>
  <c r="G6" i="1"/>
  <c r="DK6" i="1"/>
  <c r="O6" i="1"/>
  <c r="EZ6" i="1"/>
  <c r="FA6" i="1"/>
  <c r="EL6" i="1"/>
  <c r="CS6" i="1"/>
  <c r="CV6" i="1"/>
  <c r="N6" i="1"/>
  <c r="BZ6" i="1"/>
  <c r="CG6" i="1"/>
  <c r="AP6" i="1"/>
  <c r="FE6" i="1"/>
  <c r="EH6" i="1"/>
  <c r="AM6" i="1"/>
  <c r="ES6" i="1"/>
  <c r="CU6" i="1"/>
  <c r="BS6" i="1"/>
  <c r="EY6" i="1"/>
  <c r="EE6" i="1"/>
  <c r="AH6" i="1"/>
  <c r="AL6" i="1"/>
  <c r="L6" i="1"/>
  <c r="K6" i="1"/>
  <c r="Q6" i="1"/>
  <c r="V6" i="1"/>
  <c r="BK6" i="1"/>
  <c r="DO6" i="1"/>
  <c r="AB6" i="1"/>
  <c r="BP6" i="1"/>
  <c r="DE6" i="1"/>
  <c r="BH6" i="1"/>
  <c r="CF6" i="1"/>
  <c r="BV6" i="1"/>
  <c r="AK6" i="1"/>
  <c r="DQ6" i="1"/>
  <c r="CY6" i="1"/>
  <c r="CL6" i="1"/>
  <c r="CC6" i="1"/>
  <c r="BF6" i="1"/>
  <c r="AN6" i="1"/>
  <c r="CM6" i="1"/>
  <c r="ET6" i="1"/>
  <c r="U6" i="1"/>
  <c r="AU6" i="1"/>
  <c r="EA6" i="1"/>
  <c r="AV6" i="1"/>
  <c r="DJ6" i="1"/>
  <c r="AR6" i="1"/>
  <c r="DC6" i="1"/>
  <c r="BU6" i="1"/>
  <c r="T6" i="1"/>
  <c r="BA6" i="1"/>
  <c r="DI6" i="1"/>
  <c r="I6" i="1"/>
  <c r="BY6" i="1"/>
  <c r="EG6" i="1"/>
  <c r="Y6" i="1"/>
  <c r="CT6" i="1"/>
  <c r="BE6" i="1"/>
  <c r="BG6" i="1"/>
  <c r="DG6" i="1"/>
  <c r="DD6" i="1"/>
  <c r="DW6" i="1"/>
  <c r="W6" i="1"/>
  <c r="CH6" i="1"/>
  <c r="AT6" i="1"/>
  <c r="EO6" i="1"/>
  <c r="DH6" i="1"/>
  <c r="DY6" i="1"/>
  <c r="AF6" i="1"/>
  <c r="BL6" i="1"/>
  <c r="R6" i="1"/>
  <c r="S6" i="1"/>
  <c r="DN6" i="1"/>
  <c r="EK6" i="1"/>
  <c r="J6" i="1"/>
  <c r="AE6" i="1"/>
  <c r="DP6" i="1"/>
  <c r="CJ6" i="1"/>
  <c r="DA6" i="1"/>
  <c r="EC6" i="1"/>
  <c r="CO6" i="1"/>
  <c r="Z6" i="1"/>
  <c r="DL6" i="1"/>
  <c r="CD6" i="1"/>
  <c r="AS6" i="1"/>
  <c r="EB6" i="1"/>
  <c r="AA6" i="1"/>
  <c r="BQ6" i="1"/>
  <c r="AW6" i="1"/>
  <c r="AG6" i="1"/>
  <c r="CR6" i="1"/>
  <c r="BI6" i="1"/>
  <c r="CW6" i="1"/>
  <c r="DS6" i="1"/>
  <c r="CX6" i="1"/>
  <c r="EI6" i="1"/>
  <c r="F6" i="1"/>
  <c r="DV6" i="1"/>
  <c r="FC6" i="1"/>
  <c r="AO6" i="1"/>
  <c r="BM6" i="1"/>
  <c r="E8" i="1" l="1"/>
  <c r="BZ7" i="1"/>
  <c r="EX7" i="1"/>
  <c r="BH7" i="1"/>
  <c r="AJ7" i="1"/>
  <c r="W7" i="1"/>
  <c r="BC7" i="1"/>
  <c r="AO7" i="1"/>
  <c r="AG7" i="1"/>
  <c r="AX7" i="1"/>
  <c r="CQ7" i="1"/>
  <c r="DV7" i="1"/>
  <c r="EV7" i="1"/>
  <c r="AQ7" i="1"/>
  <c r="BP7" i="1"/>
  <c r="EN7" i="1"/>
  <c r="ET7" i="1"/>
  <c r="DR7" i="1"/>
  <c r="FC7" i="1"/>
  <c r="AP7" i="1"/>
  <c r="CU7" i="1"/>
  <c r="BJ7" i="1"/>
  <c r="DA7" i="1"/>
  <c r="CZ7" i="1"/>
  <c r="EM7" i="1"/>
  <c r="EH7" i="1"/>
  <c r="FE7" i="1"/>
  <c r="DG7" i="1"/>
  <c r="BE7" i="1"/>
  <c r="DK7" i="1"/>
  <c r="AT7" i="1"/>
  <c r="CS7" i="1"/>
  <c r="DT7" i="1"/>
  <c r="I7" i="1"/>
  <c r="L7" i="1"/>
  <c r="Y7" i="1"/>
  <c r="BY7" i="1"/>
  <c r="CC7" i="1"/>
  <c r="DO7" i="1"/>
  <c r="BA7" i="1"/>
  <c r="FB7" i="1"/>
  <c r="BK7" i="1"/>
  <c r="DC7" i="1"/>
  <c r="K7" i="1"/>
  <c r="CW7" i="1"/>
  <c r="EC7" i="1"/>
  <c r="AL7" i="1"/>
  <c r="CY7" i="1"/>
  <c r="CA7" i="1"/>
  <c r="M7" i="1"/>
  <c r="AY7" i="1"/>
  <c r="EL7" i="1"/>
  <c r="Z7" i="1"/>
  <c r="BL7" i="1"/>
  <c r="CL7" i="1"/>
  <c r="CP7" i="1"/>
  <c r="CN7" i="1"/>
  <c r="BG7" i="1"/>
  <c r="BI7" i="1"/>
  <c r="EO7" i="1"/>
  <c r="EJ7" i="1"/>
  <c r="BR7" i="1"/>
  <c r="EP7" i="1"/>
  <c r="CD7" i="1"/>
  <c r="DY7" i="1"/>
  <c r="BD7" i="1"/>
  <c r="ED7" i="1"/>
  <c r="AB7" i="1"/>
  <c r="DJ7" i="1"/>
  <c r="EZ7" i="1"/>
  <c r="DN7" i="1"/>
  <c r="D6" i="1"/>
  <c r="AA7" i="1"/>
  <c r="BX7" i="1"/>
  <c r="BN7" i="1"/>
  <c r="EU7" i="1"/>
  <c r="BB7" i="1"/>
  <c r="AC7" i="1"/>
  <c r="EW7" i="1"/>
  <c r="X7" i="1"/>
  <c r="BQ7" i="1"/>
  <c r="BU7" i="1"/>
  <c r="CT7" i="1"/>
  <c r="DX7" i="1"/>
  <c r="DZ7" i="1"/>
  <c r="EK7" i="1"/>
  <c r="DI7" i="1"/>
  <c r="AK7" i="1"/>
  <c r="P7" i="1"/>
  <c r="DU7" i="1"/>
  <c r="DL7" i="1"/>
  <c r="AV7" i="1"/>
  <c r="H7" i="1"/>
  <c r="CF7" i="1"/>
  <c r="J7" i="1"/>
  <c r="BT7" i="1"/>
  <c r="BW7" i="1"/>
  <c r="Q7" i="1"/>
  <c r="AI7" i="1"/>
  <c r="BM7" i="1"/>
  <c r="AN7" i="1"/>
  <c r="ES7" i="1"/>
  <c r="EG7" i="1"/>
  <c r="BS7" i="1"/>
  <c r="AS7" i="1"/>
  <c r="BF7" i="1"/>
  <c r="CV7" i="1"/>
  <c r="DP7" i="1"/>
  <c r="AD7" i="1"/>
  <c r="CR7" i="1"/>
  <c r="EQ7" i="1"/>
  <c r="V7" i="1"/>
  <c r="T7" i="1"/>
  <c r="DS7" i="1"/>
  <c r="EY7" i="1"/>
  <c r="CG7" i="1"/>
  <c r="DF7" i="1"/>
  <c r="CM7" i="1"/>
  <c r="BO7" i="1"/>
  <c r="S7" i="1"/>
  <c r="CB7" i="1"/>
  <c r="AE7" i="1"/>
  <c r="ER7" i="1"/>
  <c r="EB7" i="1"/>
  <c r="CK7" i="1"/>
  <c r="N7" i="1"/>
  <c r="AR7" i="1"/>
  <c r="R7" i="1"/>
  <c r="CX7" i="1"/>
  <c r="CJ7" i="1"/>
  <c r="EF7" i="1"/>
  <c r="AM7" i="1"/>
  <c r="DB7" i="1"/>
  <c r="DD7" i="1"/>
  <c r="DQ7" i="1"/>
  <c r="U7" i="1"/>
  <c r="AW7" i="1"/>
  <c r="DE7" i="1"/>
  <c r="FD7" i="1"/>
  <c r="F7" i="1"/>
  <c r="AU7" i="1"/>
  <c r="EI7" i="1"/>
  <c r="DW7" i="1"/>
  <c r="CO7" i="1"/>
  <c r="EA7" i="1"/>
  <c r="BV7" i="1"/>
  <c r="CH7" i="1"/>
  <c r="DH7" i="1"/>
  <c r="FA7" i="1"/>
  <c r="CE7" i="1"/>
  <c r="CI7" i="1"/>
  <c r="AF7" i="1"/>
  <c r="AH7" i="1"/>
  <c r="DM7" i="1"/>
  <c r="G7" i="1"/>
  <c r="EE7" i="1"/>
  <c r="O7" i="1"/>
  <c r="AZ8" i="1" l="1"/>
  <c r="E9" i="1"/>
  <c r="DO9" i="1" s="1"/>
  <c r="AH8" i="1"/>
  <c r="DN8" i="1"/>
  <c r="EG8" i="1"/>
  <c r="BO8" i="1"/>
  <c r="W8" i="1"/>
  <c r="FA8" i="1"/>
  <c r="EV8" i="1"/>
  <c r="BK8" i="1"/>
  <c r="EP8" i="1"/>
  <c r="CR8" i="1"/>
  <c r="T8" i="1"/>
  <c r="V8" i="1"/>
  <c r="CL8" i="1"/>
  <c r="BQ8" i="1"/>
  <c r="CG8" i="1"/>
  <c r="DM8" i="1"/>
  <c r="EZ8" i="1"/>
  <c r="AE8" i="1"/>
  <c r="EE8" i="1"/>
  <c r="EQ8" i="1"/>
  <c r="BB8" i="1"/>
  <c r="AD8" i="1"/>
  <c r="DP8" i="1"/>
  <c r="FE8" i="1"/>
  <c r="AB8" i="1"/>
  <c r="BW8" i="1"/>
  <c r="AI8" i="1"/>
  <c r="CM8" i="1"/>
  <c r="EL8" i="1"/>
  <c r="AP8" i="1"/>
  <c r="I8" i="1"/>
  <c r="CN8" i="1"/>
  <c r="DI8" i="1"/>
  <c r="BN8" i="1"/>
  <c r="EW8" i="1"/>
  <c r="BV8" i="1"/>
  <c r="BC8" i="1"/>
  <c r="DD8" i="1"/>
  <c r="BG8" i="1"/>
  <c r="G8" i="1"/>
  <c r="ER8" i="1"/>
  <c r="AX8" i="1"/>
  <c r="U8" i="1"/>
  <c r="BF8" i="1"/>
  <c r="CV8" i="1"/>
  <c r="ET8" i="1"/>
  <c r="ED8" i="1"/>
  <c r="CI8" i="1"/>
  <c r="CK8" i="1"/>
  <c r="CH8" i="1"/>
  <c r="EX8" i="1"/>
  <c r="CT8" i="1"/>
  <c r="O8" i="1"/>
  <c r="DC8" i="1"/>
  <c r="AW8" i="1"/>
  <c r="AY8" i="1"/>
  <c r="X8" i="1"/>
  <c r="BJ8" i="1"/>
  <c r="ES8" i="1"/>
  <c r="DB8" i="1"/>
  <c r="H8" i="1"/>
  <c r="S8" i="1"/>
  <c r="AM8" i="1"/>
  <c r="EF8" i="1"/>
  <c r="BU8" i="1"/>
  <c r="AQ8" i="1"/>
  <c r="AR8" i="1"/>
  <c r="BY8" i="1"/>
  <c r="N8" i="1"/>
  <c r="EH8" i="1"/>
  <c r="BX8" i="1"/>
  <c r="AF8" i="1"/>
  <c r="CD8" i="1"/>
  <c r="BA8" i="1"/>
  <c r="CE8" i="1"/>
  <c r="AS8" i="1"/>
  <c r="BH8" i="1"/>
  <c r="CS8" i="1"/>
  <c r="CP8" i="1"/>
  <c r="FB8" i="1"/>
  <c r="AK8" i="1"/>
  <c r="BS8" i="1"/>
  <c r="CY8" i="1"/>
  <c r="BR8" i="1"/>
  <c r="P8" i="1"/>
  <c r="Q8" i="1"/>
  <c r="DU8" i="1"/>
  <c r="J8" i="1"/>
  <c r="DK8" i="1"/>
  <c r="EC8" i="1"/>
  <c r="Y8" i="1"/>
  <c r="DZ8" i="1"/>
  <c r="EK8" i="1"/>
  <c r="K8" i="1"/>
  <c r="AC8" i="1"/>
  <c r="Z8" i="1"/>
  <c r="DO8" i="1"/>
  <c r="EU8" i="1"/>
  <c r="BZ8" i="1"/>
  <c r="FD8" i="1"/>
  <c r="DT8" i="1"/>
  <c r="AU8" i="1"/>
  <c r="EO8" i="1"/>
  <c r="CF8" i="1"/>
  <c r="BT8" i="1"/>
  <c r="CX8" i="1"/>
  <c r="CO8" i="1"/>
  <c r="DJ8" i="1"/>
  <c r="CQ8" i="1"/>
  <c r="EA8" i="1"/>
  <c r="EM8" i="1"/>
  <c r="CW8" i="1"/>
  <c r="DF8" i="1"/>
  <c r="BL8" i="1"/>
  <c r="AV8" i="1"/>
  <c r="DW8" i="1"/>
  <c r="EN8" i="1"/>
  <c r="BP8" i="1"/>
  <c r="DV8" i="1"/>
  <c r="CZ8" i="1"/>
  <c r="F8" i="1"/>
  <c r="CU8" i="1"/>
  <c r="EY8" i="1"/>
  <c r="CJ8" i="1"/>
  <c r="DL8" i="1"/>
  <c r="DG8" i="1"/>
  <c r="DR8" i="1"/>
  <c r="EJ8" i="1"/>
  <c r="CA8" i="1"/>
  <c r="CB8" i="1"/>
  <c r="BD8" i="1"/>
  <c r="DX8" i="1"/>
  <c r="AN8" i="1"/>
  <c r="DE8" i="1"/>
  <c r="AJ8" i="1"/>
  <c r="AG8" i="1"/>
  <c r="BE8" i="1"/>
  <c r="AT8" i="1"/>
  <c r="CC8" i="1"/>
  <c r="FC8" i="1"/>
  <c r="DH8" i="1"/>
  <c r="BI8" i="1"/>
  <c r="DY8" i="1"/>
  <c r="DA8" i="1"/>
  <c r="M8" i="1"/>
  <c r="AL8" i="1"/>
  <c r="L8" i="1"/>
  <c r="AA8" i="1"/>
  <c r="EI8" i="1"/>
  <c r="R8" i="1"/>
  <c r="DQ8" i="1"/>
  <c r="BM8" i="1"/>
  <c r="DS8" i="1"/>
  <c r="EB8" i="1"/>
  <c r="AO8" i="1"/>
  <c r="D7" i="1"/>
  <c r="E10" i="1" l="1"/>
  <c r="AH10" i="1" s="1"/>
  <c r="ES9" i="1"/>
  <c r="EB9" i="1"/>
  <c r="EO9" i="1"/>
  <c r="AZ9" i="1"/>
  <c r="L9" i="1"/>
  <c r="AU9" i="1"/>
  <c r="EA9" i="1"/>
  <c r="CI9" i="1"/>
  <c r="CU9" i="1"/>
  <c r="CS9" i="1"/>
  <c r="DR9" i="1"/>
  <c r="BD9" i="1"/>
  <c r="FB9" i="1"/>
  <c r="EM9" i="1"/>
  <c r="AS9" i="1"/>
  <c r="CO9" i="1"/>
  <c r="AI9" i="1"/>
  <c r="BS9" i="1"/>
  <c r="DZ9" i="1"/>
  <c r="AN9" i="1"/>
  <c r="AV9" i="1"/>
  <c r="BA9" i="1"/>
  <c r="U9" i="1"/>
  <c r="CW9" i="1"/>
  <c r="BJ9" i="1"/>
  <c r="F9" i="1"/>
  <c r="CT9" i="1"/>
  <c r="CR9" i="1"/>
  <c r="P9" i="1"/>
  <c r="AP9" i="1"/>
  <c r="EY9" i="1"/>
  <c r="AQ9" i="1"/>
  <c r="BU9" i="1"/>
  <c r="BV9" i="1"/>
  <c r="BX9" i="1"/>
  <c r="AG9" i="1"/>
  <c r="EZ9" i="1"/>
  <c r="DJ9" i="1"/>
  <c r="DV9" i="1"/>
  <c r="AH9" i="1"/>
  <c r="AR9" i="1"/>
  <c r="BN9" i="1"/>
  <c r="AA9" i="1"/>
  <c r="BZ9" i="1"/>
  <c r="DN9" i="1"/>
  <c r="CM9" i="1"/>
  <c r="BP9" i="1"/>
  <c r="BM9" i="1"/>
  <c r="DI9" i="1"/>
  <c r="DK9" i="1"/>
  <c r="CD9" i="1"/>
  <c r="CV9" i="1"/>
  <c r="AX9" i="1"/>
  <c r="W9" i="1"/>
  <c r="BE9" i="1"/>
  <c r="DA9" i="1"/>
  <c r="EV9" i="1"/>
  <c r="EX9" i="1"/>
  <c r="CP9" i="1"/>
  <c r="DL9" i="1"/>
  <c r="EQ9" i="1"/>
  <c r="S9" i="1"/>
  <c r="CF9" i="1"/>
  <c r="N9" i="1"/>
  <c r="CH9" i="1"/>
  <c r="AJ9" i="1"/>
  <c r="DT9" i="1"/>
  <c r="CL9" i="1"/>
  <c r="DD9" i="1"/>
  <c r="DH9" i="1"/>
  <c r="DF9" i="1"/>
  <c r="BK9" i="1"/>
  <c r="AF9" i="1"/>
  <c r="FC9" i="1"/>
  <c r="X9" i="1"/>
  <c r="DQ9" i="1"/>
  <c r="BT9" i="1"/>
  <c r="AM9" i="1"/>
  <c r="EW9" i="1"/>
  <c r="FA9" i="1"/>
  <c r="EL9" i="1"/>
  <c r="ET9" i="1"/>
  <c r="AE9" i="1"/>
  <c r="CG9" i="1"/>
  <c r="K9" i="1"/>
  <c r="AC9" i="1"/>
  <c r="V9" i="1"/>
  <c r="CA9" i="1"/>
  <c r="BL9" i="1"/>
  <c r="Q9" i="1"/>
  <c r="DS9" i="1"/>
  <c r="DM9" i="1"/>
  <c r="EI9" i="1"/>
  <c r="AO9" i="1"/>
  <c r="CQ9" i="1"/>
  <c r="EU9" i="1"/>
  <c r="BY9" i="1"/>
  <c r="BI9" i="1"/>
  <c r="DX9" i="1"/>
  <c r="J9" i="1"/>
  <c r="DC9" i="1"/>
  <c r="ER9" i="1"/>
  <c r="G9" i="1"/>
  <c r="CC9" i="1"/>
  <c r="BO9" i="1"/>
  <c r="EP9" i="1"/>
  <c r="Z9" i="1"/>
  <c r="AL9" i="1"/>
  <c r="I9" i="1"/>
  <c r="AK9" i="1"/>
  <c r="Y9" i="1"/>
  <c r="CB9" i="1"/>
  <c r="CZ9" i="1"/>
  <c r="CN9" i="1"/>
  <c r="DG9" i="1"/>
  <c r="CJ9" i="1"/>
  <c r="CE9" i="1"/>
  <c r="AT9" i="1"/>
  <c r="BR9" i="1"/>
  <c r="DY9" i="1"/>
  <c r="DU9" i="1"/>
  <c r="BG9" i="1"/>
  <c r="FD9" i="1"/>
  <c r="BF9" i="1"/>
  <c r="BC9" i="1"/>
  <c r="AW9" i="1"/>
  <c r="O9" i="1"/>
  <c r="M9" i="1"/>
  <c r="FE9" i="1"/>
  <c r="EE9" i="1"/>
  <c r="ED9" i="1"/>
  <c r="EJ9" i="1"/>
  <c r="AD9" i="1"/>
  <c r="DE9" i="1"/>
  <c r="H9" i="1"/>
  <c r="BH9" i="1"/>
  <c r="R9" i="1"/>
  <c r="EF9" i="1"/>
  <c r="AY9" i="1"/>
  <c r="EG9" i="1"/>
  <c r="EN9" i="1"/>
  <c r="CK9" i="1"/>
  <c r="DW9" i="1"/>
  <c r="DB9" i="1"/>
  <c r="BB9" i="1"/>
  <c r="EC9" i="1"/>
  <c r="EH9" i="1"/>
  <c r="EK9" i="1"/>
  <c r="CX9" i="1"/>
  <c r="BW9" i="1"/>
  <c r="T9" i="1"/>
  <c r="CY9" i="1"/>
  <c r="AB9" i="1"/>
  <c r="BQ9" i="1"/>
  <c r="DP9" i="1"/>
  <c r="D8" i="1"/>
  <c r="E11" i="1" l="1"/>
  <c r="BX11" i="1" s="1"/>
  <c r="EX10" i="1"/>
  <c r="DF10" i="1"/>
  <c r="AQ10" i="1"/>
  <c r="AB10" i="1"/>
  <c r="AL10" i="1"/>
  <c r="CE10" i="1"/>
  <c r="AJ10" i="1"/>
  <c r="DS10" i="1"/>
  <c r="EG10" i="1"/>
  <c r="DG10" i="1"/>
  <c r="DM10" i="1"/>
  <c r="AT10" i="1"/>
  <c r="DC10" i="1"/>
  <c r="CH10" i="1"/>
  <c r="BK10" i="1"/>
  <c r="CC10" i="1"/>
  <c r="AX10" i="1"/>
  <c r="CY10" i="1"/>
  <c r="BF10" i="1"/>
  <c r="M10" i="1"/>
  <c r="AE10" i="1"/>
  <c r="DA10" i="1"/>
  <c r="BQ10" i="1"/>
  <c r="AG10" i="1"/>
  <c r="AF10" i="1"/>
  <c r="CJ10" i="1"/>
  <c r="CD10" i="1"/>
  <c r="O10" i="1"/>
  <c r="DB10" i="1"/>
  <c r="BZ10" i="1"/>
  <c r="EV10" i="1"/>
  <c r="J10" i="1"/>
  <c r="CS10" i="1"/>
  <c r="EU10" i="1"/>
  <c r="DK10" i="1"/>
  <c r="EH10" i="1"/>
  <c r="AW10" i="1"/>
  <c r="BX10" i="1"/>
  <c r="FC10" i="1"/>
  <c r="N10" i="1"/>
  <c r="DP10" i="1"/>
  <c r="BC10" i="1"/>
  <c r="F10" i="1"/>
  <c r="DV10" i="1"/>
  <c r="BJ10" i="1"/>
  <c r="L10" i="1"/>
  <c r="AV10" i="1"/>
  <c r="CN10" i="1"/>
  <c r="CM10" i="1"/>
  <c r="EO10" i="1"/>
  <c r="Q10" i="1"/>
  <c r="EF10" i="1"/>
  <c r="CL10" i="1"/>
  <c r="DH10" i="1"/>
  <c r="AO10" i="1"/>
  <c r="BV10" i="1"/>
  <c r="ES10" i="1"/>
  <c r="T10" i="1"/>
  <c r="EE10" i="1"/>
  <c r="DJ10" i="1"/>
  <c r="AC10" i="1"/>
  <c r="BR10" i="1"/>
  <c r="EJ10" i="1"/>
  <c r="EP10" i="1"/>
  <c r="DZ10" i="1"/>
  <c r="BI10" i="1"/>
  <c r="AU10" i="1"/>
  <c r="DQ10" i="1"/>
  <c r="CI10" i="1"/>
  <c r="BD10" i="1"/>
  <c r="BH10" i="1"/>
  <c r="BB10" i="1"/>
  <c r="CW10" i="1"/>
  <c r="AZ10" i="1"/>
  <c r="DW10" i="1"/>
  <c r="AM10" i="1"/>
  <c r="AA10" i="1"/>
  <c r="BM10" i="1"/>
  <c r="CP10" i="1"/>
  <c r="BS10" i="1"/>
  <c r="EW10" i="1"/>
  <c r="CR10" i="1"/>
  <c r="EN10" i="1"/>
  <c r="EC10" i="1"/>
  <c r="AP10" i="1"/>
  <c r="AS10" i="1"/>
  <c r="I10" i="1"/>
  <c r="EZ10" i="1"/>
  <c r="FD10" i="1"/>
  <c r="DI10" i="1"/>
  <c r="EK10" i="1"/>
  <c r="EA10" i="1"/>
  <c r="DU10" i="1"/>
  <c r="BU10" i="1"/>
  <c r="EM10" i="1"/>
  <c r="BA10" i="1"/>
  <c r="CZ10" i="1"/>
  <c r="EY10" i="1"/>
  <c r="Z10" i="1"/>
  <c r="BY10" i="1"/>
  <c r="P10" i="1"/>
  <c r="BT10" i="1"/>
  <c r="R10" i="1"/>
  <c r="BE10" i="1"/>
  <c r="AI10" i="1"/>
  <c r="CT10" i="1"/>
  <c r="DY10" i="1"/>
  <c r="CG10" i="1"/>
  <c r="BG10" i="1"/>
  <c r="G10" i="1"/>
  <c r="AN10" i="1"/>
  <c r="FE10" i="1"/>
  <c r="DR10" i="1"/>
  <c r="S10" i="1"/>
  <c r="BO10" i="1"/>
  <c r="CO10" i="1"/>
  <c r="DN10" i="1"/>
  <c r="CX10" i="1"/>
  <c r="CU10" i="1"/>
  <c r="BL10" i="1"/>
  <c r="EI10" i="1"/>
  <c r="DD10" i="1"/>
  <c r="DO10" i="1"/>
  <c r="CV10" i="1"/>
  <c r="AD10" i="1"/>
  <c r="BN10" i="1"/>
  <c r="DT10" i="1"/>
  <c r="AK10" i="1"/>
  <c r="BP10" i="1"/>
  <c r="W10" i="1"/>
  <c r="X10" i="1"/>
  <c r="Y10" i="1"/>
  <c r="ED10" i="1"/>
  <c r="EL10" i="1"/>
  <c r="CK10" i="1"/>
  <c r="K10" i="1"/>
  <c r="CA10" i="1"/>
  <c r="H10" i="1"/>
  <c r="AR10" i="1"/>
  <c r="ET10" i="1"/>
  <c r="DL10" i="1"/>
  <c r="V10" i="1"/>
  <c r="CQ10" i="1"/>
  <c r="CB10" i="1"/>
  <c r="EB10" i="1"/>
  <c r="FB10" i="1"/>
  <c r="FA10" i="1"/>
  <c r="DX10" i="1"/>
  <c r="EQ10" i="1"/>
  <c r="U10" i="1"/>
  <c r="AY10" i="1"/>
  <c r="BW10" i="1"/>
  <c r="ER10" i="1"/>
  <c r="DE10" i="1"/>
  <c r="CF10" i="1"/>
  <c r="D9" i="1"/>
  <c r="E12" i="1" l="1"/>
  <c r="DJ12" i="1" s="1"/>
  <c r="M11" i="1"/>
  <c r="AN11" i="1"/>
  <c r="EJ11" i="1"/>
  <c r="DL11" i="1"/>
  <c r="DK11" i="1"/>
  <c r="EH11" i="1"/>
  <c r="EQ11" i="1"/>
  <c r="EN11" i="1"/>
  <c r="CO11" i="1"/>
  <c r="CB11" i="1"/>
  <c r="DO11" i="1"/>
  <c r="P11" i="1"/>
  <c r="CS11" i="1"/>
  <c r="AJ11" i="1"/>
  <c r="CE11" i="1"/>
  <c r="U11" i="1"/>
  <c r="BN11" i="1"/>
  <c r="CP11" i="1"/>
  <c r="DH11" i="1"/>
  <c r="CC11" i="1"/>
  <c r="AL11" i="1"/>
  <c r="BZ11" i="1"/>
  <c r="R11" i="1"/>
  <c r="FB11" i="1"/>
  <c r="AU11" i="1"/>
  <c r="DN11" i="1"/>
  <c r="EL11" i="1"/>
  <c r="CT11" i="1"/>
  <c r="DP11" i="1"/>
  <c r="CY11" i="1"/>
  <c r="AX11" i="1"/>
  <c r="AP11" i="1"/>
  <c r="DZ11" i="1"/>
  <c r="BW11" i="1"/>
  <c r="CJ11" i="1"/>
  <c r="BY11" i="1"/>
  <c r="DT11" i="1"/>
  <c r="FE11" i="1"/>
  <c r="AZ11" i="1"/>
  <c r="BG11" i="1"/>
  <c r="DD11" i="1"/>
  <c r="T11" i="1"/>
  <c r="AT11" i="1"/>
  <c r="AE11" i="1"/>
  <c r="ED11" i="1"/>
  <c r="CN11" i="1"/>
  <c r="AW11" i="1"/>
  <c r="CF11" i="1"/>
  <c r="AG11" i="1"/>
  <c r="DM11" i="1"/>
  <c r="ET11" i="1"/>
  <c r="EF11" i="1"/>
  <c r="AA11" i="1"/>
  <c r="BL11" i="1"/>
  <c r="CM11" i="1"/>
  <c r="V11" i="1"/>
  <c r="BE11" i="1"/>
  <c r="DC11" i="1"/>
  <c r="DV11" i="1"/>
  <c r="CI11" i="1"/>
  <c r="AY11" i="1"/>
  <c r="F11" i="1"/>
  <c r="BB11" i="1"/>
  <c r="CW11" i="1"/>
  <c r="DR11" i="1"/>
  <c r="BU11" i="1"/>
  <c r="H11" i="1"/>
  <c r="DQ11" i="1"/>
  <c r="DF11" i="1"/>
  <c r="CU11" i="1"/>
  <c r="DI11" i="1"/>
  <c r="K11" i="1"/>
  <c r="EC11" i="1"/>
  <c r="AH11" i="1"/>
  <c r="DU11" i="1"/>
  <c r="N11" i="1"/>
  <c r="L11" i="1"/>
  <c r="EU11" i="1"/>
  <c r="BJ11" i="1"/>
  <c r="FD11" i="1"/>
  <c r="Y11" i="1"/>
  <c r="AI11" i="1"/>
  <c r="CV11" i="1"/>
  <c r="CX11" i="1"/>
  <c r="EG11" i="1"/>
  <c r="BK11" i="1"/>
  <c r="EB11" i="1"/>
  <c r="EZ11" i="1"/>
  <c r="W11" i="1"/>
  <c r="ER11" i="1"/>
  <c r="EE11" i="1"/>
  <c r="X11" i="1"/>
  <c r="DB11" i="1"/>
  <c r="EO11" i="1"/>
  <c r="CD11" i="1"/>
  <c r="EA11" i="1"/>
  <c r="AQ11" i="1"/>
  <c r="AV11" i="1"/>
  <c r="AK11" i="1"/>
  <c r="AB11" i="1"/>
  <c r="BO11" i="1"/>
  <c r="AD11" i="1"/>
  <c r="BR11" i="1"/>
  <c r="BC11" i="1"/>
  <c r="BD11" i="1"/>
  <c r="CA11" i="1"/>
  <c r="G11" i="1"/>
  <c r="CK11" i="1"/>
  <c r="BM11" i="1"/>
  <c r="FA11" i="1"/>
  <c r="BS11" i="1"/>
  <c r="EY11" i="1"/>
  <c r="CL11" i="1"/>
  <c r="DA11" i="1"/>
  <c r="DG11" i="1"/>
  <c r="CH11" i="1"/>
  <c r="S11" i="1"/>
  <c r="BF11" i="1"/>
  <c r="ES11" i="1"/>
  <c r="AF11" i="1"/>
  <c r="BH11" i="1"/>
  <c r="FC11" i="1"/>
  <c r="CQ11" i="1"/>
  <c r="AO11" i="1"/>
  <c r="BA11" i="1"/>
  <c r="EP11" i="1"/>
  <c r="BT11" i="1"/>
  <c r="EM11" i="1"/>
  <c r="EW11" i="1"/>
  <c r="DS11" i="1"/>
  <c r="AR11" i="1"/>
  <c r="J11" i="1"/>
  <c r="EI11" i="1"/>
  <c r="EK11" i="1"/>
  <c r="DW11" i="1"/>
  <c r="CG11" i="1"/>
  <c r="BV11" i="1"/>
  <c r="I11" i="1"/>
  <c r="DY11" i="1"/>
  <c r="EV11" i="1"/>
  <c r="DX11" i="1"/>
  <c r="AS11" i="1"/>
  <c r="AC11" i="1"/>
  <c r="BP11" i="1"/>
  <c r="Q11" i="1"/>
  <c r="DE11" i="1"/>
  <c r="BQ11" i="1"/>
  <c r="Z11" i="1"/>
  <c r="BI11" i="1"/>
  <c r="EX11" i="1"/>
  <c r="DJ11" i="1"/>
  <c r="CZ11" i="1"/>
  <c r="AM11" i="1"/>
  <c r="CR11" i="1"/>
  <c r="O11" i="1"/>
  <c r="D10" i="1"/>
  <c r="E13" i="1" l="1"/>
  <c r="E14" i="1" s="1"/>
  <c r="AX14" i="1" s="1"/>
  <c r="DN12" i="1"/>
  <c r="FB12" i="1"/>
  <c r="BA12" i="1"/>
  <c r="BX12" i="1"/>
  <c r="EH12" i="1"/>
  <c r="EX12" i="1"/>
  <c r="EY12" i="1"/>
  <c r="Z12" i="1"/>
  <c r="DH12" i="1"/>
  <c r="EI12" i="1"/>
  <c r="BW12" i="1"/>
  <c r="AN12" i="1"/>
  <c r="Q12" i="1"/>
  <c r="AW12" i="1"/>
  <c r="EN12" i="1"/>
  <c r="CW12" i="1"/>
  <c r="DG12" i="1"/>
  <c r="FA12" i="1"/>
  <c r="AD12" i="1"/>
  <c r="DF12" i="1"/>
  <c r="DR12" i="1"/>
  <c r="DY12" i="1"/>
  <c r="DC12" i="1"/>
  <c r="BE12" i="1"/>
  <c r="AF12" i="1"/>
  <c r="BT12" i="1"/>
  <c r="L12" i="1"/>
  <c r="AX12" i="1"/>
  <c r="CR12" i="1"/>
  <c r="ET12" i="1"/>
  <c r="BH12" i="1"/>
  <c r="CL12" i="1"/>
  <c r="I12" i="1"/>
  <c r="CE12" i="1"/>
  <c r="AQ12" i="1"/>
  <c r="AS12" i="1"/>
  <c r="DM12" i="1"/>
  <c r="CP12" i="1"/>
  <c r="EA12" i="1"/>
  <c r="EV12" i="1"/>
  <c r="CN12" i="1"/>
  <c r="AV12" i="1"/>
  <c r="CZ12" i="1"/>
  <c r="EB12" i="1"/>
  <c r="EU12" i="1"/>
  <c r="EQ12" i="1"/>
  <c r="BG12" i="1"/>
  <c r="BQ12" i="1"/>
  <c r="BF12" i="1"/>
  <c r="BJ12" i="1"/>
  <c r="AG12" i="1"/>
  <c r="K12" i="1"/>
  <c r="DV12" i="1"/>
  <c r="CG12" i="1"/>
  <c r="AI12" i="1"/>
  <c r="EO12" i="1"/>
  <c r="AZ12" i="1"/>
  <c r="FD12" i="1"/>
  <c r="EJ12" i="1"/>
  <c r="DU12" i="1"/>
  <c r="R12" i="1"/>
  <c r="CF12" i="1"/>
  <c r="DL12" i="1"/>
  <c r="DK12" i="1"/>
  <c r="M12" i="1"/>
  <c r="AL12" i="1"/>
  <c r="EE12" i="1"/>
  <c r="EM12" i="1"/>
  <c r="CD12" i="1"/>
  <c r="EK12" i="1"/>
  <c r="DB12" i="1"/>
  <c r="DQ12" i="1"/>
  <c r="CK12" i="1"/>
  <c r="BC12" i="1"/>
  <c r="DI12" i="1"/>
  <c r="FC12" i="1"/>
  <c r="AH12" i="1"/>
  <c r="O12" i="1"/>
  <c r="CY12" i="1"/>
  <c r="DZ12" i="1"/>
  <c r="AR12" i="1"/>
  <c r="CS12" i="1"/>
  <c r="BV12" i="1"/>
  <c r="EC12" i="1"/>
  <c r="CX12" i="1"/>
  <c r="BO12" i="1"/>
  <c r="AO12" i="1"/>
  <c r="AP12" i="1"/>
  <c r="BB12" i="1"/>
  <c r="AB12" i="1"/>
  <c r="J12" i="1"/>
  <c r="H12" i="1"/>
  <c r="CV12" i="1"/>
  <c r="BU12" i="1"/>
  <c r="BR12" i="1"/>
  <c r="CU12" i="1"/>
  <c r="AJ12" i="1"/>
  <c r="V12" i="1"/>
  <c r="DA12" i="1"/>
  <c r="DO12" i="1"/>
  <c r="AY12" i="1"/>
  <c r="AT12" i="1"/>
  <c r="DT12" i="1"/>
  <c r="AA12" i="1"/>
  <c r="P12" i="1"/>
  <c r="DX12" i="1"/>
  <c r="EW12" i="1"/>
  <c r="CO12" i="1"/>
  <c r="AC12" i="1"/>
  <c r="BM12" i="1"/>
  <c r="DW12" i="1"/>
  <c r="T12" i="1"/>
  <c r="DS12" i="1"/>
  <c r="BN12" i="1"/>
  <c r="CI12" i="1"/>
  <c r="BL12" i="1"/>
  <c r="AE12" i="1"/>
  <c r="BI12" i="1"/>
  <c r="X12" i="1"/>
  <c r="ER12" i="1"/>
  <c r="ED12" i="1"/>
  <c r="G12" i="1"/>
  <c r="DP12" i="1"/>
  <c r="BS12" i="1"/>
  <c r="AU12" i="1"/>
  <c r="CC12" i="1"/>
  <c r="BD12" i="1"/>
  <c r="Y12" i="1"/>
  <c r="EF12" i="1"/>
  <c r="N12" i="1"/>
  <c r="CM12" i="1"/>
  <c r="CH12" i="1"/>
  <c r="BY12" i="1"/>
  <c r="AM12" i="1"/>
  <c r="EL12" i="1"/>
  <c r="CQ12" i="1"/>
  <c r="EG12" i="1"/>
  <c r="CA12" i="1"/>
  <c r="EP12" i="1"/>
  <c r="CJ12" i="1"/>
  <c r="CB12" i="1"/>
  <c r="BP12" i="1"/>
  <c r="BK12" i="1"/>
  <c r="S12" i="1"/>
  <c r="EZ12" i="1"/>
  <c r="ES12" i="1"/>
  <c r="CT12" i="1"/>
  <c r="F12" i="1"/>
  <c r="BZ12" i="1"/>
  <c r="W12" i="1"/>
  <c r="U12" i="1"/>
  <c r="AK12" i="1"/>
  <c r="D11" i="1"/>
  <c r="R13" i="1" l="1"/>
  <c r="BU13" i="1"/>
  <c r="DK13" i="1"/>
  <c r="EF13" i="1"/>
  <c r="AW13" i="1"/>
  <c r="AB13" i="1"/>
  <c r="CW13" i="1"/>
  <c r="DJ13" i="1"/>
  <c r="W13" i="1"/>
  <c r="AC13" i="1"/>
  <c r="P13" i="1"/>
  <c r="FB13" i="1"/>
  <c r="CT13" i="1"/>
  <c r="DS13" i="1"/>
  <c r="BA13" i="1"/>
  <c r="AT13" i="1"/>
  <c r="ET13" i="1"/>
  <c r="EG13" i="1"/>
  <c r="EL13" i="1"/>
  <c r="CS13" i="1"/>
  <c r="FD13" i="1"/>
  <c r="BN13" i="1"/>
  <c r="DM13" i="1"/>
  <c r="DY13" i="1"/>
  <c r="DU13" i="1"/>
  <c r="S13" i="1"/>
  <c r="CA13" i="1"/>
  <c r="CR13" i="1"/>
  <c r="AR13" i="1"/>
  <c r="BS13" i="1"/>
  <c r="CE13" i="1"/>
  <c r="AP13" i="1"/>
  <c r="CN13" i="1"/>
  <c r="EA13" i="1"/>
  <c r="AN13" i="1"/>
  <c r="AU13" i="1"/>
  <c r="AE13" i="1"/>
  <c r="DG13" i="1"/>
  <c r="AI13" i="1"/>
  <c r="DR13" i="1"/>
  <c r="BD13" i="1"/>
  <c r="BO13" i="1"/>
  <c r="DW13" i="1"/>
  <c r="CF13" i="1"/>
  <c r="AL13" i="1"/>
  <c r="AD13" i="1"/>
  <c r="EV13" i="1"/>
  <c r="FA13" i="1"/>
  <c r="BE13" i="1"/>
  <c r="EP13" i="1"/>
  <c r="AG13" i="1"/>
  <c r="AF13" i="1"/>
  <c r="ES13" i="1"/>
  <c r="BP13" i="1"/>
  <c r="CC13" i="1"/>
  <c r="N13" i="1"/>
  <c r="BT13" i="1"/>
  <c r="K13" i="1"/>
  <c r="H13" i="1"/>
  <c r="Y13" i="1"/>
  <c r="DQ13" i="1"/>
  <c r="ED13" i="1"/>
  <c r="EN13" i="1"/>
  <c r="J13" i="1"/>
  <c r="BF13" i="1"/>
  <c r="BW13" i="1"/>
  <c r="DB13" i="1"/>
  <c r="DT13" i="1"/>
  <c r="CX13" i="1"/>
  <c r="EQ13" i="1"/>
  <c r="BG13" i="1"/>
  <c r="EM13" i="1"/>
  <c r="AJ13" i="1"/>
  <c r="CK13" i="1"/>
  <c r="DC13" i="1"/>
  <c r="CG13" i="1"/>
  <c r="AZ13" i="1"/>
  <c r="BP14" i="1"/>
  <c r="AU14" i="1"/>
  <c r="BL14" i="1"/>
  <c r="J14" i="1"/>
  <c r="EG14" i="1"/>
  <c r="AJ14" i="1"/>
  <c r="DN14" i="1"/>
  <c r="FA14" i="1"/>
  <c r="ET14" i="1"/>
  <c r="DO14" i="1"/>
  <c r="EF14" i="1"/>
  <c r="CD14" i="1"/>
  <c r="Q14" i="1"/>
  <c r="G14" i="1"/>
  <c r="W14" i="1"/>
  <c r="BV14" i="1"/>
  <c r="AH14" i="1"/>
  <c r="AV14" i="1"/>
  <c r="EX14" i="1"/>
  <c r="AK14" i="1"/>
  <c r="DJ14" i="1"/>
  <c r="DX14" i="1"/>
  <c r="DT14" i="1"/>
  <c r="AF14" i="1"/>
  <c r="O14" i="1"/>
  <c r="DW14" i="1"/>
  <c r="BG14" i="1"/>
  <c r="EZ14" i="1"/>
  <c r="AQ14" i="1"/>
  <c r="AL14" i="1"/>
  <c r="CV14" i="1"/>
  <c r="AN14" i="1"/>
  <c r="ER14" i="1"/>
  <c r="CS14" i="1"/>
  <c r="CJ14" i="1"/>
  <c r="EN14" i="1"/>
  <c r="Y14" i="1"/>
  <c r="EB14" i="1"/>
  <c r="CP13" i="1"/>
  <c r="CI13" i="1"/>
  <c r="FC13" i="1"/>
  <c r="Q13" i="1"/>
  <c r="BK13" i="1"/>
  <c r="M13" i="1"/>
  <c r="CY13" i="1"/>
  <c r="DP13" i="1"/>
  <c r="BI13" i="1"/>
  <c r="BJ13" i="1"/>
  <c r="CU13" i="1"/>
  <c r="BQ13" i="1"/>
  <c r="CQ13" i="1"/>
  <c r="CO13" i="1"/>
  <c r="AV13" i="1"/>
  <c r="I13" i="1"/>
  <c r="BC13" i="1"/>
  <c r="L13" i="1"/>
  <c r="AH13" i="1"/>
  <c r="BI14" i="1"/>
  <c r="CA14" i="1"/>
  <c r="X14" i="1"/>
  <c r="CM14" i="1"/>
  <c r="AC14" i="1"/>
  <c r="EA14" i="1"/>
  <c r="Z14" i="1"/>
  <c r="DM14" i="1"/>
  <c r="BT14" i="1"/>
  <c r="EY14" i="1"/>
  <c r="AB14" i="1"/>
  <c r="CC14" i="1"/>
  <c r="DC14" i="1"/>
  <c r="CI14" i="1"/>
  <c r="CE14" i="1"/>
  <c r="BR14" i="1"/>
  <c r="U14" i="1"/>
  <c r="EI14" i="1"/>
  <c r="CT14" i="1"/>
  <c r="E15" i="1"/>
  <c r="EO15" i="1" s="1"/>
  <c r="CU14" i="1"/>
  <c r="CY14" i="1"/>
  <c r="F14" i="1"/>
  <c r="DU14" i="1"/>
  <c r="BN14" i="1"/>
  <c r="EJ14" i="1"/>
  <c r="K14" i="1"/>
  <c r="EK14" i="1"/>
  <c r="AO14" i="1"/>
  <c r="DY14" i="1"/>
  <c r="BS14" i="1"/>
  <c r="M14" i="1"/>
  <c r="CB14" i="1"/>
  <c r="T14" i="1"/>
  <c r="AW14" i="1"/>
  <c r="AS14" i="1"/>
  <c r="L14" i="1"/>
  <c r="EU14" i="1"/>
  <c r="CR14" i="1"/>
  <c r="EQ14" i="1"/>
  <c r="EH14" i="1"/>
  <c r="BM14" i="1"/>
  <c r="AD14" i="1"/>
  <c r="DR14" i="1"/>
  <c r="CF14" i="1"/>
  <c r="N14" i="1"/>
  <c r="AI14" i="1"/>
  <c r="DF14" i="1"/>
  <c r="BH14" i="1"/>
  <c r="CW14" i="1"/>
  <c r="BK14" i="1"/>
  <c r="BU14" i="1"/>
  <c r="BY14" i="1"/>
  <c r="CG14" i="1"/>
  <c r="R14" i="1"/>
  <c r="AY14" i="1"/>
  <c r="H14" i="1"/>
  <c r="CK14" i="1"/>
  <c r="EB13" i="1"/>
  <c r="BB13" i="1"/>
  <c r="AO13" i="1"/>
  <c r="BM13" i="1"/>
  <c r="EU13" i="1"/>
  <c r="EK13" i="1"/>
  <c r="CJ13" i="1"/>
  <c r="V13" i="1"/>
  <c r="CL13" i="1"/>
  <c r="AS13" i="1"/>
  <c r="BL13" i="1"/>
  <c r="BY13" i="1"/>
  <c r="DX13" i="1"/>
  <c r="EC13" i="1"/>
  <c r="DH13" i="1"/>
  <c r="AY13" i="1"/>
  <c r="EJ13" i="1"/>
  <c r="CM13" i="1"/>
  <c r="EO13" i="1"/>
  <c r="EW13" i="1"/>
  <c r="BH13" i="1"/>
  <c r="CV13" i="1"/>
  <c r="DI13" i="1"/>
  <c r="AK13" i="1"/>
  <c r="AQ13" i="1"/>
  <c r="DN13" i="1"/>
  <c r="CZ13" i="1"/>
  <c r="CB13" i="1"/>
  <c r="AT14" i="1"/>
  <c r="CN14" i="1"/>
  <c r="CP14" i="1"/>
  <c r="P14" i="1"/>
  <c r="CZ14" i="1"/>
  <c r="ED14" i="1"/>
  <c r="DV14" i="1"/>
  <c r="CH14" i="1"/>
  <c r="BJ14" i="1"/>
  <c r="EP14" i="1"/>
  <c r="BQ14" i="1"/>
  <c r="EW14" i="1"/>
  <c r="S14" i="1"/>
  <c r="BC14" i="1"/>
  <c r="CX14" i="1"/>
  <c r="BF14" i="1"/>
  <c r="EC14" i="1"/>
  <c r="EM14" i="1"/>
  <c r="AE14" i="1"/>
  <c r="CO14" i="1"/>
  <c r="DL14" i="1"/>
  <c r="CQ14" i="1"/>
  <c r="AR14" i="1"/>
  <c r="EE14" i="1"/>
  <c r="DB14" i="1"/>
  <c r="EL14" i="1"/>
  <c r="EO14" i="1"/>
  <c r="BA14" i="1"/>
  <c r="DQ14" i="1"/>
  <c r="BX14" i="1"/>
  <c r="V14" i="1"/>
  <c r="EV14" i="1"/>
  <c r="AZ14" i="1"/>
  <c r="I14" i="1"/>
  <c r="BE14" i="1"/>
  <c r="DA14" i="1"/>
  <c r="AG14" i="1"/>
  <c r="AA14" i="1"/>
  <c r="FD14" i="1"/>
  <c r="EE13" i="1"/>
  <c r="AA13" i="1"/>
  <c r="AM13" i="1"/>
  <c r="DF13" i="1"/>
  <c r="EI13" i="1"/>
  <c r="O13" i="1"/>
  <c r="Z13" i="1"/>
  <c r="EY13" i="1"/>
  <c r="DO13" i="1"/>
  <c r="BV13" i="1"/>
  <c r="DV13" i="1"/>
  <c r="U13" i="1"/>
  <c r="EH13" i="1"/>
  <c r="CH13" i="1"/>
  <c r="BZ13" i="1"/>
  <c r="G13" i="1"/>
  <c r="EZ13" i="1"/>
  <c r="DA13" i="1"/>
  <c r="BR13" i="1"/>
  <c r="DL13" i="1"/>
  <c r="T13" i="1"/>
  <c r="AX13" i="1"/>
  <c r="F13" i="1"/>
  <c r="CD13" i="1"/>
  <c r="DZ13" i="1"/>
  <c r="BX13" i="1"/>
  <c r="EX13" i="1"/>
  <c r="X13" i="1"/>
  <c r="ER13" i="1"/>
  <c r="FB14" i="1"/>
  <c r="DK14" i="1"/>
  <c r="DZ14" i="1"/>
  <c r="DI14" i="1"/>
  <c r="BD14" i="1"/>
  <c r="BW14" i="1"/>
  <c r="BB14" i="1"/>
  <c r="AM14" i="1"/>
  <c r="DS14" i="1"/>
  <c r="BZ14" i="1"/>
  <c r="ES14" i="1"/>
  <c r="BO14" i="1"/>
  <c r="FC14" i="1"/>
  <c r="DH14" i="1"/>
  <c r="DP14" i="1"/>
  <c r="DG14" i="1"/>
  <c r="CL14" i="1"/>
  <c r="AP14" i="1"/>
  <c r="D12" i="1"/>
  <c r="E16" i="1" l="1"/>
  <c r="EP16" i="1" s="1"/>
  <c r="D14" i="1"/>
  <c r="D13" i="1"/>
  <c r="EJ15" i="1"/>
  <c r="ET15" i="1"/>
  <c r="AO15" i="1"/>
  <c r="U15" i="1"/>
  <c r="AL15" i="1"/>
  <c r="AX15" i="1"/>
  <c r="BL15" i="1"/>
  <c r="CQ15" i="1"/>
  <c r="BQ15" i="1"/>
  <c r="DG15" i="1"/>
  <c r="DZ15" i="1"/>
  <c r="EV15" i="1"/>
  <c r="V15" i="1"/>
  <c r="CW15" i="1"/>
  <c r="AI15" i="1"/>
  <c r="BK15" i="1"/>
  <c r="CY15" i="1"/>
  <c r="CL15" i="1"/>
  <c r="EC15" i="1"/>
  <c r="AF15" i="1"/>
  <c r="CC15" i="1"/>
  <c r="R15" i="1"/>
  <c r="AG15" i="1"/>
  <c r="CD15" i="1"/>
  <c r="AW15" i="1"/>
  <c r="P15" i="1"/>
  <c r="EE15" i="1"/>
  <c r="EF15" i="1"/>
  <c r="EN15" i="1"/>
  <c r="DC15" i="1"/>
  <c r="CJ15" i="1"/>
  <c r="CN15" i="1"/>
  <c r="Z15" i="1"/>
  <c r="EM15" i="1"/>
  <c r="CP15" i="1"/>
  <c r="EG15" i="1"/>
  <c r="CF15" i="1"/>
  <c r="DB15" i="1"/>
  <c r="BI15" i="1"/>
  <c r="FA15" i="1"/>
  <c r="AP15" i="1"/>
  <c r="BC15" i="1"/>
  <c r="EB15" i="1"/>
  <c r="CM15" i="1"/>
  <c r="DF15" i="1"/>
  <c r="CS15" i="1"/>
  <c r="BW15" i="1"/>
  <c r="EA15" i="1"/>
  <c r="CE15" i="1"/>
  <c r="CA15" i="1"/>
  <c r="AK15" i="1"/>
  <c r="EP15" i="1"/>
  <c r="K15" i="1"/>
  <c r="BD15" i="1"/>
  <c r="L15" i="1"/>
  <c r="AJ15" i="1"/>
  <c r="CH15" i="1"/>
  <c r="AR15" i="1"/>
  <c r="BN15" i="1"/>
  <c r="BV15" i="1"/>
  <c r="BU15" i="1"/>
  <c r="DS15" i="1"/>
  <c r="FB15" i="1"/>
  <c r="CU15" i="1"/>
  <c r="DN15" i="1"/>
  <c r="S15" i="1"/>
  <c r="N15" i="1"/>
  <c r="BE15" i="1"/>
  <c r="DP15" i="1"/>
  <c r="AY15" i="1"/>
  <c r="EZ15" i="1"/>
  <c r="Q15" i="1"/>
  <c r="BH15" i="1"/>
  <c r="W15" i="1"/>
  <c r="BJ15" i="1"/>
  <c r="EQ15" i="1"/>
  <c r="AE15" i="1"/>
  <c r="EL15" i="1"/>
  <c r="DY15" i="1"/>
  <c r="DW15" i="1"/>
  <c r="T15" i="1"/>
  <c r="CB15" i="1"/>
  <c r="O15" i="1"/>
  <c r="DU15" i="1"/>
  <c r="BX15" i="1"/>
  <c r="EX15" i="1"/>
  <c r="EW15" i="1"/>
  <c r="J15" i="1"/>
  <c r="AT15" i="1"/>
  <c r="AS15" i="1"/>
  <c r="M15" i="1"/>
  <c r="EU15" i="1"/>
  <c r="Y15" i="1"/>
  <c r="DM15" i="1"/>
  <c r="CR15" i="1"/>
  <c r="BM15" i="1"/>
  <c r="DA15" i="1"/>
  <c r="DK15" i="1"/>
  <c r="DR15" i="1"/>
  <c r="CO15" i="1"/>
  <c r="DT15" i="1"/>
  <c r="DJ15" i="1"/>
  <c r="BF15" i="1"/>
  <c r="DO15" i="1"/>
  <c r="BS15" i="1"/>
  <c r="AU15" i="1"/>
  <c r="BR15" i="1"/>
  <c r="DQ15" i="1"/>
  <c r="DI15" i="1"/>
  <c r="DV15" i="1"/>
  <c r="H15" i="1"/>
  <c r="ED15" i="1"/>
  <c r="AQ15" i="1"/>
  <c r="X15" i="1"/>
  <c r="F15" i="1"/>
  <c r="BZ15" i="1"/>
  <c r="DX15" i="1"/>
  <c r="BO15" i="1"/>
  <c r="BY15" i="1"/>
  <c r="EY15" i="1"/>
  <c r="CK15" i="1"/>
  <c r="EK15" i="1"/>
  <c r="AN15" i="1"/>
  <c r="CI15" i="1"/>
  <c r="AH15" i="1"/>
  <c r="AC15" i="1"/>
  <c r="EH15" i="1"/>
  <c r="BT15" i="1"/>
  <c r="ES15" i="1"/>
  <c r="CZ15" i="1"/>
  <c r="FC15" i="1"/>
  <c r="FD15" i="1"/>
  <c r="I15" i="1"/>
  <c r="EI15" i="1"/>
  <c r="BB15" i="1"/>
  <c r="AD15" i="1"/>
  <c r="CG15" i="1"/>
  <c r="BA15" i="1"/>
  <c r="CX15" i="1"/>
  <c r="DL15" i="1"/>
  <c r="CV15" i="1"/>
  <c r="ER15" i="1"/>
  <c r="AZ15" i="1"/>
  <c r="BP15" i="1"/>
  <c r="AV15" i="1"/>
  <c r="BG15" i="1"/>
  <c r="DH15" i="1"/>
  <c r="AB15" i="1"/>
  <c r="AA15" i="1"/>
  <c r="CT15" i="1"/>
  <c r="G15" i="1"/>
  <c r="AM15" i="1"/>
  <c r="E17" i="1" l="1"/>
  <c r="EN17" i="1" s="1"/>
  <c r="AO16" i="1"/>
  <c r="CL16" i="1"/>
  <c r="BV16" i="1"/>
  <c r="DW16" i="1"/>
  <c r="AR16" i="1"/>
  <c r="EW16" i="1"/>
  <c r="CD16" i="1"/>
  <c r="AC16" i="1"/>
  <c r="CO16" i="1"/>
  <c r="EF16" i="1"/>
  <c r="DZ16" i="1"/>
  <c r="EV16" i="1"/>
  <c r="T16" i="1"/>
  <c r="BQ16" i="1"/>
  <c r="DO16" i="1"/>
  <c r="EC16" i="1"/>
  <c r="BO16" i="1"/>
  <c r="AH16" i="1"/>
  <c r="FD16" i="1"/>
  <c r="BP16" i="1"/>
  <c r="AS16" i="1"/>
  <c r="DN16" i="1"/>
  <c r="CS16" i="1"/>
  <c r="DX16" i="1"/>
  <c r="DY16" i="1"/>
  <c r="CU16" i="1"/>
  <c r="AD16" i="1"/>
  <c r="DU16" i="1"/>
  <c r="CZ16" i="1"/>
  <c r="AE16" i="1"/>
  <c r="DI16" i="1"/>
  <c r="AF16" i="1"/>
  <c r="DL16" i="1"/>
  <c r="DF16" i="1"/>
  <c r="I16" i="1"/>
  <c r="ED16" i="1"/>
  <c r="EM16" i="1"/>
  <c r="CF16" i="1"/>
  <c r="AK16" i="1"/>
  <c r="EU16" i="1"/>
  <c r="AB16" i="1"/>
  <c r="DQ16" i="1"/>
  <c r="V16" i="1"/>
  <c r="CT16" i="1"/>
  <c r="CK16" i="1"/>
  <c r="BI16" i="1"/>
  <c r="BN16" i="1"/>
  <c r="CC16" i="1"/>
  <c r="BG16" i="1"/>
  <c r="BR16" i="1"/>
  <c r="AT16" i="1"/>
  <c r="BF16" i="1"/>
  <c r="H16" i="1"/>
  <c r="AG16" i="1"/>
  <c r="CX16" i="1"/>
  <c r="F16" i="1"/>
  <c r="BW16" i="1"/>
  <c r="CP16" i="1"/>
  <c r="K16" i="1"/>
  <c r="EZ16" i="1"/>
  <c r="EJ16" i="1"/>
  <c r="AU16" i="1"/>
  <c r="CH16" i="1"/>
  <c r="FC16" i="1"/>
  <c r="DP16" i="1"/>
  <c r="CY16" i="1"/>
  <c r="AZ16" i="1"/>
  <c r="CI16" i="1"/>
  <c r="G16" i="1"/>
  <c r="EK16" i="1"/>
  <c r="CJ16" i="1"/>
  <c r="CQ16" i="1"/>
  <c r="BM16" i="1"/>
  <c r="R16" i="1"/>
  <c r="ES16" i="1"/>
  <c r="Y16" i="1"/>
  <c r="O16" i="1"/>
  <c r="EA16" i="1"/>
  <c r="BK16" i="1"/>
  <c r="DG16" i="1"/>
  <c r="EN16" i="1"/>
  <c r="BY16" i="1"/>
  <c r="DH16" i="1"/>
  <c r="BZ16" i="1"/>
  <c r="EE16" i="1"/>
  <c r="BC16" i="1"/>
  <c r="S16" i="1"/>
  <c r="CM16" i="1"/>
  <c r="FA16" i="1"/>
  <c r="DV16" i="1"/>
  <c r="W16" i="1"/>
  <c r="ET16" i="1"/>
  <c r="DJ16" i="1"/>
  <c r="CB16" i="1"/>
  <c r="AV16" i="1"/>
  <c r="AX16" i="1"/>
  <c r="ER16" i="1"/>
  <c r="EQ16" i="1"/>
  <c r="BJ16" i="1"/>
  <c r="DK16" i="1"/>
  <c r="DB16" i="1"/>
  <c r="BS16" i="1"/>
  <c r="CA16" i="1"/>
  <c r="AA16" i="1"/>
  <c r="DS16" i="1"/>
  <c r="EB16" i="1"/>
  <c r="AW16" i="1"/>
  <c r="BX16" i="1"/>
  <c r="CV16" i="1"/>
  <c r="CN16" i="1"/>
  <c r="BB16" i="1"/>
  <c r="CW16" i="1"/>
  <c r="EH16" i="1"/>
  <c r="DT16" i="1"/>
  <c r="AL16" i="1"/>
  <c r="AM16" i="1"/>
  <c r="CG16" i="1"/>
  <c r="L16" i="1"/>
  <c r="EI16" i="1"/>
  <c r="M16" i="1"/>
  <c r="EL16" i="1"/>
  <c r="DC16" i="1"/>
  <c r="BE16" i="1"/>
  <c r="BH16" i="1"/>
  <c r="AI16" i="1"/>
  <c r="P16" i="1"/>
  <c r="EY16" i="1"/>
  <c r="X16" i="1"/>
  <c r="EG16" i="1"/>
  <c r="DM16" i="1"/>
  <c r="AJ16" i="1"/>
  <c r="U16" i="1"/>
  <c r="BA16" i="1"/>
  <c r="AP16" i="1"/>
  <c r="Q16" i="1"/>
  <c r="AN16" i="1"/>
  <c r="CE16" i="1"/>
  <c r="CR16" i="1"/>
  <c r="DA16" i="1"/>
  <c r="AQ16" i="1"/>
  <c r="BT16" i="1"/>
  <c r="N16" i="1"/>
  <c r="EX16" i="1"/>
  <c r="Z16" i="1"/>
  <c r="J16" i="1"/>
  <c r="FB16" i="1"/>
  <c r="EO16" i="1"/>
  <c r="DR16" i="1"/>
  <c r="BD16" i="1"/>
  <c r="BL16" i="1"/>
  <c r="AY16" i="1"/>
  <c r="BU16" i="1"/>
  <c r="D15" i="1"/>
  <c r="J17" i="1" l="1"/>
  <c r="AW17" i="1"/>
  <c r="BE17" i="1"/>
  <c r="DX17" i="1"/>
  <c r="CS17" i="1"/>
  <c r="BX17" i="1"/>
  <c r="BI17" i="1"/>
  <c r="CQ17" i="1"/>
  <c r="BR17" i="1"/>
  <c r="CW17" i="1"/>
  <c r="F17" i="1"/>
  <c r="X17" i="1"/>
  <c r="DC17" i="1"/>
  <c r="CD17" i="1"/>
  <c r="EY17" i="1"/>
  <c r="DY17" i="1"/>
  <c r="W17" i="1"/>
  <c r="BD17" i="1"/>
  <c r="EO17" i="1"/>
  <c r="BJ17" i="1"/>
  <c r="DM17" i="1"/>
  <c r="AE17" i="1"/>
  <c r="CE17" i="1"/>
  <c r="CZ17" i="1"/>
  <c r="BP17" i="1"/>
  <c r="CT17" i="1"/>
  <c r="FA17" i="1"/>
  <c r="EZ17" i="1"/>
  <c r="AR17" i="1"/>
  <c r="AV17" i="1"/>
  <c r="DP17" i="1"/>
  <c r="EU17" i="1"/>
  <c r="EQ17" i="1"/>
  <c r="AJ17" i="1"/>
  <c r="AN17" i="1"/>
  <c r="EK17" i="1"/>
  <c r="Y17" i="1"/>
  <c r="DK17" i="1"/>
  <c r="BK17" i="1"/>
  <c r="CH17" i="1"/>
  <c r="N17" i="1"/>
  <c r="BQ17" i="1"/>
  <c r="EV17" i="1"/>
  <c r="DJ17" i="1"/>
  <c r="DN17" i="1"/>
  <c r="AS17" i="1"/>
  <c r="EJ17" i="1"/>
  <c r="DL17" i="1"/>
  <c r="DV17" i="1"/>
  <c r="AD17" i="1"/>
  <c r="G17" i="1"/>
  <c r="DO17" i="1"/>
  <c r="BV17" i="1"/>
  <c r="CU17" i="1"/>
  <c r="O17" i="1"/>
  <c r="ES17" i="1"/>
  <c r="FB17" i="1"/>
  <c r="AA17" i="1"/>
  <c r="BO17" i="1"/>
  <c r="AK17" i="1"/>
  <c r="BB17" i="1"/>
  <c r="CR17" i="1"/>
  <c r="ED17" i="1"/>
  <c r="EI17" i="1"/>
  <c r="DQ17" i="1"/>
  <c r="AB17" i="1"/>
  <c r="AF17" i="1"/>
  <c r="S17" i="1"/>
  <c r="BT17" i="1"/>
  <c r="DT17" i="1"/>
  <c r="AC17" i="1"/>
  <c r="EG17" i="1"/>
  <c r="AZ17" i="1"/>
  <c r="BL17" i="1"/>
  <c r="BM17" i="1"/>
  <c r="E18" i="1"/>
  <c r="CW18" i="1" s="1"/>
  <c r="ET17" i="1"/>
  <c r="CN17" i="1"/>
  <c r="FD17" i="1"/>
  <c r="ER17" i="1"/>
  <c r="CY17" i="1"/>
  <c r="EX17" i="1"/>
  <c r="BG17" i="1"/>
  <c r="AL17" i="1"/>
  <c r="K17" i="1"/>
  <c r="AP17" i="1"/>
  <c r="EE17" i="1"/>
  <c r="CA17" i="1"/>
  <c r="AX17" i="1"/>
  <c r="EM17" i="1"/>
  <c r="DU17" i="1"/>
  <c r="EL17" i="1"/>
  <c r="AQ17" i="1"/>
  <c r="BW17" i="1"/>
  <c r="EB17" i="1"/>
  <c r="EF17" i="1"/>
  <c r="CO17" i="1"/>
  <c r="AG17" i="1"/>
  <c r="EA17" i="1"/>
  <c r="AM17" i="1"/>
  <c r="CX17" i="1"/>
  <c r="EH17" i="1"/>
  <c r="CB17" i="1"/>
  <c r="AY17" i="1"/>
  <c r="DA17" i="1"/>
  <c r="BN17" i="1"/>
  <c r="CP17" i="1"/>
  <c r="CK17" i="1"/>
  <c r="DW17" i="1"/>
  <c r="BF17" i="1"/>
  <c r="CL17" i="1"/>
  <c r="BC17" i="1"/>
  <c r="DG17" i="1"/>
  <c r="L17" i="1"/>
  <c r="AI17" i="1"/>
  <c r="AH17" i="1"/>
  <c r="CC17" i="1"/>
  <c r="CF17" i="1"/>
  <c r="DH17" i="1"/>
  <c r="CG17" i="1"/>
  <c r="FC17" i="1"/>
  <c r="BA17" i="1"/>
  <c r="M17" i="1"/>
  <c r="CV17" i="1"/>
  <c r="BY17" i="1"/>
  <c r="T17" i="1"/>
  <c r="I17" i="1"/>
  <c r="CJ17" i="1"/>
  <c r="EC17" i="1"/>
  <c r="AO17" i="1"/>
  <c r="BS17" i="1"/>
  <c r="AU17" i="1"/>
  <c r="Q17" i="1"/>
  <c r="DR17" i="1"/>
  <c r="Z17" i="1"/>
  <c r="CM17" i="1"/>
  <c r="DB17" i="1"/>
  <c r="EW17" i="1"/>
  <c r="DI17" i="1"/>
  <c r="EP17" i="1"/>
  <c r="U17" i="1"/>
  <c r="DF17" i="1"/>
  <c r="BU17" i="1"/>
  <c r="DZ17" i="1"/>
  <c r="P17" i="1"/>
  <c r="AT17" i="1"/>
  <c r="DS17" i="1"/>
  <c r="BZ17" i="1"/>
  <c r="CI17" i="1"/>
  <c r="BH17" i="1"/>
  <c r="H17" i="1"/>
  <c r="V17" i="1"/>
  <c r="R17" i="1"/>
  <c r="D16" i="1"/>
  <c r="D17" i="1" l="1"/>
  <c r="EP18" i="1"/>
  <c r="AL18" i="1"/>
  <c r="ET18" i="1"/>
  <c r="S18" i="1"/>
  <c r="CO18" i="1"/>
  <c r="FB18" i="1"/>
  <c r="BB18" i="1"/>
  <c r="BZ18" i="1"/>
  <c r="CG18" i="1"/>
  <c r="BC18" i="1"/>
  <c r="Y18" i="1"/>
  <c r="CE18" i="1"/>
  <c r="EB18" i="1"/>
  <c r="EL18" i="1"/>
  <c r="G18" i="1"/>
  <c r="DR18" i="1"/>
  <c r="EH18" i="1"/>
  <c r="ED18" i="1"/>
  <c r="EG18" i="1"/>
  <c r="DX18" i="1"/>
  <c r="M18" i="1"/>
  <c r="BN18" i="1"/>
  <c r="DQ18" i="1"/>
  <c r="DA18" i="1"/>
  <c r="CD18" i="1"/>
  <c r="EK18" i="1"/>
  <c r="DL18" i="1"/>
  <c r="AE18" i="1"/>
  <c r="CV18" i="1"/>
  <c r="CX18" i="1"/>
  <c r="DF18" i="1"/>
  <c r="BF18" i="1"/>
  <c r="CK18" i="1"/>
  <c r="DM18" i="1"/>
  <c r="CC18" i="1"/>
  <c r="BP18" i="1"/>
  <c r="BM18" i="1"/>
  <c r="CN18" i="1"/>
  <c r="EM18" i="1"/>
  <c r="L18" i="1"/>
  <c r="AN18" i="1"/>
  <c r="FA18" i="1"/>
  <c r="P18" i="1"/>
  <c r="EW18" i="1"/>
  <c r="AZ18" i="1"/>
  <c r="O18" i="1"/>
  <c r="CS18" i="1"/>
  <c r="AG18" i="1"/>
  <c r="CR18" i="1"/>
  <c r="AQ18" i="1"/>
  <c r="BQ18" i="1"/>
  <c r="FC18" i="1"/>
  <c r="EY18" i="1"/>
  <c r="AK18" i="1"/>
  <c r="DC18" i="1"/>
  <c r="EE18" i="1"/>
  <c r="F18" i="1"/>
  <c r="V18" i="1"/>
  <c r="H18" i="1"/>
  <c r="BI18" i="1"/>
  <c r="FD18" i="1"/>
  <c r="CY18" i="1"/>
  <c r="DN18" i="1"/>
  <c r="BR18" i="1"/>
  <c r="DW18" i="1"/>
  <c r="BK18" i="1"/>
  <c r="AU18" i="1"/>
  <c r="DP18" i="1"/>
  <c r="BT18" i="1"/>
  <c r="AY18" i="1"/>
  <c r="Q18" i="1"/>
  <c r="U18" i="1"/>
  <c r="BJ18" i="1"/>
  <c r="N18" i="1"/>
  <c r="X18" i="1"/>
  <c r="BX18" i="1"/>
  <c r="EU18" i="1"/>
  <c r="CZ18" i="1"/>
  <c r="CB18" i="1"/>
  <c r="CI18" i="1"/>
  <c r="AO18" i="1"/>
  <c r="EI18" i="1"/>
  <c r="DH18" i="1"/>
  <c r="AM18" i="1"/>
  <c r="BA18" i="1"/>
  <c r="CH18" i="1"/>
  <c r="DO18" i="1"/>
  <c r="AF18" i="1"/>
  <c r="CM18" i="1"/>
  <c r="AH18" i="1"/>
  <c r="DT18" i="1"/>
  <c r="I18" i="1"/>
  <c r="AR18" i="1"/>
  <c r="DI18" i="1"/>
  <c r="AI18" i="1"/>
  <c r="E19" i="1"/>
  <c r="ED19" i="1" s="1"/>
  <c r="DZ18" i="1"/>
  <c r="EF18" i="1"/>
  <c r="AT18" i="1"/>
  <c r="EA18" i="1"/>
  <c r="DJ18" i="1"/>
  <c r="AA18" i="1"/>
  <c r="AJ18" i="1"/>
  <c r="DY18" i="1"/>
  <c r="CJ18" i="1"/>
  <c r="CL18" i="1"/>
  <c r="AP18" i="1"/>
  <c r="CU18" i="1"/>
  <c r="AW18" i="1"/>
  <c r="AB18" i="1"/>
  <c r="ER18" i="1"/>
  <c r="T18" i="1"/>
  <c r="EX18" i="1"/>
  <c r="BO18" i="1"/>
  <c r="AX18" i="1"/>
  <c r="BW18" i="1"/>
  <c r="BG18" i="1"/>
  <c r="Z18" i="1"/>
  <c r="EJ18" i="1"/>
  <c r="BU18" i="1"/>
  <c r="CQ18" i="1"/>
  <c r="DV18" i="1"/>
  <c r="EN18" i="1"/>
  <c r="BV18" i="1"/>
  <c r="AC18" i="1"/>
  <c r="AV18" i="1"/>
  <c r="BL18" i="1"/>
  <c r="EV18" i="1"/>
  <c r="CA18" i="1"/>
  <c r="EQ18" i="1"/>
  <c r="DS18" i="1"/>
  <c r="CT18" i="1"/>
  <c r="AD18" i="1"/>
  <c r="ES18" i="1"/>
  <c r="BS18" i="1"/>
  <c r="BD18" i="1"/>
  <c r="W18" i="1"/>
  <c r="CF18" i="1"/>
  <c r="BY18" i="1"/>
  <c r="CP18" i="1"/>
  <c r="J18" i="1"/>
  <c r="DK18" i="1"/>
  <c r="R18" i="1"/>
  <c r="BE18" i="1"/>
  <c r="DG18" i="1"/>
  <c r="AS18" i="1"/>
  <c r="BH18" i="1"/>
  <c r="EZ18" i="1"/>
  <c r="DB18" i="1"/>
  <c r="EC18" i="1"/>
  <c r="DU18" i="1"/>
  <c r="EO18" i="1"/>
  <c r="K18" i="1"/>
  <c r="D18" i="1" l="1"/>
  <c r="AE19" i="1"/>
  <c r="BK19" i="1"/>
  <c r="FA19" i="1"/>
  <c r="CR19" i="1"/>
  <c r="CN19" i="1"/>
  <c r="K19" i="1"/>
  <c r="V19" i="1"/>
  <c r="CL19" i="1"/>
  <c r="BH19" i="1"/>
  <c r="BU19" i="1"/>
  <c r="T19" i="1"/>
  <c r="CF19" i="1"/>
  <c r="AK19" i="1"/>
  <c r="AZ19" i="1"/>
  <c r="ES19" i="1"/>
  <c r="BD19" i="1"/>
  <c r="AO19" i="1"/>
  <c r="DW19" i="1"/>
  <c r="CG19" i="1"/>
  <c r="BT19" i="1"/>
  <c r="AA19" i="1"/>
  <c r="L19" i="1"/>
  <c r="BY19" i="1"/>
  <c r="AC19" i="1"/>
  <c r="CM19" i="1"/>
  <c r="DS19" i="1"/>
  <c r="BG19" i="1"/>
  <c r="BP19" i="1"/>
  <c r="BE19" i="1"/>
  <c r="DT19" i="1"/>
  <c r="CQ19" i="1"/>
  <c r="DB19" i="1"/>
  <c r="P19" i="1"/>
  <c r="AW19" i="1"/>
  <c r="FD19" i="1"/>
  <c r="AU19" i="1"/>
  <c r="AX19" i="1"/>
  <c r="EO19" i="1"/>
  <c r="R19" i="1"/>
  <c r="EN19" i="1"/>
  <c r="AQ19" i="1"/>
  <c r="DC19" i="1"/>
  <c r="BL19" i="1"/>
  <c r="U19" i="1"/>
  <c r="EX19" i="1"/>
  <c r="I19" i="1"/>
  <c r="AN19" i="1"/>
  <c r="AV19" i="1"/>
  <c r="DN19" i="1"/>
  <c r="CV19" i="1"/>
  <c r="CT19" i="1"/>
  <c r="DG19" i="1"/>
  <c r="DJ19" i="1"/>
  <c r="DA19" i="1"/>
  <c r="DM19" i="1"/>
  <c r="AH19" i="1"/>
  <c r="CP19" i="1"/>
  <c r="EI19" i="1"/>
  <c r="E20" i="1"/>
  <c r="EX20" i="1" s="1"/>
  <c r="EH19" i="1"/>
  <c r="DQ19" i="1"/>
  <c r="AT19" i="1"/>
  <c r="J19" i="1"/>
  <c r="BI19" i="1"/>
  <c r="F19" i="1"/>
  <c r="FB19" i="1"/>
  <c r="CS19" i="1"/>
  <c r="CZ19" i="1"/>
  <c r="CD19" i="1"/>
  <c r="AM19" i="1"/>
  <c r="CY19" i="1"/>
  <c r="DP19" i="1"/>
  <c r="W19" i="1"/>
  <c r="DX19" i="1"/>
  <c r="EZ19" i="1"/>
  <c r="CO19" i="1"/>
  <c r="EV19" i="1"/>
  <c r="EY19" i="1"/>
  <c r="BX19" i="1"/>
  <c r="FC19" i="1"/>
  <c r="O19" i="1"/>
  <c r="ET19" i="1"/>
  <c r="EJ19" i="1"/>
  <c r="DL19" i="1"/>
  <c r="Z19" i="1"/>
  <c r="DO19" i="1"/>
  <c r="AJ19" i="1"/>
  <c r="AY19" i="1"/>
  <c r="EE19" i="1"/>
  <c r="EA19" i="1"/>
  <c r="Y19" i="1"/>
  <c r="CX19" i="1"/>
  <c r="EL19" i="1"/>
  <c r="CB19" i="1"/>
  <c r="BB19" i="1"/>
  <c r="DZ19" i="1"/>
  <c r="EK19" i="1"/>
  <c r="AB19" i="1"/>
  <c r="EP19" i="1"/>
  <c r="DI19" i="1"/>
  <c r="EB19" i="1"/>
  <c r="BW19" i="1"/>
  <c r="CU19" i="1"/>
  <c r="BR19" i="1"/>
  <c r="AD19" i="1"/>
  <c r="X19" i="1"/>
  <c r="CA19" i="1"/>
  <c r="AI19" i="1"/>
  <c r="BO19" i="1"/>
  <c r="EW19" i="1"/>
  <c r="CE19" i="1"/>
  <c r="ER19" i="1"/>
  <c r="BS19" i="1"/>
  <c r="DK19" i="1"/>
  <c r="AP19" i="1"/>
  <c r="H19" i="1"/>
  <c r="G19" i="1"/>
  <c r="AS19" i="1"/>
  <c r="BN19" i="1"/>
  <c r="BQ19" i="1"/>
  <c r="Q19" i="1"/>
  <c r="DU19" i="1"/>
  <c r="BJ19" i="1"/>
  <c r="EF19" i="1"/>
  <c r="DV19" i="1"/>
  <c r="AF19" i="1"/>
  <c r="CK19" i="1"/>
  <c r="M19" i="1"/>
  <c r="DH19" i="1"/>
  <c r="N19" i="1"/>
  <c r="BZ19" i="1"/>
  <c r="BA19" i="1"/>
  <c r="S19" i="1"/>
  <c r="BV19" i="1"/>
  <c r="EM19" i="1"/>
  <c r="AL19" i="1"/>
  <c r="BM19" i="1"/>
  <c r="CC19" i="1"/>
  <c r="EQ19" i="1"/>
  <c r="CJ19" i="1"/>
  <c r="BF19" i="1"/>
  <c r="DY19" i="1"/>
  <c r="EC19" i="1"/>
  <c r="EU19" i="1"/>
  <c r="AR19" i="1"/>
  <c r="CH19" i="1"/>
  <c r="CW19" i="1"/>
  <c r="BC19" i="1"/>
  <c r="DF19" i="1"/>
  <c r="DR19" i="1"/>
  <c r="CI19" i="1"/>
  <c r="AG19" i="1"/>
  <c r="EG19" i="1"/>
  <c r="D19" i="1" l="1"/>
  <c r="BU20" i="1"/>
  <c r="AJ20" i="1"/>
  <c r="DJ20" i="1"/>
  <c r="EN20" i="1"/>
  <c r="S20" i="1"/>
  <c r="O20" i="1"/>
  <c r="AM20" i="1"/>
  <c r="DR20" i="1"/>
  <c r="BC20" i="1"/>
  <c r="DI20" i="1"/>
  <c r="AN20" i="1"/>
  <c r="Y20" i="1"/>
  <c r="BH20" i="1"/>
  <c r="J20" i="1"/>
  <c r="FA20" i="1"/>
  <c r="AI20" i="1"/>
  <c r="EH20" i="1"/>
  <c r="AV20" i="1"/>
  <c r="EL20" i="1"/>
  <c r="CG20" i="1"/>
  <c r="AF20" i="1"/>
  <c r="DN20" i="1"/>
  <c r="BE20" i="1"/>
  <c r="ET20" i="1"/>
  <c r="R20" i="1"/>
  <c r="F20" i="1"/>
  <c r="X20" i="1"/>
  <c r="DF20" i="1"/>
  <c r="CE20" i="1"/>
  <c r="CK20" i="1"/>
  <c r="I20" i="1"/>
  <c r="AD20" i="1"/>
  <c r="CF20" i="1"/>
  <c r="DL20" i="1"/>
  <c r="EY20" i="1"/>
  <c r="BO20" i="1"/>
  <c r="CI20" i="1"/>
  <c r="CR20" i="1"/>
  <c r="DM20" i="1"/>
  <c r="DA20" i="1"/>
  <c r="EK20" i="1"/>
  <c r="AB20" i="1"/>
  <c r="CJ20" i="1"/>
  <c r="BJ20" i="1"/>
  <c r="FC20" i="1"/>
  <c r="BZ20" i="1"/>
  <c r="W20" i="1"/>
  <c r="AG20" i="1"/>
  <c r="DS20" i="1"/>
  <c r="DP20" i="1"/>
  <c r="CQ20" i="1"/>
  <c r="BV20" i="1"/>
  <c r="Q20" i="1"/>
  <c r="EW20" i="1"/>
  <c r="EQ20" i="1"/>
  <c r="CH20" i="1"/>
  <c r="AY20" i="1"/>
  <c r="DW20" i="1"/>
  <c r="ER20" i="1"/>
  <c r="ED20" i="1"/>
  <c r="BN20" i="1"/>
  <c r="AT20" i="1"/>
  <c r="CM20" i="1"/>
  <c r="AK20" i="1"/>
  <c r="BI20" i="1"/>
  <c r="CD20" i="1"/>
  <c r="K20" i="1"/>
  <c r="N20" i="1"/>
  <c r="T20" i="1"/>
  <c r="BD20" i="1"/>
  <c r="CY20" i="1"/>
  <c r="DG20" i="1"/>
  <c r="BM20" i="1"/>
  <c r="P20" i="1"/>
  <c r="BW20" i="1"/>
  <c r="EB20" i="1"/>
  <c r="DZ20" i="1"/>
  <c r="BP20" i="1"/>
  <c r="EE20" i="1"/>
  <c r="E21" i="1"/>
  <c r="DZ21" i="1" s="1"/>
  <c r="BF20" i="1"/>
  <c r="AL20" i="1"/>
  <c r="BY20" i="1"/>
  <c r="EG20" i="1"/>
  <c r="FD20" i="1"/>
  <c r="BL20" i="1"/>
  <c r="DT20" i="1"/>
  <c r="BA20" i="1"/>
  <c r="EP20" i="1"/>
  <c r="DV20" i="1"/>
  <c r="G20" i="1"/>
  <c r="DC20" i="1"/>
  <c r="EV20" i="1"/>
  <c r="U20" i="1"/>
  <c r="Z20" i="1"/>
  <c r="AQ20" i="1"/>
  <c r="CW20" i="1"/>
  <c r="AE20" i="1"/>
  <c r="H20" i="1"/>
  <c r="DU20" i="1"/>
  <c r="AP20" i="1"/>
  <c r="BX20" i="1"/>
  <c r="CP20" i="1"/>
  <c r="BG20" i="1"/>
  <c r="CV20" i="1"/>
  <c r="DH20" i="1"/>
  <c r="CX20" i="1"/>
  <c r="DO20" i="1"/>
  <c r="DK20" i="1"/>
  <c r="EM20" i="1"/>
  <c r="BT20" i="1"/>
  <c r="CZ20" i="1"/>
  <c r="DY20" i="1"/>
  <c r="EZ20" i="1"/>
  <c r="BB20" i="1"/>
  <c r="CN20" i="1"/>
  <c r="CL20" i="1"/>
  <c r="AX20" i="1"/>
  <c r="AA20" i="1"/>
  <c r="EU20" i="1"/>
  <c r="AS20" i="1"/>
  <c r="DX20" i="1"/>
  <c r="EO20" i="1"/>
  <c r="L20" i="1"/>
  <c r="AC20" i="1"/>
  <c r="V20" i="1"/>
  <c r="EC20" i="1"/>
  <c r="BK20" i="1"/>
  <c r="CC20" i="1"/>
  <c r="FB20" i="1"/>
  <c r="AU20" i="1"/>
  <c r="CU20" i="1"/>
  <c r="CA20" i="1"/>
  <c r="CO20" i="1"/>
  <c r="AO20" i="1"/>
  <c r="ES20" i="1"/>
  <c r="BQ20" i="1"/>
  <c r="CT20" i="1"/>
  <c r="AH20" i="1"/>
  <c r="AR20" i="1"/>
  <c r="M20" i="1"/>
  <c r="AZ20" i="1"/>
  <c r="CS20" i="1"/>
  <c r="EJ20" i="1"/>
  <c r="DQ20" i="1"/>
  <c r="AW20" i="1"/>
  <c r="CB20" i="1"/>
  <c r="EA20" i="1"/>
  <c r="EF20" i="1"/>
  <c r="DB20" i="1"/>
  <c r="BR20" i="1"/>
  <c r="EI20" i="1"/>
  <c r="BS20" i="1"/>
  <c r="D20" i="1" l="1"/>
  <c r="BW21" i="1"/>
  <c r="AH21" i="1"/>
  <c r="T21" i="1"/>
  <c r="X21" i="1"/>
  <c r="DV21" i="1"/>
  <c r="FB21" i="1"/>
  <c r="CT21" i="1"/>
  <c r="EG21" i="1"/>
  <c r="CM21" i="1"/>
  <c r="U21" i="1"/>
  <c r="EN21" i="1"/>
  <c r="BI21" i="1"/>
  <c r="BM21" i="1"/>
  <c r="DN21" i="1"/>
  <c r="DT21" i="1"/>
  <c r="CQ21" i="1"/>
  <c r="BC21" i="1"/>
  <c r="DQ21" i="1"/>
  <c r="CH21" i="1"/>
  <c r="AE21" i="1"/>
  <c r="DO21" i="1"/>
  <c r="K21" i="1"/>
  <c r="EM21" i="1"/>
  <c r="CX21" i="1"/>
  <c r="EP21" i="1"/>
  <c r="CZ21" i="1"/>
  <c r="DA21" i="1"/>
  <c r="AL21" i="1"/>
  <c r="AM21" i="1"/>
  <c r="AY21" i="1"/>
  <c r="EX21" i="1"/>
  <c r="CY21" i="1"/>
  <c r="BV21" i="1"/>
  <c r="V21" i="1"/>
  <c r="CC21" i="1"/>
  <c r="CV21" i="1"/>
  <c r="BH21" i="1"/>
  <c r="BO21" i="1"/>
  <c r="CA21" i="1"/>
  <c r="EA21" i="1"/>
  <c r="R21" i="1"/>
  <c r="ET21" i="1"/>
  <c r="EC21" i="1"/>
  <c r="AJ21" i="1"/>
  <c r="ES21" i="1"/>
  <c r="CB21" i="1"/>
  <c r="AN21" i="1"/>
  <c r="EJ21" i="1"/>
  <c r="BQ21" i="1"/>
  <c r="DF21" i="1"/>
  <c r="BZ21" i="1"/>
  <c r="CK21" i="1"/>
  <c r="BK21" i="1"/>
  <c r="AZ21" i="1"/>
  <c r="Y21" i="1"/>
  <c r="W21" i="1"/>
  <c r="BT21" i="1"/>
  <c r="CO21" i="1"/>
  <c r="CR21" i="1"/>
  <c r="AK21" i="1"/>
  <c r="EI21" i="1"/>
  <c r="DU21" i="1"/>
  <c r="P21" i="1"/>
  <c r="EF21" i="1"/>
  <c r="EW21" i="1"/>
  <c r="FD21" i="1"/>
  <c r="EL21" i="1"/>
  <c r="O21" i="1"/>
  <c r="EY21" i="1"/>
  <c r="BF21" i="1"/>
  <c r="CD21" i="1"/>
  <c r="BS21" i="1"/>
  <c r="DG21" i="1"/>
  <c r="BX21" i="1"/>
  <c r="BJ21" i="1"/>
  <c r="DR21" i="1"/>
  <c r="EH21" i="1"/>
  <c r="EB21" i="1"/>
  <c r="AI21" i="1"/>
  <c r="CP21" i="1"/>
  <c r="DI21" i="1"/>
  <c r="AR21" i="1"/>
  <c r="N21" i="1"/>
  <c r="DB21" i="1"/>
  <c r="Z21" i="1"/>
  <c r="S21" i="1"/>
  <c r="BP21" i="1"/>
  <c r="DM21" i="1"/>
  <c r="E22" i="1"/>
  <c r="CA22" i="1" s="1"/>
  <c r="EK21" i="1"/>
  <c r="J21" i="1"/>
  <c r="CL21" i="1"/>
  <c r="CE21" i="1"/>
  <c r="AW21" i="1"/>
  <c r="CJ21" i="1"/>
  <c r="AP21" i="1"/>
  <c r="DX21" i="1"/>
  <c r="DJ21" i="1"/>
  <c r="DL21" i="1"/>
  <c r="BA21" i="1"/>
  <c r="CI21" i="1"/>
  <c r="DP21" i="1"/>
  <c r="AA21" i="1"/>
  <c r="BU21" i="1"/>
  <c r="Q21" i="1"/>
  <c r="L21" i="1"/>
  <c r="FC21" i="1"/>
  <c r="BD21" i="1"/>
  <c r="AB21" i="1"/>
  <c r="DH21" i="1"/>
  <c r="BR21" i="1"/>
  <c r="AX21" i="1"/>
  <c r="AU21" i="1"/>
  <c r="BB21" i="1"/>
  <c r="AO21" i="1"/>
  <c r="EE21" i="1"/>
  <c r="EO21" i="1"/>
  <c r="DK21" i="1"/>
  <c r="AF21" i="1"/>
  <c r="DC21" i="1"/>
  <c r="EQ21" i="1"/>
  <c r="FA21" i="1"/>
  <c r="CG21" i="1"/>
  <c r="AV21" i="1"/>
  <c r="BL21" i="1"/>
  <c r="CN21" i="1"/>
  <c r="G21" i="1"/>
  <c r="EV21" i="1"/>
  <c r="AD21" i="1"/>
  <c r="AT21" i="1"/>
  <c r="F21" i="1"/>
  <c r="H21" i="1"/>
  <c r="AQ21" i="1"/>
  <c r="CS21" i="1"/>
  <c r="CW21" i="1"/>
  <c r="AS21" i="1"/>
  <c r="BE21" i="1"/>
  <c r="CF21" i="1"/>
  <c r="M21" i="1"/>
  <c r="EU21" i="1"/>
  <c r="DS21" i="1"/>
  <c r="BN21" i="1"/>
  <c r="I21" i="1"/>
  <c r="BG21" i="1"/>
  <c r="CU21" i="1"/>
  <c r="AC21" i="1"/>
  <c r="DY21" i="1"/>
  <c r="AG21" i="1"/>
  <c r="DW21" i="1"/>
  <c r="EZ21" i="1"/>
  <c r="ER21" i="1"/>
  <c r="ED21" i="1"/>
  <c r="BY21" i="1"/>
  <c r="D21" i="1" l="1"/>
  <c r="U22" i="1"/>
  <c r="Z22" i="1"/>
  <c r="DG22" i="1"/>
  <c r="EI22" i="1"/>
  <c r="DJ22" i="1"/>
  <c r="BN22" i="1"/>
  <c r="DZ22" i="1"/>
  <c r="BO22" i="1"/>
  <c r="CR22" i="1"/>
  <c r="AX22" i="1"/>
  <c r="CU22" i="1"/>
  <c r="BE22" i="1"/>
  <c r="AV22" i="1"/>
  <c r="AP22" i="1"/>
  <c r="DI22" i="1"/>
  <c r="AE22" i="1"/>
  <c r="DF22" i="1"/>
  <c r="CK22" i="1"/>
  <c r="EU22" i="1"/>
  <c r="W22" i="1"/>
  <c r="BP22" i="1"/>
  <c r="R22" i="1"/>
  <c r="AQ22" i="1"/>
  <c r="AG22" i="1"/>
  <c r="BR22" i="1"/>
  <c r="AH22" i="1"/>
  <c r="FC22" i="1"/>
  <c r="Q22" i="1"/>
  <c r="DC22" i="1"/>
  <c r="DN22" i="1"/>
  <c r="CS22" i="1"/>
  <c r="CP22" i="1"/>
  <c r="ER22" i="1"/>
  <c r="BF22" i="1"/>
  <c r="BY22" i="1"/>
  <c r="ET22" i="1"/>
  <c r="BH22" i="1"/>
  <c r="DA22" i="1"/>
  <c r="E23" i="1"/>
  <c r="DB23" i="1" s="1"/>
  <c r="CZ22" i="1"/>
  <c r="AY22" i="1"/>
  <c r="CJ22" i="1"/>
  <c r="AZ22" i="1"/>
  <c r="CB22" i="1"/>
  <c r="BX22" i="1"/>
  <c r="CY22" i="1"/>
  <c r="AJ22" i="1"/>
  <c r="BL22" i="1"/>
  <c r="BU22" i="1"/>
  <c r="AM22" i="1"/>
  <c r="DT22" i="1"/>
  <c r="CW22" i="1"/>
  <c r="BB22" i="1"/>
  <c r="AD22" i="1"/>
  <c r="CD22" i="1"/>
  <c r="CC22" i="1"/>
  <c r="BS22" i="1"/>
  <c r="T22" i="1"/>
  <c r="DV22" i="1"/>
  <c r="J22" i="1"/>
  <c r="AR22" i="1"/>
  <c r="AL22" i="1"/>
  <c r="BV22" i="1"/>
  <c r="FB22" i="1"/>
  <c r="BW22" i="1"/>
  <c r="BQ22" i="1"/>
  <c r="CE22" i="1"/>
  <c r="AT22" i="1"/>
  <c r="CV22" i="1"/>
  <c r="ES22" i="1"/>
  <c r="EN22" i="1"/>
  <c r="EB22" i="1"/>
  <c r="AB22" i="1"/>
  <c r="AW22" i="1"/>
  <c r="P22" i="1"/>
  <c r="EJ22" i="1"/>
  <c r="CI22" i="1"/>
  <c r="V22" i="1"/>
  <c r="X22" i="1"/>
  <c r="DX22" i="1"/>
  <c r="CH22" i="1"/>
  <c r="CL22" i="1"/>
  <c r="EK22" i="1"/>
  <c r="DQ22" i="1"/>
  <c r="EL22" i="1"/>
  <c r="CT22" i="1"/>
  <c r="EQ22" i="1"/>
  <c r="AI22" i="1"/>
  <c r="BZ22" i="1"/>
  <c r="BM22" i="1"/>
  <c r="CX22" i="1"/>
  <c r="O22" i="1"/>
  <c r="BJ22" i="1"/>
  <c r="BC22" i="1"/>
  <c r="DO22" i="1"/>
  <c r="DU22" i="1"/>
  <c r="G22" i="1"/>
  <c r="N22" i="1"/>
  <c r="EY22" i="1"/>
  <c r="EA22" i="1"/>
  <c r="EG22" i="1"/>
  <c r="EX22" i="1"/>
  <c r="EC22" i="1"/>
  <c r="AN22" i="1"/>
  <c r="CF22" i="1"/>
  <c r="DP22" i="1"/>
  <c r="AF22" i="1"/>
  <c r="DR22" i="1"/>
  <c r="EW22" i="1"/>
  <c r="AU22" i="1"/>
  <c r="EO22" i="1"/>
  <c r="BA22" i="1"/>
  <c r="DH22" i="1"/>
  <c r="AK22" i="1"/>
  <c r="EH22" i="1"/>
  <c r="F22" i="1"/>
  <c r="CN22" i="1"/>
  <c r="I22" i="1"/>
  <c r="M22" i="1"/>
  <c r="DS22" i="1"/>
  <c r="EM22" i="1"/>
  <c r="CQ22" i="1"/>
  <c r="CM22" i="1"/>
  <c r="EV22" i="1"/>
  <c r="AA22" i="1"/>
  <c r="DB22" i="1"/>
  <c r="Y22" i="1"/>
  <c r="EZ22" i="1"/>
  <c r="ED22" i="1"/>
  <c r="AS22" i="1"/>
  <c r="BK22" i="1"/>
  <c r="EF22" i="1"/>
  <c r="BT22" i="1"/>
  <c r="FD22" i="1"/>
  <c r="EP22" i="1"/>
  <c r="H22" i="1"/>
  <c r="BG22" i="1"/>
  <c r="DY22" i="1"/>
  <c r="CG22" i="1"/>
  <c r="AC22" i="1"/>
  <c r="K22" i="1"/>
  <c r="EE22" i="1"/>
  <c r="L22" i="1"/>
  <c r="CO22" i="1"/>
  <c r="AO22" i="1"/>
  <c r="S22" i="1"/>
  <c r="BD22" i="1"/>
  <c r="FA22" i="1"/>
  <c r="DK22" i="1"/>
  <c r="BI22" i="1"/>
  <c r="DW22" i="1"/>
  <c r="DM22" i="1"/>
  <c r="DL22" i="1"/>
  <c r="D22" i="1" l="1"/>
  <c r="CK23" i="1"/>
  <c r="BI23" i="1"/>
  <c r="Q23" i="1"/>
  <c r="DV23" i="1"/>
  <c r="FB23" i="1"/>
  <c r="DZ23" i="1"/>
  <c r="DH23" i="1"/>
  <c r="EK23" i="1"/>
  <c r="CW23" i="1"/>
  <c r="U23" i="1"/>
  <c r="BF23" i="1"/>
  <c r="CP23" i="1"/>
  <c r="BP23" i="1"/>
  <c r="AM23" i="1"/>
  <c r="DG23" i="1"/>
  <c r="DL23" i="1"/>
  <c r="CH23" i="1"/>
  <c r="DU23" i="1"/>
  <c r="BQ23" i="1"/>
  <c r="ES23" i="1"/>
  <c r="DC23" i="1"/>
  <c r="AL23" i="1"/>
  <c r="EH23" i="1"/>
  <c r="AB23" i="1"/>
  <c r="AP23" i="1"/>
  <c r="P23" i="1"/>
  <c r="AZ23" i="1"/>
  <c r="BA23" i="1"/>
  <c r="AC23" i="1"/>
  <c r="CT23" i="1"/>
  <c r="DI23" i="1"/>
  <c r="DF23" i="1"/>
  <c r="DQ23" i="1"/>
  <c r="DP23" i="1"/>
  <c r="CJ23" i="1"/>
  <c r="FD23" i="1"/>
  <c r="AJ23" i="1"/>
  <c r="E24" i="1"/>
  <c r="EN24" i="1" s="1"/>
  <c r="CQ23" i="1"/>
  <c r="BO23" i="1"/>
  <c r="EF23" i="1"/>
  <c r="EW23" i="1"/>
  <c r="EY23" i="1"/>
  <c r="BG23" i="1"/>
  <c r="I23" i="1"/>
  <c r="S23" i="1"/>
  <c r="CZ23" i="1"/>
  <c r="BJ23" i="1"/>
  <c r="DM23" i="1"/>
  <c r="CS23" i="1"/>
  <c r="DS23" i="1"/>
  <c r="AH23" i="1"/>
  <c r="H23" i="1"/>
  <c r="AR23" i="1"/>
  <c r="CC23" i="1"/>
  <c r="M23" i="1"/>
  <c r="DK23" i="1"/>
  <c r="N23" i="1"/>
  <c r="L23" i="1"/>
  <c r="CL23" i="1"/>
  <c r="DX23" i="1"/>
  <c r="EG23" i="1"/>
  <c r="AE23" i="1"/>
  <c r="CU23" i="1"/>
  <c r="Z23" i="1"/>
  <c r="CX23" i="1"/>
  <c r="EP23" i="1"/>
  <c r="EN23" i="1"/>
  <c r="CM23" i="1"/>
  <c r="EE23" i="1"/>
  <c r="DA23" i="1"/>
  <c r="BV23" i="1"/>
  <c r="BK23" i="1"/>
  <c r="CE23" i="1"/>
  <c r="J23" i="1"/>
  <c r="CO23" i="1"/>
  <c r="DJ23" i="1"/>
  <c r="DO23" i="1"/>
  <c r="F23" i="1"/>
  <c r="AW23" i="1"/>
  <c r="BZ23" i="1"/>
  <c r="ER23" i="1"/>
  <c r="AG23" i="1"/>
  <c r="CN23" i="1"/>
  <c r="BL23" i="1"/>
  <c r="G23" i="1"/>
  <c r="BW23" i="1"/>
  <c r="EQ23" i="1"/>
  <c r="BB23" i="1"/>
  <c r="DR23" i="1"/>
  <c r="DW23" i="1"/>
  <c r="EC23" i="1"/>
  <c r="CG23" i="1"/>
  <c r="EL23" i="1"/>
  <c r="AV23" i="1"/>
  <c r="EI23" i="1"/>
  <c r="CV23" i="1"/>
  <c r="BS23" i="1"/>
  <c r="EB23" i="1"/>
  <c r="X23" i="1"/>
  <c r="O23" i="1"/>
  <c r="EU23" i="1"/>
  <c r="EV23" i="1"/>
  <c r="CD23" i="1"/>
  <c r="CA23" i="1"/>
  <c r="FA23" i="1"/>
  <c r="CI23" i="1"/>
  <c r="AD23" i="1"/>
  <c r="EJ23" i="1"/>
  <c r="Y23" i="1"/>
  <c r="ET23" i="1"/>
  <c r="BD23" i="1"/>
  <c r="K23" i="1"/>
  <c r="BN23" i="1"/>
  <c r="AU23" i="1"/>
  <c r="AQ23" i="1"/>
  <c r="CF23" i="1"/>
  <c r="EA23" i="1"/>
  <c r="AX23" i="1"/>
  <c r="BT23" i="1"/>
  <c r="DY23" i="1"/>
  <c r="DN23" i="1"/>
  <c r="T23" i="1"/>
  <c r="FC23" i="1"/>
  <c r="AI23" i="1"/>
  <c r="BM23" i="1"/>
  <c r="EM23" i="1"/>
  <c r="CB23" i="1"/>
  <c r="W23" i="1"/>
  <c r="EZ23" i="1"/>
  <c r="R23" i="1"/>
  <c r="V23" i="1"/>
  <c r="CY23" i="1"/>
  <c r="BU23" i="1"/>
  <c r="AS23" i="1"/>
  <c r="EX23" i="1"/>
  <c r="AT23" i="1"/>
  <c r="AK23" i="1"/>
  <c r="BE23" i="1"/>
  <c r="BH23" i="1"/>
  <c r="BX23" i="1"/>
  <c r="BC23" i="1"/>
  <c r="AA23" i="1"/>
  <c r="DT23" i="1"/>
  <c r="AF23" i="1"/>
  <c r="ED23" i="1"/>
  <c r="AN23" i="1"/>
  <c r="AO23" i="1"/>
  <c r="AY23" i="1"/>
  <c r="EO23" i="1"/>
  <c r="BY23" i="1"/>
  <c r="CR23" i="1"/>
  <c r="BR23" i="1"/>
  <c r="D23" i="1" l="1"/>
  <c r="CQ24" i="1"/>
  <c r="BN24" i="1"/>
  <c r="CL24" i="1"/>
  <c r="BJ24" i="1"/>
  <c r="BG24" i="1"/>
  <c r="CX24" i="1"/>
  <c r="AA24" i="1"/>
  <c r="O24" i="1"/>
  <c r="DR24" i="1"/>
  <c r="AM24" i="1"/>
  <c r="CD24" i="1"/>
  <c r="BR24" i="1"/>
  <c r="DU24" i="1"/>
  <c r="Y24" i="1"/>
  <c r="EK24" i="1"/>
  <c r="EJ24" i="1"/>
  <c r="DX24" i="1"/>
  <c r="CN24" i="1"/>
  <c r="Q24" i="1"/>
  <c r="FD24" i="1"/>
  <c r="AE24" i="1"/>
  <c r="BZ24" i="1"/>
  <c r="BP24" i="1"/>
  <c r="BQ24" i="1"/>
  <c r="AT24" i="1"/>
  <c r="CJ24" i="1"/>
  <c r="BI24" i="1"/>
  <c r="H24" i="1"/>
  <c r="AB24" i="1"/>
  <c r="CI24" i="1"/>
  <c r="K24" i="1"/>
  <c r="BS24" i="1"/>
  <c r="BO24" i="1"/>
  <c r="AK24" i="1"/>
  <c r="CM24" i="1"/>
  <c r="CZ24" i="1"/>
  <c r="P24" i="1"/>
  <c r="BX24" i="1"/>
  <c r="BM24" i="1"/>
  <c r="AD24" i="1"/>
  <c r="EC24" i="1"/>
  <c r="AW24" i="1"/>
  <c r="CE24" i="1"/>
  <c r="AH24" i="1"/>
  <c r="CH24" i="1"/>
  <c r="FA24" i="1"/>
  <c r="DZ24" i="1"/>
  <c r="BH24" i="1"/>
  <c r="V24" i="1"/>
  <c r="X24" i="1"/>
  <c r="N24" i="1"/>
  <c r="AL24" i="1"/>
  <c r="DB24" i="1"/>
  <c r="BL24" i="1"/>
  <c r="AI24" i="1"/>
  <c r="DM24" i="1"/>
  <c r="EY24" i="1"/>
  <c r="U24" i="1"/>
  <c r="DF24" i="1"/>
  <c r="CR24" i="1"/>
  <c r="ES24" i="1"/>
  <c r="BF24" i="1"/>
  <c r="EM24" i="1"/>
  <c r="AU24" i="1"/>
  <c r="DP24" i="1"/>
  <c r="CU24" i="1"/>
  <c r="AX24" i="1"/>
  <c r="E25" i="1"/>
  <c r="AY25" i="1" s="1"/>
  <c r="CY24" i="1"/>
  <c r="CV24" i="1"/>
  <c r="BU24" i="1"/>
  <c r="AG24" i="1"/>
  <c r="BB24" i="1"/>
  <c r="BW24" i="1"/>
  <c r="EI24" i="1"/>
  <c r="Z24" i="1"/>
  <c r="DG24" i="1"/>
  <c r="AQ24" i="1"/>
  <c r="BD24" i="1"/>
  <c r="L24" i="1"/>
  <c r="R24" i="1"/>
  <c r="F24" i="1"/>
  <c r="EW24" i="1"/>
  <c r="DJ24" i="1"/>
  <c r="ED24" i="1"/>
  <c r="J24" i="1"/>
  <c r="FC24" i="1"/>
  <c r="CB24" i="1"/>
  <c r="EU24" i="1"/>
  <c r="AO24" i="1"/>
  <c r="EZ24" i="1"/>
  <c r="CG24" i="1"/>
  <c r="I24" i="1"/>
  <c r="DT24" i="1"/>
  <c r="AY24" i="1"/>
  <c r="W24" i="1"/>
  <c r="AN24" i="1"/>
  <c r="CC24" i="1"/>
  <c r="DV24" i="1"/>
  <c r="EG24" i="1"/>
  <c r="DC24" i="1"/>
  <c r="T24" i="1"/>
  <c r="CS24" i="1"/>
  <c r="CO24" i="1"/>
  <c r="EE24" i="1"/>
  <c r="EO24" i="1"/>
  <c r="DH24" i="1"/>
  <c r="AZ24" i="1"/>
  <c r="EX24" i="1"/>
  <c r="DW24" i="1"/>
  <c r="AR24" i="1"/>
  <c r="EH24" i="1"/>
  <c r="BC24" i="1"/>
  <c r="BE24" i="1"/>
  <c r="DO24" i="1"/>
  <c r="CF24" i="1"/>
  <c r="DS24" i="1"/>
  <c r="AP24" i="1"/>
  <c r="AV24" i="1"/>
  <c r="BT24" i="1"/>
  <c r="AC24" i="1"/>
  <c r="EP24" i="1"/>
  <c r="BA24" i="1"/>
  <c r="DY24" i="1"/>
  <c r="ER24" i="1"/>
  <c r="EF24" i="1"/>
  <c r="DI24" i="1"/>
  <c r="CK24" i="1"/>
  <c r="S24" i="1"/>
  <c r="ET24" i="1"/>
  <c r="AF24" i="1"/>
  <c r="DQ24" i="1"/>
  <c r="EQ24" i="1"/>
  <c r="M24" i="1"/>
  <c r="AJ24" i="1"/>
  <c r="CA24" i="1"/>
  <c r="DN24" i="1"/>
  <c r="DL24" i="1"/>
  <c r="BV24" i="1"/>
  <c r="BY24" i="1"/>
  <c r="EL24" i="1"/>
  <c r="EB24" i="1"/>
  <c r="EA24" i="1"/>
  <c r="CP24" i="1"/>
  <c r="G24" i="1"/>
  <c r="DK24" i="1"/>
  <c r="AS24" i="1"/>
  <c r="CT24" i="1"/>
  <c r="EV24" i="1"/>
  <c r="FB24" i="1"/>
  <c r="DA24" i="1"/>
  <c r="CW24" i="1"/>
  <c r="BK24" i="1"/>
  <c r="D24" i="1" l="1"/>
  <c r="E26" i="1"/>
  <c r="EB25" i="1"/>
  <c r="X25" i="1"/>
  <c r="CO25" i="1"/>
  <c r="U25" i="1"/>
  <c r="BV25" i="1"/>
  <c r="BO25" i="1"/>
  <c r="FD25" i="1"/>
  <c r="DL25" i="1"/>
  <c r="CZ25" i="1"/>
  <c r="CH25" i="1"/>
  <c r="AO25" i="1"/>
  <c r="BT25" i="1"/>
  <c r="AE25" i="1"/>
  <c r="P25" i="1"/>
  <c r="M25" i="1"/>
  <c r="CS25" i="1"/>
  <c r="BF25" i="1"/>
  <c r="AD25" i="1"/>
  <c r="S25" i="1"/>
  <c r="EG25" i="1"/>
  <c r="FA25" i="1"/>
  <c r="AW25" i="1"/>
  <c r="V25" i="1"/>
  <c r="K25" i="1"/>
  <c r="DY25" i="1"/>
  <c r="AJ25" i="1"/>
  <c r="AH25" i="1"/>
  <c r="DQ25" i="1"/>
  <c r="EJ25" i="1"/>
  <c r="EH25" i="1"/>
  <c r="DP25" i="1"/>
  <c r="BB25" i="1"/>
  <c r="DV25" i="1"/>
  <c r="DS25" i="1"/>
  <c r="CJ25" i="1"/>
  <c r="EU25" i="1"/>
  <c r="AX25" i="1"/>
  <c r="CQ25" i="1"/>
  <c r="CN25" i="1"/>
  <c r="EP25" i="1"/>
  <c r="EM25" i="1"/>
  <c r="R25" i="1"/>
  <c r="CI25" i="1"/>
  <c r="CF25" i="1"/>
  <c r="EI25" i="1"/>
  <c r="AF25" i="1"/>
  <c r="BP25" i="1"/>
  <c r="DB25" i="1"/>
  <c r="BL25" i="1"/>
  <c r="AT25" i="1"/>
  <c r="CV25" i="1"/>
  <c r="Q25" i="1"/>
  <c r="AL25" i="1"/>
  <c r="AS25" i="1"/>
  <c r="AP25" i="1"/>
  <c r="BC25" i="1"/>
  <c r="AZ25" i="1"/>
  <c r="EY25" i="1"/>
  <c r="CW25" i="1"/>
  <c r="J25" i="1"/>
  <c r="EN25" i="1"/>
  <c r="AR25" i="1"/>
  <c r="DT25" i="1"/>
  <c r="EA25" i="1"/>
  <c r="DG25" i="1"/>
  <c r="ES25" i="1"/>
  <c r="EQ25" i="1"/>
  <c r="CA25" i="1"/>
  <c r="BQ25" i="1"/>
  <c r="AB25" i="1"/>
  <c r="FC25" i="1"/>
  <c r="CD25" i="1"/>
  <c r="BM25" i="1"/>
  <c r="O25" i="1"/>
  <c r="L25" i="1"/>
  <c r="DZ25" i="1"/>
  <c r="DW25" i="1"/>
  <c r="I25" i="1"/>
  <c r="G25" i="1"/>
  <c r="CM25" i="1"/>
  <c r="DR25" i="1"/>
  <c r="DO25" i="1"/>
  <c r="DI25" i="1"/>
  <c r="F25" i="1"/>
  <c r="EK25" i="1"/>
  <c r="BE25" i="1"/>
  <c r="BS25" i="1"/>
  <c r="BI25" i="1"/>
  <c r="AI25" i="1"/>
  <c r="Y25" i="1"/>
  <c r="W25" i="1"/>
  <c r="T25" i="1"/>
  <c r="CE25" i="1"/>
  <c r="AV25" i="1"/>
  <c r="ED25" i="1"/>
  <c r="CT25" i="1"/>
  <c r="EV25" i="1"/>
  <c r="BW25" i="1"/>
  <c r="AN25" i="1"/>
  <c r="AK25" i="1"/>
  <c r="BN25" i="1"/>
  <c r="CK25" i="1"/>
  <c r="N25" i="1"/>
  <c r="BH25" i="1"/>
  <c r="EO25" i="1"/>
  <c r="EE25" i="1"/>
  <c r="DC25" i="1"/>
  <c r="BK25" i="1"/>
  <c r="EF25" i="1"/>
  <c r="DU25" i="1"/>
  <c r="CG25" i="1"/>
  <c r="DA25" i="1"/>
  <c r="DX25" i="1"/>
  <c r="DM25" i="1"/>
  <c r="CB25" i="1"/>
  <c r="BY25" i="1"/>
  <c r="BU25" i="1"/>
  <c r="AM25" i="1"/>
  <c r="AC25" i="1"/>
  <c r="ER25" i="1"/>
  <c r="DJ25" i="1"/>
  <c r="CP25" i="1"/>
  <c r="BX25" i="1"/>
  <c r="EX25" i="1"/>
  <c r="BZ25" i="1"/>
  <c r="EC25" i="1"/>
  <c r="CR25" i="1"/>
  <c r="H25" i="1"/>
  <c r="FB25" i="1"/>
  <c r="CL25" i="1"/>
  <c r="DH25" i="1"/>
  <c r="CU25" i="1"/>
  <c r="EW25" i="1"/>
  <c r="ET25" i="1"/>
  <c r="AG25" i="1"/>
  <c r="CX25" i="1"/>
  <c r="AQ25" i="1"/>
  <c r="EZ25" i="1"/>
  <c r="EL25" i="1"/>
  <c r="CC25" i="1"/>
  <c r="CY25" i="1"/>
  <c r="AA25" i="1"/>
  <c r="BD25" i="1"/>
  <c r="BA25" i="1"/>
  <c r="DN25" i="1"/>
  <c r="Z25" i="1"/>
  <c r="BR25" i="1"/>
  <c r="BG25" i="1"/>
  <c r="AU25" i="1"/>
  <c r="DF25" i="1"/>
  <c r="DK25" i="1"/>
  <c r="BJ25" i="1"/>
  <c r="U26" i="1" l="1"/>
  <c r="E27" i="1" a="1"/>
  <c r="E27" i="1" s="1"/>
  <c r="DX27" i="1" s="1"/>
  <c r="D25" i="1"/>
  <c r="BK26" i="1"/>
  <c r="EQ26" i="1"/>
  <c r="G26" i="1"/>
  <c r="BJ26" i="1"/>
  <c r="AQ26" i="1"/>
  <c r="CE26" i="1"/>
  <c r="AP26" i="1"/>
  <c r="CO26" i="1"/>
  <c r="BS26" i="1"/>
  <c r="AR26" i="1"/>
  <c r="ES26" i="1"/>
  <c r="FB26" i="1"/>
  <c r="CH26" i="1"/>
  <c r="DT26" i="1"/>
  <c r="DZ26" i="1"/>
  <c r="BF26" i="1"/>
  <c r="DI26" i="1"/>
  <c r="BY26" i="1"/>
  <c r="AU26" i="1"/>
  <c r="CT26" i="1"/>
  <c r="BU26" i="1"/>
  <c r="CX26" i="1"/>
  <c r="ET26" i="1"/>
  <c r="BW26" i="1"/>
  <c r="BC26" i="1"/>
  <c r="DV26" i="1"/>
  <c r="BM26" i="1"/>
  <c r="CA26" i="1"/>
  <c r="I26" i="1"/>
  <c r="EF26" i="1"/>
  <c r="DA26" i="1"/>
  <c r="BA26" i="1"/>
  <c r="CW26" i="1"/>
  <c r="EH26" i="1"/>
  <c r="ED26" i="1"/>
  <c r="AM26" i="1"/>
  <c r="AI26" i="1"/>
  <c r="DF26" i="1"/>
  <c r="FA26" i="1"/>
  <c r="CS26" i="1"/>
  <c r="CD26" i="1"/>
  <c r="EI26" i="1"/>
  <c r="DM26" i="1"/>
  <c r="BB26" i="1"/>
  <c r="BG26" i="1"/>
  <c r="EB26" i="1"/>
  <c r="CF26" i="1"/>
  <c r="Y26" i="1"/>
  <c r="AA26" i="1"/>
  <c r="CY26" i="1"/>
  <c r="Z26" i="1"/>
  <c r="EE26" i="1"/>
  <c r="F26" i="1"/>
  <c r="DW26" i="1"/>
  <c r="EC26" i="1"/>
  <c r="AT26" i="1"/>
  <c r="CR26" i="1"/>
  <c r="DK26" i="1"/>
  <c r="CP26" i="1"/>
  <c r="EX26" i="1"/>
  <c r="Q26" i="1"/>
  <c r="BQ26" i="1"/>
  <c r="AL26" i="1"/>
  <c r="V26" i="1"/>
  <c r="DL26" i="1"/>
  <c r="BD26" i="1"/>
  <c r="BR26" i="1"/>
  <c r="AK26" i="1"/>
  <c r="CB26" i="1"/>
  <c r="K26" i="1"/>
  <c r="CJ26" i="1"/>
  <c r="AB26" i="1"/>
  <c r="BH26" i="1"/>
  <c r="DG26" i="1"/>
  <c r="CK26" i="1"/>
  <c r="EN26" i="1"/>
  <c r="BX26" i="1"/>
  <c r="CG26" i="1"/>
  <c r="DH26" i="1"/>
  <c r="EJ26" i="1"/>
  <c r="CQ26" i="1"/>
  <c r="CU26" i="1"/>
  <c r="EZ26" i="1"/>
  <c r="CM26" i="1"/>
  <c r="DX26" i="1"/>
  <c r="AJ26" i="1"/>
  <c r="BE26" i="1"/>
  <c r="DQ26" i="1"/>
  <c r="AW26" i="1"/>
  <c r="EP26" i="1"/>
  <c r="M26" i="1"/>
  <c r="FD26" i="1"/>
  <c r="X26" i="1"/>
  <c r="AN26" i="1"/>
  <c r="EK26" i="1"/>
  <c r="EA26" i="1"/>
  <c r="EV26" i="1"/>
  <c r="CL26" i="1"/>
  <c r="BO26" i="1"/>
  <c r="AX26" i="1"/>
  <c r="DN26" i="1"/>
  <c r="DO26" i="1"/>
  <c r="DC26" i="1"/>
  <c r="DJ26" i="1"/>
  <c r="J26" i="1"/>
  <c r="N26" i="1"/>
  <c r="BN26" i="1"/>
  <c r="AV26" i="1"/>
  <c r="EU26" i="1"/>
  <c r="AF26" i="1"/>
  <c r="AC26" i="1"/>
  <c r="T26" i="1"/>
  <c r="BT26" i="1"/>
  <c r="DR26" i="1"/>
  <c r="CN26" i="1"/>
  <c r="BL26" i="1"/>
  <c r="BZ26" i="1"/>
  <c r="R26" i="1"/>
  <c r="L26" i="1"/>
  <c r="DB26" i="1"/>
  <c r="H26" i="1"/>
  <c r="BV26" i="1"/>
  <c r="O26" i="1"/>
  <c r="CC26" i="1"/>
  <c r="EG26" i="1"/>
  <c r="DY26" i="1"/>
  <c r="AD26" i="1"/>
  <c r="AE26" i="1"/>
  <c r="P26" i="1"/>
  <c r="AH26" i="1"/>
  <c r="DU26" i="1"/>
  <c r="BP26" i="1"/>
  <c r="AS26" i="1"/>
  <c r="BI26" i="1"/>
  <c r="EY26" i="1"/>
  <c r="AY26" i="1"/>
  <c r="AG26" i="1"/>
  <c r="CZ26" i="1"/>
  <c r="CI26" i="1"/>
  <c r="EM26" i="1"/>
  <c r="AZ26" i="1"/>
  <c r="DP26" i="1"/>
  <c r="DS26" i="1"/>
  <c r="EL26" i="1"/>
  <c r="EO26" i="1"/>
  <c r="CV26" i="1"/>
  <c r="ER26" i="1"/>
  <c r="S26" i="1"/>
  <c r="W26" i="1"/>
  <c r="EW26" i="1"/>
  <c r="FC26" i="1"/>
  <c r="AO26" i="1"/>
  <c r="D26" i="1" l="1"/>
  <c r="CF27" i="1"/>
  <c r="BI27" i="1"/>
  <c r="EP27" i="1"/>
  <c r="BC27" i="1"/>
  <c r="DL27" i="1"/>
  <c r="CG27" i="1"/>
  <c r="DV27" i="1"/>
  <c r="CX27" i="1"/>
  <c r="O27" i="1"/>
  <c r="BO27" i="1"/>
  <c r="CM27" i="1"/>
  <c r="BJ27" i="1"/>
  <c r="AR27" i="1"/>
  <c r="CR27" i="1"/>
  <c r="BU27" i="1"/>
  <c r="BG27" i="1"/>
  <c r="AT27" i="1"/>
  <c r="Y27" i="1"/>
  <c r="EX27" i="1"/>
  <c r="J27" i="1"/>
  <c r="AV27" i="1"/>
  <c r="AU27" i="1"/>
  <c r="BZ27" i="1"/>
  <c r="BM27" i="1"/>
  <c r="CJ27" i="1"/>
  <c r="CW27" i="1"/>
  <c r="CC27" i="1"/>
  <c r="DP27" i="1"/>
  <c r="G27" i="1"/>
  <c r="DS27" i="1"/>
  <c r="DC27" i="1"/>
  <c r="BD27" i="1"/>
  <c r="EI27" i="1"/>
  <c r="S27" i="1"/>
  <c r="FC27" i="1"/>
  <c r="CI27" i="1"/>
  <c r="DJ27" i="1"/>
  <c r="EL27" i="1"/>
  <c r="E28" i="1"/>
  <c r="FA28" i="1" s="1"/>
  <c r="BV27" i="1"/>
  <c r="AP27" i="1"/>
  <c r="CB27" i="1"/>
  <c r="FB27" i="1"/>
  <c r="CT27" i="1"/>
  <c r="EO27" i="1"/>
  <c r="DM27" i="1"/>
  <c r="DR27" i="1"/>
  <c r="CQ27" i="1"/>
  <c r="EJ27" i="1"/>
  <c r="BW27" i="1"/>
  <c r="P27" i="1"/>
  <c r="CL27" i="1"/>
  <c r="BY27" i="1"/>
  <c r="AO27" i="1"/>
  <c r="AF27" i="1"/>
  <c r="BS27" i="1"/>
  <c r="ER27" i="1"/>
  <c r="EE27" i="1"/>
  <c r="AS27" i="1"/>
  <c r="K27" i="1"/>
  <c r="EY27" i="1"/>
  <c r="AY27" i="1"/>
  <c r="EW27" i="1"/>
  <c r="T27" i="1"/>
  <c r="AJ27" i="1"/>
  <c r="CP27" i="1"/>
  <c r="DF27" i="1"/>
  <c r="CZ27" i="1"/>
  <c r="BX27" i="1"/>
  <c r="DT27" i="1"/>
  <c r="BL27" i="1"/>
  <c r="DK27" i="1"/>
  <c r="AE27" i="1"/>
  <c r="EB27" i="1"/>
  <c r="DO27" i="1"/>
  <c r="ET27" i="1"/>
  <c r="H27" i="1"/>
  <c r="AG27" i="1"/>
  <c r="AI27" i="1"/>
  <c r="DN27" i="1"/>
  <c r="DA27" i="1"/>
  <c r="F27" i="1"/>
  <c r="AA27" i="1"/>
  <c r="EU27" i="1"/>
  <c r="W27" i="1"/>
  <c r="AX27" i="1"/>
  <c r="U27" i="1"/>
  <c r="EC27" i="1"/>
  <c r="AL27" i="1"/>
  <c r="EA27" i="1"/>
  <c r="CA27" i="1"/>
  <c r="EH27" i="1"/>
  <c r="AK27" i="1"/>
  <c r="Q27" i="1"/>
  <c r="EV27" i="1"/>
  <c r="EG27" i="1"/>
  <c r="DB27" i="1"/>
  <c r="CO27" i="1"/>
  <c r="BH27" i="1"/>
  <c r="BK27" i="1"/>
  <c r="AC27" i="1"/>
  <c r="BQ27" i="1"/>
  <c r="AH27" i="1"/>
  <c r="DQ27" i="1"/>
  <c r="V27" i="1"/>
  <c r="CN27" i="1"/>
  <c r="L27" i="1"/>
  <c r="AD27" i="1"/>
  <c r="BT27" i="1"/>
  <c r="BE27" i="1"/>
  <c r="CU27" i="1"/>
  <c r="CH27" i="1"/>
  <c r="ED27" i="1"/>
  <c r="DG27" i="1"/>
  <c r="CD27" i="1"/>
  <c r="EF27" i="1"/>
  <c r="FA27" i="1"/>
  <c r="DW27" i="1"/>
  <c r="EM27" i="1"/>
  <c r="BP27" i="1"/>
  <c r="AQ27" i="1"/>
  <c r="N27" i="1"/>
  <c r="DY27" i="1"/>
  <c r="X27" i="1"/>
  <c r="I27" i="1"/>
  <c r="ES27" i="1"/>
  <c r="BB27" i="1"/>
  <c r="EN27" i="1"/>
  <c r="CS27" i="1"/>
  <c r="DU27" i="1"/>
  <c r="DH27" i="1"/>
  <c r="AB27" i="1"/>
  <c r="BN27" i="1"/>
  <c r="BA27" i="1"/>
  <c r="CY27" i="1"/>
  <c r="DZ27" i="1"/>
  <c r="EZ27" i="1"/>
  <c r="AW27" i="1"/>
  <c r="FD27" i="1"/>
  <c r="DI27" i="1"/>
  <c r="R27" i="1"/>
  <c r="CV27" i="1"/>
  <c r="EQ27" i="1"/>
  <c r="AN27" i="1"/>
  <c r="AZ27" i="1"/>
  <c r="BF27" i="1"/>
  <c r="AM27" i="1"/>
  <c r="CE27" i="1"/>
  <c r="BR27" i="1"/>
  <c r="CK27" i="1"/>
  <c r="Z27" i="1"/>
  <c r="M27" i="1"/>
  <c r="EK27" i="1"/>
  <c r="D27" i="1" l="1"/>
  <c r="CO28" i="1"/>
  <c r="P28" i="1"/>
  <c r="DT28" i="1"/>
  <c r="AK28" i="1"/>
  <c r="EO28" i="1"/>
  <c r="DM28" i="1"/>
  <c r="EW28" i="1"/>
  <c r="DQ28" i="1"/>
  <c r="AO28" i="1"/>
  <c r="BK28" i="1"/>
  <c r="EP28" i="1"/>
  <c r="BZ28" i="1"/>
  <c r="M28" i="1"/>
  <c r="AA28" i="1"/>
  <c r="BN28" i="1"/>
  <c r="Q28" i="1"/>
  <c r="DF28" i="1"/>
  <c r="AV28" i="1"/>
  <c r="DP28" i="1"/>
  <c r="DI28" i="1"/>
  <c r="BF28" i="1"/>
  <c r="EY28" i="1"/>
  <c r="AF28" i="1"/>
  <c r="AT28" i="1"/>
  <c r="FD28" i="1"/>
  <c r="AS28" i="1"/>
  <c r="K28" i="1"/>
  <c r="H28" i="1"/>
  <c r="BA28" i="1"/>
  <c r="CJ28" i="1"/>
  <c r="V28" i="1"/>
  <c r="AR28" i="1"/>
  <c r="O28" i="1"/>
  <c r="DS28" i="1"/>
  <c r="DJ28" i="1"/>
  <c r="BW28" i="1"/>
  <c r="DO28" i="1"/>
  <c r="Y28" i="1"/>
  <c r="DB28" i="1"/>
  <c r="BT28" i="1"/>
  <c r="BD28" i="1"/>
  <c r="F28" i="1"/>
  <c r="BO28" i="1"/>
  <c r="AB28" i="1"/>
  <c r="CU28" i="1"/>
  <c r="AE28" i="1"/>
  <c r="DU28" i="1"/>
  <c r="T28" i="1"/>
  <c r="EK28" i="1"/>
  <c r="DY28" i="1"/>
  <c r="BM28" i="1"/>
  <c r="CH28" i="1"/>
  <c r="U28" i="1"/>
  <c r="AI28" i="1"/>
  <c r="DX28" i="1"/>
  <c r="BC28" i="1"/>
  <c r="E29" i="1"/>
  <c r="EU29" i="1" s="1"/>
  <c r="FB28" i="1"/>
  <c r="AQ28" i="1"/>
  <c r="AJ28" i="1"/>
  <c r="ET28" i="1"/>
  <c r="BP28" i="1"/>
  <c r="EB28" i="1"/>
  <c r="DK28" i="1"/>
  <c r="CS28" i="1"/>
  <c r="CC28" i="1"/>
  <c r="CT28" i="1"/>
  <c r="EG28" i="1"/>
  <c r="CR28" i="1"/>
  <c r="DW28" i="1"/>
  <c r="AZ28" i="1"/>
  <c r="CY28" i="1"/>
  <c r="EA28" i="1"/>
  <c r="EV28" i="1"/>
  <c r="G28" i="1"/>
  <c r="CF28" i="1"/>
  <c r="BB28" i="1"/>
  <c r="BG28" i="1"/>
  <c r="AC28" i="1"/>
  <c r="CB28" i="1"/>
  <c r="AP28" i="1"/>
  <c r="AH28" i="1"/>
  <c r="AX28" i="1"/>
  <c r="EI28" i="1"/>
  <c r="DH28" i="1"/>
  <c r="BL28" i="1"/>
  <c r="DG28" i="1"/>
  <c r="X28" i="1"/>
  <c r="EE28" i="1"/>
  <c r="CE28" i="1"/>
  <c r="CA28" i="1"/>
  <c r="I28" i="1"/>
  <c r="AD28" i="1"/>
  <c r="DN28" i="1"/>
  <c r="AU28" i="1"/>
  <c r="CW28" i="1"/>
  <c r="DZ28" i="1"/>
  <c r="S28" i="1"/>
  <c r="BX28" i="1"/>
  <c r="R28" i="1"/>
  <c r="DL28" i="1"/>
  <c r="EH28" i="1"/>
  <c r="DR28" i="1"/>
  <c r="BR28" i="1"/>
  <c r="CG28" i="1"/>
  <c r="CN28" i="1"/>
  <c r="L28" i="1"/>
  <c r="FC28" i="1"/>
  <c r="CD28" i="1"/>
  <c r="AN28" i="1"/>
  <c r="AL28" i="1"/>
  <c r="ES28" i="1"/>
  <c r="AY28" i="1"/>
  <c r="BU28" i="1"/>
  <c r="CP28" i="1"/>
  <c r="EQ28" i="1"/>
  <c r="N28" i="1"/>
  <c r="EL28" i="1"/>
  <c r="W28" i="1"/>
  <c r="AM28" i="1"/>
  <c r="EZ28" i="1"/>
  <c r="AW28" i="1"/>
  <c r="AG28" i="1"/>
  <c r="EF28" i="1"/>
  <c r="EU28" i="1"/>
  <c r="ER28" i="1"/>
  <c r="CK28" i="1"/>
  <c r="EC28" i="1"/>
  <c r="CQ28" i="1"/>
  <c r="BE28" i="1"/>
  <c r="EN28" i="1"/>
  <c r="BY28" i="1"/>
  <c r="CM28" i="1"/>
  <c r="EX28" i="1"/>
  <c r="BS28" i="1"/>
  <c r="DC28" i="1"/>
  <c r="BQ28" i="1"/>
  <c r="DA28" i="1"/>
  <c r="BJ28" i="1"/>
  <c r="EM28" i="1"/>
  <c r="BI28" i="1"/>
  <c r="ED28" i="1"/>
  <c r="BV28" i="1"/>
  <c r="J28" i="1"/>
  <c r="Z28" i="1"/>
  <c r="DV28" i="1"/>
  <c r="CV28" i="1"/>
  <c r="EJ28" i="1"/>
  <c r="CL28" i="1"/>
  <c r="CZ28" i="1"/>
  <c r="CX28" i="1"/>
  <c r="BH28" i="1"/>
  <c r="CI28" i="1"/>
  <c r="D28" i="1" l="1"/>
  <c r="EI29" i="1"/>
  <c r="FB29" i="1"/>
  <c r="AD29" i="1"/>
  <c r="EJ29" i="1"/>
  <c r="CW29" i="1"/>
  <c r="BE29" i="1"/>
  <c r="CR29" i="1"/>
  <c r="DW29" i="1"/>
  <c r="S29" i="1"/>
  <c r="DY29" i="1"/>
  <c r="CJ29" i="1"/>
  <c r="AU29" i="1"/>
  <c r="BK29" i="1"/>
  <c r="EK29" i="1"/>
  <c r="BV29" i="1"/>
  <c r="AJ29" i="1"/>
  <c r="ER29" i="1"/>
  <c r="FC29" i="1"/>
  <c r="CK29" i="1"/>
  <c r="AG29" i="1"/>
  <c r="AV29" i="1"/>
  <c r="AH29" i="1"/>
  <c r="BL29" i="1"/>
  <c r="CY29" i="1"/>
  <c r="BJ29" i="1"/>
  <c r="EB29" i="1"/>
  <c r="EG29" i="1"/>
  <c r="X29" i="1"/>
  <c r="EX29" i="1"/>
  <c r="CN29" i="1"/>
  <c r="AY29" i="1"/>
  <c r="DM29" i="1"/>
  <c r="DT29" i="1"/>
  <c r="Q29" i="1"/>
  <c r="AO29" i="1"/>
  <c r="BY29" i="1"/>
  <c r="FD29" i="1"/>
  <c r="EZ29" i="1"/>
  <c r="H29" i="1"/>
  <c r="J29" i="1"/>
  <c r="DI29" i="1"/>
  <c r="BP29" i="1"/>
  <c r="DF29" i="1"/>
  <c r="EO29" i="1"/>
  <c r="AE29" i="1"/>
  <c r="EL29" i="1"/>
  <c r="Z29" i="1"/>
  <c r="BF29" i="1"/>
  <c r="CS29" i="1"/>
  <c r="DH29" i="1"/>
  <c r="T29" i="1"/>
  <c r="DZ29" i="1"/>
  <c r="AC29" i="1"/>
  <c r="DO29" i="1"/>
  <c r="BX29" i="1"/>
  <c r="CG29" i="1"/>
  <c r="G29" i="1"/>
  <c r="AB29" i="1"/>
  <c r="BA29" i="1"/>
  <c r="AK29" i="1"/>
  <c r="EF29" i="1"/>
  <c r="W29" i="1"/>
  <c r="BI29" i="1"/>
  <c r="CM29" i="1"/>
  <c r="AX29" i="1"/>
  <c r="O29" i="1"/>
  <c r="DS29" i="1"/>
  <c r="U29" i="1"/>
  <c r="DQ29" i="1"/>
  <c r="EY29" i="1"/>
  <c r="AN29" i="1"/>
  <c r="EW29" i="1"/>
  <c r="DB29" i="1"/>
  <c r="AR29" i="1"/>
  <c r="CI29" i="1"/>
  <c r="CF29" i="1"/>
  <c r="CU29" i="1"/>
  <c r="CT29" i="1"/>
  <c r="DN29" i="1"/>
  <c r="EM29" i="1"/>
  <c r="AL29" i="1"/>
  <c r="ET29" i="1"/>
  <c r="EC29" i="1"/>
  <c r="BM29" i="1"/>
  <c r="CZ29" i="1"/>
  <c r="FA29" i="1"/>
  <c r="AA29" i="1"/>
  <c r="EH29" i="1"/>
  <c r="Y29" i="1"/>
  <c r="BC29" i="1"/>
  <c r="BB29" i="1"/>
  <c r="DV29" i="1"/>
  <c r="CE29" i="1"/>
  <c r="K29" i="1"/>
  <c r="I29" i="1"/>
  <c r="BO29" i="1"/>
  <c r="BT29" i="1"/>
  <c r="AP29" i="1"/>
  <c r="CC29" i="1"/>
  <c r="DJ29" i="1"/>
  <c r="AS29" i="1"/>
  <c r="EP29" i="1"/>
  <c r="AF29" i="1"/>
  <c r="BQ29" i="1"/>
  <c r="CV29" i="1"/>
  <c r="BG29" i="1"/>
  <c r="V29" i="1"/>
  <c r="EA29" i="1"/>
  <c r="BW29" i="1"/>
  <c r="P29" i="1"/>
  <c r="N29" i="1"/>
  <c r="CP29" i="1"/>
  <c r="DL29" i="1"/>
  <c r="CL29" i="1"/>
  <c r="AW29" i="1"/>
  <c r="L29" i="1"/>
  <c r="AI29" i="1"/>
  <c r="CA29" i="1"/>
  <c r="DP29" i="1"/>
  <c r="DR29" i="1"/>
  <c r="AM29" i="1"/>
  <c r="EV29" i="1"/>
  <c r="DG29" i="1"/>
  <c r="BN29" i="1"/>
  <c r="DA29" i="1"/>
  <c r="EE29" i="1"/>
  <c r="DU29" i="1"/>
  <c r="BD29" i="1"/>
  <c r="CB29" i="1"/>
  <c r="BZ29" i="1"/>
  <c r="CO29" i="1"/>
  <c r="E30" i="1"/>
  <c r="EX30" i="1" s="1"/>
  <c r="ED29" i="1"/>
  <c r="F29" i="1"/>
  <c r="BR29" i="1"/>
  <c r="AZ29" i="1"/>
  <c r="M29" i="1"/>
  <c r="CQ29" i="1"/>
  <c r="ES29" i="1"/>
  <c r="R29" i="1"/>
  <c r="DX29" i="1"/>
  <c r="CH29" i="1"/>
  <c r="AT29" i="1"/>
  <c r="DC29" i="1"/>
  <c r="AQ29" i="1"/>
  <c r="BU29" i="1"/>
  <c r="DK29" i="1"/>
  <c r="BS29" i="1"/>
  <c r="EN29" i="1"/>
  <c r="EQ29" i="1"/>
  <c r="CX29" i="1"/>
  <c r="BH29" i="1"/>
  <c r="CD29" i="1"/>
  <c r="D29" i="1" l="1"/>
  <c r="BV30" i="1"/>
  <c r="CV30" i="1"/>
  <c r="CM30" i="1"/>
  <c r="EZ30" i="1"/>
  <c r="BW30" i="1"/>
  <c r="BB30" i="1"/>
  <c r="DP30" i="1"/>
  <c r="CN30" i="1"/>
  <c r="AU30" i="1"/>
  <c r="S30" i="1"/>
  <c r="CX30" i="1"/>
  <c r="CL30" i="1"/>
  <c r="AP30" i="1"/>
  <c r="CZ30" i="1"/>
  <c r="AW30" i="1"/>
  <c r="CD30" i="1"/>
  <c r="CW30" i="1"/>
  <c r="AQ30" i="1"/>
  <c r="EC30" i="1"/>
  <c r="P30" i="1"/>
  <c r="EL30" i="1"/>
  <c r="BD30" i="1"/>
  <c r="DW30" i="1"/>
  <c r="AT30" i="1"/>
  <c r="BG30" i="1"/>
  <c r="EO30" i="1"/>
  <c r="CE30" i="1"/>
  <c r="DU30" i="1"/>
  <c r="EY30" i="1"/>
  <c r="BL30" i="1"/>
  <c r="EM30" i="1"/>
  <c r="BX30" i="1"/>
  <c r="J30" i="1"/>
  <c r="G30" i="1"/>
  <c r="CH30" i="1"/>
  <c r="AY30" i="1"/>
  <c r="CG30" i="1"/>
  <c r="DY30" i="1"/>
  <c r="BE30" i="1"/>
  <c r="BP30" i="1"/>
  <c r="DG30" i="1"/>
  <c r="X30" i="1"/>
  <c r="EH30" i="1"/>
  <c r="FD30" i="1"/>
  <c r="BK30" i="1"/>
  <c r="CY30" i="1"/>
  <c r="W30" i="1"/>
  <c r="BS30" i="1"/>
  <c r="BU30" i="1"/>
  <c r="O30" i="1"/>
  <c r="V30" i="1"/>
  <c r="U30" i="1"/>
  <c r="AA30" i="1"/>
  <c r="BI30" i="1"/>
  <c r="DM30" i="1"/>
  <c r="Z30" i="1"/>
  <c r="ER30" i="1"/>
  <c r="Q30" i="1"/>
  <c r="ED30" i="1"/>
  <c r="EG30" i="1"/>
  <c r="AO30" i="1"/>
  <c r="CR30" i="1"/>
  <c r="AC30" i="1"/>
  <c r="DS30" i="1"/>
  <c r="AE30" i="1"/>
  <c r="BZ30" i="1"/>
  <c r="M30" i="1"/>
  <c r="DN30" i="1"/>
  <c r="BM30" i="1"/>
  <c r="CF30" i="1"/>
  <c r="BA30" i="1"/>
  <c r="AL30" i="1"/>
  <c r="AF30" i="1"/>
  <c r="BT30" i="1"/>
  <c r="CS30" i="1"/>
  <c r="DI30" i="1"/>
  <c r="E31" i="1"/>
  <c r="DP31" i="1" s="1"/>
  <c r="CA30" i="1"/>
  <c r="R30" i="1"/>
  <c r="CC30" i="1"/>
  <c r="AZ30" i="1"/>
  <c r="BQ30" i="1"/>
  <c r="EK30" i="1"/>
  <c r="AD30" i="1"/>
  <c r="Y30" i="1"/>
  <c r="AV30" i="1"/>
  <c r="EW30" i="1"/>
  <c r="EN30" i="1"/>
  <c r="F30" i="1"/>
  <c r="DX30" i="1"/>
  <c r="DF30" i="1"/>
  <c r="BH30" i="1"/>
  <c r="DK30" i="1"/>
  <c r="EI30" i="1"/>
  <c r="EB30" i="1"/>
  <c r="EJ30" i="1"/>
  <c r="AH30" i="1"/>
  <c r="EF30" i="1"/>
  <c r="L30" i="1"/>
  <c r="CT30" i="1"/>
  <c r="AS30" i="1"/>
  <c r="DV30" i="1"/>
  <c r="T30" i="1"/>
  <c r="CP30" i="1"/>
  <c r="EP30" i="1"/>
  <c r="H30" i="1"/>
  <c r="CK30" i="1"/>
  <c r="CQ30" i="1"/>
  <c r="I30" i="1"/>
  <c r="AM30" i="1"/>
  <c r="BF30" i="1"/>
  <c r="BO30" i="1"/>
  <c r="AN30" i="1"/>
  <c r="BC30" i="1"/>
  <c r="BR30" i="1"/>
  <c r="DC30" i="1"/>
  <c r="K30" i="1"/>
  <c r="DZ30" i="1"/>
  <c r="DR30" i="1"/>
  <c r="EU30" i="1"/>
  <c r="FA30" i="1"/>
  <c r="CJ30" i="1"/>
  <c r="DA30" i="1"/>
  <c r="BN30" i="1"/>
  <c r="CO30" i="1"/>
  <c r="AI30" i="1"/>
  <c r="DL30" i="1"/>
  <c r="DT30" i="1"/>
  <c r="DJ30" i="1"/>
  <c r="AK30" i="1"/>
  <c r="EA30" i="1"/>
  <c r="AR30" i="1"/>
  <c r="DO30" i="1"/>
  <c r="DH30" i="1"/>
  <c r="FB30" i="1"/>
  <c r="CB30" i="1"/>
  <c r="DB30" i="1"/>
  <c r="EV30" i="1"/>
  <c r="AX30" i="1"/>
  <c r="CI30" i="1"/>
  <c r="EQ30" i="1"/>
  <c r="AB30" i="1"/>
  <c r="EE30" i="1"/>
  <c r="AJ30" i="1"/>
  <c r="ET30" i="1"/>
  <c r="FC30" i="1"/>
  <c r="CU30" i="1"/>
  <c r="BY30" i="1"/>
  <c r="ES30" i="1"/>
  <c r="DQ30" i="1"/>
  <c r="AG30" i="1"/>
  <c r="BJ30" i="1"/>
  <c r="N30" i="1"/>
  <c r="D30" i="1" l="1"/>
  <c r="EV31" i="1"/>
  <c r="DQ31" i="1"/>
  <c r="BH31" i="1"/>
  <c r="FB31" i="1"/>
  <c r="AK31" i="1"/>
  <c r="DZ31" i="1"/>
  <c r="BV31" i="1"/>
  <c r="Q31" i="1"/>
  <c r="EC31" i="1"/>
  <c r="DI31" i="1"/>
  <c r="CU31" i="1"/>
  <c r="DW31" i="1"/>
  <c r="CS31" i="1"/>
  <c r="BE31" i="1"/>
  <c r="DC31" i="1"/>
  <c r="G31" i="1"/>
  <c r="EN31" i="1"/>
  <c r="AH31" i="1"/>
  <c r="BW31" i="1"/>
  <c r="AM31" i="1"/>
  <c r="DG31" i="1"/>
  <c r="AB31" i="1"/>
  <c r="CZ31" i="1"/>
  <c r="EK31" i="1"/>
  <c r="BQ31" i="1"/>
  <c r="AA31" i="1"/>
  <c r="R31" i="1"/>
  <c r="CX31" i="1"/>
  <c r="DT31" i="1"/>
  <c r="DB31" i="1"/>
  <c r="DY31" i="1"/>
  <c r="AQ31" i="1"/>
  <c r="FC31" i="1"/>
  <c r="Y31" i="1"/>
  <c r="EF31" i="1"/>
  <c r="BN31" i="1"/>
  <c r="EJ31" i="1"/>
  <c r="EX31" i="1"/>
  <c r="EM31" i="1"/>
  <c r="AD31" i="1"/>
  <c r="BR31" i="1"/>
  <c r="U31" i="1"/>
  <c r="FD31" i="1"/>
  <c r="E32" i="1"/>
  <c r="CT32" i="1" s="1"/>
  <c r="BG31" i="1"/>
  <c r="EL31" i="1"/>
  <c r="CG31" i="1"/>
  <c r="EI31" i="1"/>
  <c r="BL31" i="1"/>
  <c r="H31" i="1"/>
  <c r="V31" i="1"/>
  <c r="CC31" i="1"/>
  <c r="CT31" i="1"/>
  <c r="DO31" i="1"/>
  <c r="X31" i="1"/>
  <c r="CL31" i="1"/>
  <c r="DA31" i="1"/>
  <c r="AV31" i="1"/>
  <c r="DM31" i="1"/>
  <c r="DV31" i="1"/>
  <c r="EZ31" i="1"/>
  <c r="ED31" i="1"/>
  <c r="EH31" i="1"/>
  <c r="CW31" i="1"/>
  <c r="AW31" i="1"/>
  <c r="O31" i="1"/>
  <c r="CQ31" i="1"/>
  <c r="EU31" i="1"/>
  <c r="CF31" i="1"/>
  <c r="BP31" i="1"/>
  <c r="AP31" i="1"/>
  <c r="BF31" i="1"/>
  <c r="AL31" i="1"/>
  <c r="EE31" i="1"/>
  <c r="EQ31" i="1"/>
  <c r="BK31" i="1"/>
  <c r="ES31" i="1"/>
  <c r="DS31" i="1"/>
  <c r="CA31" i="1"/>
  <c r="AG31" i="1"/>
  <c r="DF31" i="1"/>
  <c r="CE31" i="1"/>
  <c r="AJ31" i="1"/>
  <c r="W31" i="1"/>
  <c r="CN31" i="1"/>
  <c r="AZ31" i="1"/>
  <c r="EO31" i="1"/>
  <c r="CJ31" i="1"/>
  <c r="CR31" i="1"/>
  <c r="AX31" i="1"/>
  <c r="BJ31" i="1"/>
  <c r="BC31" i="1"/>
  <c r="DJ31" i="1"/>
  <c r="I31" i="1"/>
  <c r="EG31" i="1"/>
  <c r="CP31" i="1"/>
  <c r="AN31" i="1"/>
  <c r="Z31" i="1"/>
  <c r="EP31" i="1"/>
  <c r="BZ31" i="1"/>
  <c r="BM31" i="1"/>
  <c r="AU31" i="1"/>
  <c r="AR31" i="1"/>
  <c r="AE31" i="1"/>
  <c r="AY31" i="1"/>
  <c r="AS31" i="1"/>
  <c r="BD31" i="1"/>
  <c r="AO31" i="1"/>
  <c r="T31" i="1"/>
  <c r="CB31" i="1"/>
  <c r="EY31" i="1"/>
  <c r="J31" i="1"/>
  <c r="K31" i="1"/>
  <c r="ET31" i="1"/>
  <c r="BS31" i="1"/>
  <c r="FA31" i="1"/>
  <c r="ER31" i="1"/>
  <c r="BA31" i="1"/>
  <c r="BX31" i="1"/>
  <c r="L31" i="1"/>
  <c r="P31" i="1"/>
  <c r="BI31" i="1"/>
  <c r="DL31" i="1"/>
  <c r="EW31" i="1"/>
  <c r="EB31" i="1"/>
  <c r="DR31" i="1"/>
  <c r="BO31" i="1"/>
  <c r="AC31" i="1"/>
  <c r="CK31" i="1"/>
  <c r="CO31" i="1"/>
  <c r="BU31" i="1"/>
  <c r="CV31" i="1"/>
  <c r="CI31" i="1"/>
  <c r="N31" i="1"/>
  <c r="BB31" i="1"/>
  <c r="AT31" i="1"/>
  <c r="DX31" i="1"/>
  <c r="CD31" i="1"/>
  <c r="CM31" i="1"/>
  <c r="BY31" i="1"/>
  <c r="CH31" i="1"/>
  <c r="EA31" i="1"/>
  <c r="AI31" i="1"/>
  <c r="AF31" i="1"/>
  <c r="S31" i="1"/>
  <c r="DH31" i="1"/>
  <c r="CY31" i="1"/>
  <c r="DK31" i="1"/>
  <c r="F31" i="1"/>
  <c r="DN31" i="1"/>
  <c r="DU31" i="1"/>
  <c r="BT31" i="1"/>
  <c r="M31" i="1"/>
  <c r="D31" i="1" l="1"/>
  <c r="EG32" i="1"/>
  <c r="AW32" i="1"/>
  <c r="EY32" i="1"/>
  <c r="EC32" i="1"/>
  <c r="AI32" i="1"/>
  <c r="FC32" i="1"/>
  <c r="BR32" i="1"/>
  <c r="EF32" i="1"/>
  <c r="CP32" i="1"/>
  <c r="CH32" i="1"/>
  <c r="CM32" i="1"/>
  <c r="CQ32" i="1"/>
  <c r="EK32" i="1"/>
  <c r="EL32" i="1"/>
  <c r="CV32" i="1"/>
  <c r="AH32" i="1"/>
  <c r="BO32" i="1"/>
  <c r="BM32" i="1"/>
  <c r="Y32" i="1"/>
  <c r="EX32" i="1"/>
  <c r="EU32" i="1"/>
  <c r="DX32" i="1"/>
  <c r="EJ32" i="1"/>
  <c r="J32" i="1"/>
  <c r="AL32" i="1"/>
  <c r="EP32" i="1"/>
  <c r="X32" i="1"/>
  <c r="BV32" i="1"/>
  <c r="CW32" i="1"/>
  <c r="BS32" i="1"/>
  <c r="CL32" i="1"/>
  <c r="BJ32" i="1"/>
  <c r="EV32" i="1"/>
  <c r="DB32" i="1"/>
  <c r="EQ32" i="1"/>
  <c r="I32" i="1"/>
  <c r="DY32" i="1"/>
  <c r="BB32" i="1"/>
  <c r="DL32" i="1"/>
  <c r="CF32" i="1"/>
  <c r="CS32" i="1"/>
  <c r="EN32" i="1"/>
  <c r="DF32" i="1"/>
  <c r="DH32" i="1"/>
  <c r="FD32" i="1"/>
  <c r="BF32" i="1"/>
  <c r="M32" i="1"/>
  <c r="AZ32" i="1"/>
  <c r="V32" i="1"/>
  <c r="CA32" i="1"/>
  <c r="BP32" i="1"/>
  <c r="CG32" i="1"/>
  <c r="AN32" i="1"/>
  <c r="CY32" i="1"/>
  <c r="BH32" i="1"/>
  <c r="EH32" i="1"/>
  <c r="AK32" i="1"/>
  <c r="BK32" i="1"/>
  <c r="AS32" i="1"/>
  <c r="L32" i="1"/>
  <c r="AR32" i="1"/>
  <c r="ET32" i="1"/>
  <c r="CU32" i="1"/>
  <c r="CI32" i="1"/>
  <c r="BU32" i="1"/>
  <c r="DK32" i="1"/>
  <c r="CE32" i="1"/>
  <c r="EM32" i="1"/>
  <c r="DC32" i="1"/>
  <c r="BQ32" i="1"/>
  <c r="BI32" i="1"/>
  <c r="AG32" i="1"/>
  <c r="DQ32" i="1"/>
  <c r="FA32" i="1"/>
  <c r="CR32" i="1"/>
  <c r="U32" i="1"/>
  <c r="E33" i="1"/>
  <c r="AI33" i="1" s="1"/>
  <c r="G32" i="1"/>
  <c r="AA32" i="1"/>
  <c r="AX32" i="1"/>
  <c r="DR32" i="1"/>
  <c r="ES32" i="1"/>
  <c r="K32" i="1"/>
  <c r="DZ32" i="1"/>
  <c r="EE32" i="1"/>
  <c r="BX32" i="1"/>
  <c r="BL32" i="1"/>
  <c r="O32" i="1"/>
  <c r="FB32" i="1"/>
  <c r="DA32" i="1"/>
  <c r="P32" i="1"/>
  <c r="AT32" i="1"/>
  <c r="AP32" i="1"/>
  <c r="CO32" i="1"/>
  <c r="S32" i="1"/>
  <c r="EB32" i="1"/>
  <c r="DV32" i="1"/>
  <c r="DJ32" i="1"/>
  <c r="AF32" i="1"/>
  <c r="DS32" i="1"/>
  <c r="DP32" i="1"/>
  <c r="BD32" i="1"/>
  <c r="BG32" i="1"/>
  <c r="DT32" i="1"/>
  <c r="F32" i="1"/>
  <c r="AM32" i="1"/>
  <c r="DG32" i="1"/>
  <c r="BZ32" i="1"/>
  <c r="AD32" i="1"/>
  <c r="ED32" i="1"/>
  <c r="CD32" i="1"/>
  <c r="DN32" i="1"/>
  <c r="CC32" i="1"/>
  <c r="BE32" i="1"/>
  <c r="CN32" i="1"/>
  <c r="AO32" i="1"/>
  <c r="T32" i="1"/>
  <c r="CX32" i="1"/>
  <c r="AU32" i="1"/>
  <c r="EZ32" i="1"/>
  <c r="DI32" i="1"/>
  <c r="H32" i="1"/>
  <c r="BT32" i="1"/>
  <c r="AJ32" i="1"/>
  <c r="BN32" i="1"/>
  <c r="EI32" i="1"/>
  <c r="AV32" i="1"/>
  <c r="DM32" i="1"/>
  <c r="AY32" i="1"/>
  <c r="ER32" i="1"/>
  <c r="Q32" i="1"/>
  <c r="AC32" i="1"/>
  <c r="DU32" i="1"/>
  <c r="Z32" i="1"/>
  <c r="BA32" i="1"/>
  <c r="CB32" i="1"/>
  <c r="AE32" i="1"/>
  <c r="EO32" i="1"/>
  <c r="BC32" i="1"/>
  <c r="N32" i="1"/>
  <c r="EW32" i="1"/>
  <c r="DW32" i="1"/>
  <c r="AQ32" i="1"/>
  <c r="R32" i="1"/>
  <c r="CZ32" i="1"/>
  <c r="CJ32" i="1"/>
  <c r="EA32" i="1"/>
  <c r="CK32" i="1"/>
  <c r="BW32" i="1"/>
  <c r="AB32" i="1"/>
  <c r="DO32" i="1"/>
  <c r="BY32" i="1"/>
  <c r="W32" i="1"/>
  <c r="D32" i="1" l="1"/>
  <c r="DS33" i="1"/>
  <c r="G33" i="1"/>
  <c r="F33" i="1"/>
  <c r="BV33" i="1"/>
  <c r="CO33" i="1"/>
  <c r="CH33" i="1"/>
  <c r="ES33" i="1"/>
  <c r="X33" i="1"/>
  <c r="CZ33" i="1"/>
  <c r="DT33" i="1"/>
  <c r="BW33" i="1"/>
  <c r="AB33" i="1"/>
  <c r="CG33" i="1"/>
  <c r="Z33" i="1"/>
  <c r="BS33" i="1"/>
  <c r="CS33" i="1"/>
  <c r="AQ33" i="1"/>
  <c r="S33" i="1"/>
  <c r="BO33" i="1"/>
  <c r="BG33" i="1"/>
  <c r="AM33" i="1"/>
  <c r="DO33" i="1"/>
  <c r="CD33" i="1"/>
  <c r="EX33" i="1"/>
  <c r="FD33" i="1"/>
  <c r="EE33" i="1"/>
  <c r="AK33" i="1"/>
  <c r="DG33" i="1"/>
  <c r="CC33" i="1"/>
  <c r="AP33" i="1"/>
  <c r="DL33" i="1"/>
  <c r="BI33" i="1"/>
  <c r="BX33" i="1"/>
  <c r="O33" i="1"/>
  <c r="ED33" i="1"/>
  <c r="CN33" i="1"/>
  <c r="BJ33" i="1"/>
  <c r="EH33" i="1"/>
  <c r="E34" i="1"/>
  <c r="BT34" i="1" s="1"/>
  <c r="U33" i="1"/>
  <c r="Q33" i="1"/>
  <c r="AD33" i="1"/>
  <c r="EU33" i="1"/>
  <c r="AT33" i="1"/>
  <c r="BT33" i="1"/>
  <c r="CA33" i="1"/>
  <c r="CB33" i="1"/>
  <c r="DQ33" i="1"/>
  <c r="I33" i="1"/>
  <c r="AJ33" i="1"/>
  <c r="AU33" i="1"/>
  <c r="BH33" i="1"/>
  <c r="EG33" i="1"/>
  <c r="AR33" i="1"/>
  <c r="DC33" i="1"/>
  <c r="FA33" i="1"/>
  <c r="AA33" i="1"/>
  <c r="EA33" i="1"/>
  <c r="BA33" i="1"/>
  <c r="AY33" i="1"/>
  <c r="EO33" i="1"/>
  <c r="DR33" i="1"/>
  <c r="EF33" i="1"/>
  <c r="L33" i="1"/>
  <c r="DY33" i="1"/>
  <c r="CV33" i="1"/>
  <c r="DB33" i="1"/>
  <c r="BD33" i="1"/>
  <c r="W33" i="1"/>
  <c r="EB33" i="1"/>
  <c r="DW33" i="1"/>
  <c r="DP33" i="1"/>
  <c r="AZ33" i="1"/>
  <c r="BQ33" i="1"/>
  <c r="EL33" i="1"/>
  <c r="AC33" i="1"/>
  <c r="BR33" i="1"/>
  <c r="FB33" i="1"/>
  <c r="FC33" i="1"/>
  <c r="CR33" i="1"/>
  <c r="DX33" i="1"/>
  <c r="H33" i="1"/>
  <c r="CU33" i="1"/>
  <c r="M33" i="1"/>
  <c r="AG33" i="1"/>
  <c r="AH33" i="1"/>
  <c r="AO33" i="1"/>
  <c r="EY33" i="1"/>
  <c r="AN33" i="1"/>
  <c r="CM33" i="1"/>
  <c r="J33" i="1"/>
  <c r="BK33" i="1"/>
  <c r="EC33" i="1"/>
  <c r="DJ33" i="1"/>
  <c r="DA33" i="1"/>
  <c r="DM33" i="1"/>
  <c r="P33" i="1"/>
  <c r="V33" i="1"/>
  <c r="DK33" i="1"/>
  <c r="CF33" i="1"/>
  <c r="AS33" i="1"/>
  <c r="DU33" i="1"/>
  <c r="N33" i="1"/>
  <c r="DH33" i="1"/>
  <c r="EW33" i="1"/>
  <c r="CX33" i="1"/>
  <c r="AF33" i="1"/>
  <c r="K33" i="1"/>
  <c r="EV33" i="1"/>
  <c r="BF33" i="1"/>
  <c r="R33" i="1"/>
  <c r="CK33" i="1"/>
  <c r="CI33" i="1"/>
  <c r="BL33" i="1"/>
  <c r="BM33" i="1"/>
  <c r="EI33" i="1"/>
  <c r="BC33" i="1"/>
  <c r="T33" i="1"/>
  <c r="AV33" i="1"/>
  <c r="BN33" i="1"/>
  <c r="CP33" i="1"/>
  <c r="EN33" i="1"/>
  <c r="EJ33" i="1"/>
  <c r="CY33" i="1"/>
  <c r="DN33" i="1"/>
  <c r="AL33" i="1"/>
  <c r="AE33" i="1"/>
  <c r="EQ33" i="1"/>
  <c r="EP33" i="1"/>
  <c r="BB33" i="1"/>
  <c r="CW33" i="1"/>
  <c r="CL33" i="1"/>
  <c r="EZ33" i="1"/>
  <c r="CQ33" i="1"/>
  <c r="BZ33" i="1"/>
  <c r="BE33" i="1"/>
  <c r="DZ33" i="1"/>
  <c r="DI33" i="1"/>
  <c r="EM33" i="1"/>
  <c r="ET33" i="1"/>
  <c r="BU33" i="1"/>
  <c r="CT33" i="1"/>
  <c r="CJ33" i="1"/>
  <c r="BY33" i="1"/>
  <c r="EK33" i="1"/>
  <c r="Y33" i="1"/>
  <c r="CE33" i="1"/>
  <c r="AW33" i="1"/>
  <c r="BP33" i="1"/>
  <c r="ER33" i="1"/>
  <c r="DV33" i="1"/>
  <c r="AX33" i="1"/>
  <c r="DF33" i="1"/>
  <c r="D33" i="1" l="1"/>
  <c r="FD34" i="1"/>
  <c r="AT34" i="1"/>
  <c r="AG34" i="1"/>
  <c r="R34" i="1"/>
  <c r="BK34" i="1"/>
  <c r="CG34" i="1"/>
  <c r="AK34" i="1"/>
  <c r="ER34" i="1"/>
  <c r="BU34" i="1"/>
  <c r="CA34" i="1"/>
  <c r="CM34" i="1"/>
  <c r="CC34" i="1"/>
  <c r="EZ34" i="1"/>
  <c r="AO34" i="1"/>
  <c r="EX34" i="1"/>
  <c r="ET34" i="1"/>
  <c r="EP34" i="1"/>
  <c r="AY34" i="1"/>
  <c r="DR34" i="1"/>
  <c r="E35" i="1"/>
  <c r="BU35" i="1" s="1"/>
  <c r="BL34" i="1"/>
  <c r="DC34" i="1"/>
  <c r="AS34" i="1"/>
  <c r="Z34" i="1"/>
  <c r="AE34" i="1"/>
  <c r="V34" i="1"/>
  <c r="DH34" i="1"/>
  <c r="AC34" i="1"/>
  <c r="X34" i="1"/>
  <c r="DY34" i="1"/>
  <c r="ES34" i="1"/>
  <c r="EY34" i="1"/>
  <c r="AM34" i="1"/>
  <c r="CS34" i="1"/>
  <c r="CQ34" i="1"/>
  <c r="EQ34" i="1"/>
  <c r="CZ34" i="1"/>
  <c r="CT34" i="1"/>
  <c r="I34" i="1"/>
  <c r="EH34" i="1"/>
  <c r="CI34" i="1"/>
  <c r="AD34" i="1"/>
  <c r="O34" i="1"/>
  <c r="BX34" i="1"/>
  <c r="K34" i="1"/>
  <c r="BS34" i="1"/>
  <c r="EO34" i="1"/>
  <c r="CW34" i="1"/>
  <c r="FB34" i="1"/>
  <c r="EA34" i="1"/>
  <c r="T34" i="1"/>
  <c r="CO34" i="1"/>
  <c r="DI34" i="1"/>
  <c r="CV34" i="1"/>
  <c r="BC34" i="1"/>
  <c r="AX34" i="1"/>
  <c r="EJ34" i="1"/>
  <c r="EF34" i="1"/>
  <c r="W34" i="1"/>
  <c r="DN34" i="1"/>
  <c r="DA34" i="1"/>
  <c r="DT34" i="1"/>
  <c r="DQ34" i="1"/>
  <c r="CD34" i="1"/>
  <c r="DU34" i="1"/>
  <c r="BM34" i="1"/>
  <c r="DM34" i="1"/>
  <c r="AP34" i="1"/>
  <c r="G34" i="1"/>
  <c r="Y34" i="1"/>
  <c r="AJ34" i="1"/>
  <c r="DX34" i="1"/>
  <c r="EE34" i="1"/>
  <c r="EI34" i="1"/>
  <c r="N34" i="1"/>
  <c r="EB34" i="1"/>
  <c r="ED34" i="1"/>
  <c r="BA34" i="1"/>
  <c r="BJ34" i="1"/>
  <c r="BE34" i="1"/>
  <c r="AB34" i="1"/>
  <c r="BR34" i="1"/>
  <c r="EN34" i="1"/>
  <c r="BH34" i="1"/>
  <c r="DK34" i="1"/>
  <c r="F34" i="1"/>
  <c r="EG34" i="1"/>
  <c r="EC34" i="1"/>
  <c r="BB34" i="1"/>
  <c r="M34" i="1"/>
  <c r="AF34" i="1"/>
  <c r="BI34" i="1"/>
  <c r="BV34" i="1"/>
  <c r="AQ34" i="1"/>
  <c r="CP34" i="1"/>
  <c r="EM34" i="1"/>
  <c r="DL34" i="1"/>
  <c r="BW34" i="1"/>
  <c r="L34" i="1"/>
  <c r="EK34" i="1"/>
  <c r="DF34" i="1"/>
  <c r="FC34" i="1"/>
  <c r="DJ34" i="1"/>
  <c r="EV34" i="1"/>
  <c r="BP34" i="1"/>
  <c r="Q34" i="1"/>
  <c r="CU34" i="1"/>
  <c r="AW34" i="1"/>
  <c r="CJ34" i="1"/>
  <c r="CH34" i="1"/>
  <c r="FA34" i="1"/>
  <c r="U34" i="1"/>
  <c r="EW34" i="1"/>
  <c r="BF34" i="1"/>
  <c r="AN34" i="1"/>
  <c r="AU34" i="1"/>
  <c r="AV34" i="1"/>
  <c r="BY34" i="1"/>
  <c r="BN34" i="1"/>
  <c r="DW34" i="1"/>
  <c r="AI34" i="1"/>
  <c r="CK34" i="1"/>
  <c r="BG34" i="1"/>
  <c r="BQ34" i="1"/>
  <c r="BZ34" i="1"/>
  <c r="DP34" i="1"/>
  <c r="DG34" i="1"/>
  <c r="P34" i="1"/>
  <c r="DV34" i="1"/>
  <c r="J34" i="1"/>
  <c r="H34" i="1"/>
  <c r="CX34" i="1"/>
  <c r="AR34" i="1"/>
  <c r="CE34" i="1"/>
  <c r="DB34" i="1"/>
  <c r="CR34" i="1"/>
  <c r="AL34" i="1"/>
  <c r="AA34" i="1"/>
  <c r="DS34" i="1"/>
  <c r="CN34" i="1"/>
  <c r="DZ34" i="1"/>
  <c r="AZ34" i="1"/>
  <c r="CY34" i="1"/>
  <c r="BD34" i="1"/>
  <c r="EL34" i="1"/>
  <c r="CB34" i="1"/>
  <c r="CL34" i="1"/>
  <c r="EU34" i="1"/>
  <c r="BO34" i="1"/>
  <c r="CF34" i="1"/>
  <c r="S34" i="1"/>
  <c r="AH34" i="1"/>
  <c r="DO34" i="1"/>
  <c r="FE34" i="1"/>
  <c r="D34" i="1" l="1"/>
  <c r="Q35" i="1"/>
  <c r="J35" i="1"/>
  <c r="EG35" i="1"/>
  <c r="CW35" i="1"/>
  <c r="EE35" i="1"/>
  <c r="DJ35" i="1"/>
  <c r="CQ35" i="1"/>
  <c r="AH35" i="1"/>
  <c r="DV35" i="1"/>
  <c r="CV35" i="1"/>
  <c r="DC35" i="1"/>
  <c r="EC35" i="1"/>
  <c r="CA35" i="1"/>
  <c r="EL35" i="1"/>
  <c r="DL35" i="1"/>
  <c r="Z35" i="1"/>
  <c r="BP35" i="1"/>
  <c r="DT35" i="1"/>
  <c r="EN35" i="1"/>
  <c r="CY35" i="1"/>
  <c r="CM35" i="1"/>
  <c r="FD35" i="1"/>
  <c r="CO35" i="1"/>
  <c r="CB35" i="1"/>
  <c r="H35" i="1"/>
  <c r="DP35" i="1"/>
  <c r="G35" i="1"/>
  <c r="DZ35" i="1"/>
  <c r="CZ35" i="1"/>
  <c r="AP35" i="1"/>
  <c r="CC35" i="1"/>
  <c r="DF35" i="1"/>
  <c r="AM35" i="1"/>
  <c r="DN35" i="1"/>
  <c r="AZ35" i="1"/>
  <c r="Y35" i="1"/>
  <c r="DK35" i="1"/>
  <c r="DO35" i="1"/>
  <c r="BI35" i="1"/>
  <c r="AT35" i="1"/>
  <c r="E36" i="1"/>
  <c r="E37" i="1" s="1"/>
  <c r="BS35" i="1"/>
  <c r="K35" i="1"/>
  <c r="AK35" i="1"/>
  <c r="BJ35" i="1"/>
  <c r="BR35" i="1"/>
  <c r="BF35" i="1"/>
  <c r="AD35" i="1"/>
  <c r="EI35" i="1"/>
  <c r="BT35" i="1"/>
  <c r="EV35" i="1"/>
  <c r="EM35" i="1"/>
  <c r="EJ35" i="1"/>
  <c r="ER35" i="1"/>
  <c r="CF35" i="1"/>
  <c r="AB35" i="1"/>
  <c r="CI35" i="1"/>
  <c r="BA35" i="1"/>
  <c r="L35" i="1"/>
  <c r="T35" i="1"/>
  <c r="EO35" i="1"/>
  <c r="DM35" i="1"/>
  <c r="ES35" i="1"/>
  <c r="BW35" i="1"/>
  <c r="DI35" i="1"/>
  <c r="FC35" i="1"/>
  <c r="N35" i="1"/>
  <c r="BG35" i="1"/>
  <c r="EH35" i="1"/>
  <c r="FE35" i="1"/>
  <c r="AS35" i="1"/>
  <c r="EK35" i="1"/>
  <c r="EQ35" i="1"/>
  <c r="ET35" i="1"/>
  <c r="I35" i="1"/>
  <c r="DY35" i="1"/>
  <c r="FA35" i="1"/>
  <c r="AY35" i="1"/>
  <c r="DS35" i="1"/>
  <c r="CT35" i="1"/>
  <c r="DQ35" i="1"/>
  <c r="BH35" i="1"/>
  <c r="AU35" i="1"/>
  <c r="DB35" i="1"/>
  <c r="U35" i="1"/>
  <c r="AW35" i="1"/>
  <c r="BD35" i="1"/>
  <c r="AX35" i="1"/>
  <c r="BE35" i="1"/>
  <c r="BN35" i="1"/>
  <c r="F35" i="1"/>
  <c r="CJ35" i="1"/>
  <c r="BL35" i="1"/>
  <c r="EP35" i="1"/>
  <c r="DU35" i="1"/>
  <c r="EW35" i="1"/>
  <c r="EZ35" i="1"/>
  <c r="P35" i="1"/>
  <c r="EF35" i="1"/>
  <c r="BX35" i="1"/>
  <c r="S35" i="1"/>
  <c r="BC35" i="1"/>
  <c r="AA35" i="1"/>
  <c r="BZ35" i="1"/>
  <c r="CX35" i="1"/>
  <c r="AF35" i="1"/>
  <c r="CU35" i="1"/>
  <c r="EA35" i="1"/>
  <c r="BY35" i="1"/>
  <c r="R35" i="1"/>
  <c r="CD35" i="1"/>
  <c r="V35" i="1"/>
  <c r="AL35" i="1"/>
  <c r="AG35" i="1"/>
  <c r="CN35" i="1"/>
  <c r="EU35" i="1"/>
  <c r="O35" i="1"/>
  <c r="AQ35" i="1"/>
  <c r="BV35" i="1"/>
  <c r="BM35" i="1"/>
  <c r="CE35" i="1"/>
  <c r="W35" i="1"/>
  <c r="AJ35" i="1"/>
  <c r="CL35" i="1"/>
  <c r="AC35" i="1"/>
  <c r="CR35" i="1"/>
  <c r="DH35" i="1"/>
  <c r="M35" i="1"/>
  <c r="CH35" i="1"/>
  <c r="ED35" i="1"/>
  <c r="AO35" i="1"/>
  <c r="CP35" i="1"/>
  <c r="BQ35" i="1"/>
  <c r="X35" i="1"/>
  <c r="EX35" i="1"/>
  <c r="CK35" i="1"/>
  <c r="AE35" i="1"/>
  <c r="DR35" i="1"/>
  <c r="AI35" i="1"/>
  <c r="CS35" i="1"/>
  <c r="EB35" i="1"/>
  <c r="BO35" i="1"/>
  <c r="DW35" i="1"/>
  <c r="FB35" i="1"/>
  <c r="DX35" i="1"/>
  <c r="EY35" i="1"/>
  <c r="AR35" i="1"/>
  <c r="AN35" i="1"/>
  <c r="DA35" i="1"/>
  <c r="AV35" i="1"/>
  <c r="BK35" i="1"/>
  <c r="BB35" i="1"/>
  <c r="DG35" i="1"/>
  <c r="CG35" i="1"/>
  <c r="D35" i="1" l="1"/>
  <c r="AX36" i="1"/>
  <c r="FD36" i="1"/>
  <c r="DS36" i="1"/>
  <c r="BZ36" i="1"/>
  <c r="EX36" i="1"/>
  <c r="FB36" i="1"/>
  <c r="BS36" i="1"/>
  <c r="AN36" i="1"/>
  <c r="EF36" i="1"/>
  <c r="CF36" i="1"/>
  <c r="BD36" i="1"/>
  <c r="CK36" i="1"/>
  <c r="EB36" i="1"/>
  <c r="CT36" i="1"/>
  <c r="EK36" i="1"/>
  <c r="DX36" i="1"/>
  <c r="CI36" i="1"/>
  <c r="ED36" i="1"/>
  <c r="DO36" i="1"/>
  <c r="BX36" i="1"/>
  <c r="AK36" i="1"/>
  <c r="DQ36" i="1"/>
  <c r="CB36" i="1"/>
  <c r="BI36" i="1"/>
  <c r="EP36" i="1"/>
  <c r="BU36" i="1"/>
  <c r="BY36" i="1"/>
  <c r="FC36" i="1"/>
  <c r="CQ36" i="1"/>
  <c r="FE36" i="1"/>
  <c r="CH36" i="1"/>
  <c r="DN36" i="1"/>
  <c r="EG36" i="1"/>
  <c r="EI36" i="1"/>
  <c r="CV36" i="1"/>
  <c r="BM36" i="1"/>
  <c r="DV36" i="1"/>
  <c r="EO36" i="1"/>
  <c r="BV36" i="1"/>
  <c r="BO36" i="1"/>
  <c r="DM36" i="1"/>
  <c r="DY36" i="1"/>
  <c r="BW36" i="1"/>
  <c r="AP36" i="1"/>
  <c r="EJ36" i="1"/>
  <c r="AY36" i="1"/>
  <c r="ES36" i="1"/>
  <c r="EU36" i="1"/>
  <c r="DH36" i="1"/>
  <c r="AR36" i="1"/>
  <c r="AO36" i="1"/>
  <c r="CJ36" i="1"/>
  <c r="AU36" i="1"/>
  <c r="DI36" i="1"/>
  <c r="CX36" i="1"/>
  <c r="EZ36" i="1"/>
  <c r="ET36" i="1"/>
  <c r="BL36" i="1"/>
  <c r="EW36" i="1"/>
  <c r="CN36" i="1"/>
  <c r="BQ36" i="1"/>
  <c r="CS36" i="1"/>
  <c r="CC36" i="1"/>
  <c r="CO36" i="1"/>
  <c r="BJ36" i="1"/>
  <c r="EY36" i="1"/>
  <c r="DG36" i="1"/>
  <c r="DL36" i="1"/>
  <c r="ER36" i="1"/>
  <c r="DU36" i="1"/>
  <c r="FA36" i="1"/>
  <c r="CU36" i="1"/>
  <c r="CR36" i="1"/>
  <c r="AZ36" i="1"/>
  <c r="AW36" i="1"/>
  <c r="DC36" i="1"/>
  <c r="CW36" i="1"/>
  <c r="BF36" i="1"/>
  <c r="DB36" i="1"/>
  <c r="CL36" i="1"/>
  <c r="CP36" i="1"/>
  <c r="BG36" i="1"/>
  <c r="DZ36" i="1"/>
  <c r="CA36" i="1"/>
  <c r="EN36" i="1"/>
  <c r="BR36" i="1"/>
  <c r="BN36" i="1"/>
  <c r="BA36" i="1"/>
  <c r="AQ36" i="1"/>
  <c r="DK36" i="1"/>
  <c r="CY36" i="1"/>
  <c r="BT36" i="1"/>
  <c r="AJ36" i="1"/>
  <c r="AL36" i="1"/>
  <c r="DA36" i="1"/>
  <c r="EH36" i="1"/>
  <c r="CD36" i="1"/>
  <c r="AT36" i="1"/>
  <c r="DP36" i="1"/>
  <c r="EL36" i="1"/>
  <c r="AM36" i="1"/>
  <c r="EE36" i="1"/>
  <c r="CE36" i="1"/>
  <c r="BP36" i="1"/>
  <c r="EV36" i="1"/>
  <c r="CM36" i="1"/>
  <c r="BK36" i="1"/>
  <c r="DW36" i="1"/>
  <c r="BB36" i="1"/>
  <c r="CG36" i="1"/>
  <c r="BC36" i="1"/>
  <c r="DJ36" i="1"/>
  <c r="BH36" i="1"/>
  <c r="EM36" i="1"/>
  <c r="EA36" i="1"/>
  <c r="AV36" i="1"/>
  <c r="DF36" i="1"/>
  <c r="CZ36" i="1"/>
  <c r="BE36" i="1"/>
  <c r="AS36" i="1"/>
  <c r="DR36" i="1"/>
  <c r="DT36" i="1"/>
  <c r="EQ36" i="1"/>
  <c r="EC36" i="1"/>
  <c r="EN37" i="1"/>
  <c r="EL37" i="1"/>
  <c r="DF37" i="1"/>
  <c r="BD37" i="1"/>
  <c r="DQ37" i="1"/>
  <c r="EF37" i="1"/>
  <c r="ED37" i="1"/>
  <c r="BN37" i="1"/>
  <c r="CZ37" i="1"/>
  <c r="BH37" i="1"/>
  <c r="DY37" i="1"/>
  <c r="BI37" i="1"/>
  <c r="E38" i="1"/>
  <c r="AU37" i="1"/>
  <c r="EQ37" i="1"/>
  <c r="DU37" i="1"/>
  <c r="CT37" i="1"/>
  <c r="EX37" i="1"/>
  <c r="CX37" i="1"/>
  <c r="DJ37" i="1"/>
  <c r="BW37" i="1"/>
  <c r="AN37" i="1"/>
  <c r="BS37" i="1"/>
  <c r="FD37" i="1"/>
  <c r="FB37" i="1"/>
  <c r="EW37" i="1"/>
  <c r="CG37" i="1"/>
  <c r="BV37" i="1"/>
  <c r="DP37" i="1"/>
  <c r="EZ37" i="1"/>
  <c r="CV37" i="1"/>
  <c r="EE37" i="1"/>
  <c r="DC37" i="1"/>
  <c r="CD37" i="1"/>
  <c r="BJ37" i="1"/>
  <c r="BB37" i="1"/>
  <c r="EH37" i="1"/>
  <c r="EA37" i="1"/>
  <c r="CH37" i="1"/>
  <c r="BO37" i="1"/>
  <c r="BY37" i="1"/>
  <c r="EG37" i="1"/>
  <c r="EY37" i="1"/>
  <c r="BM37" i="1"/>
  <c r="AS37" i="1"/>
  <c r="ES37" i="1"/>
  <c r="CI37" i="1"/>
  <c r="DG37" i="1"/>
  <c r="BX37" i="1"/>
  <c r="CL37" i="1"/>
  <c r="AK37" i="1"/>
  <c r="AO37" i="1"/>
  <c r="CO37" i="1"/>
  <c r="EU37" i="1"/>
  <c r="EK37" i="1"/>
  <c r="CS37" i="1"/>
  <c r="BZ37" i="1"/>
  <c r="BL37" i="1"/>
  <c r="BG37" i="1"/>
  <c r="AY37" i="1"/>
  <c r="EB37" i="1"/>
  <c r="BR37" i="1"/>
  <c r="AV37" i="1"/>
  <c r="EP37" i="1"/>
  <c r="CU37" i="1"/>
  <c r="CA37" i="1"/>
  <c r="DX37" i="1"/>
  <c r="DV37" i="1"/>
  <c r="BC37" i="1"/>
  <c r="DN37" i="1"/>
  <c r="EI37" i="1"/>
  <c r="DH37" i="1"/>
  <c r="AR37" i="1"/>
  <c r="DS37" i="1"/>
  <c r="CC37" i="1"/>
  <c r="CF37" i="1"/>
  <c r="AL37" i="1"/>
  <c r="CY37" i="1"/>
  <c r="BK37" i="1"/>
  <c r="ER37" i="1"/>
  <c r="FA37" i="1"/>
  <c r="CP37" i="1"/>
  <c r="CR37" i="1"/>
  <c r="EV37" i="1"/>
  <c r="ET37" i="1"/>
  <c r="BT37" i="1"/>
  <c r="EM37" i="1"/>
  <c r="BF37" i="1"/>
  <c r="DL37" i="1"/>
  <c r="EJ37" i="1"/>
  <c r="CE37" i="1"/>
  <c r="BU37" i="1"/>
  <c r="AZ37" i="1"/>
  <c r="AT37" i="1"/>
  <c r="CM37" i="1"/>
  <c r="DR37" i="1"/>
  <c r="BP37" i="1"/>
  <c r="DZ37" i="1"/>
  <c r="CW37" i="1"/>
  <c r="AQ37" i="1"/>
  <c r="AP37" i="1"/>
  <c r="DB37" i="1"/>
  <c r="FC37" i="1"/>
  <c r="CK37" i="1"/>
  <c r="CB37" i="1"/>
  <c r="EO37" i="1"/>
  <c r="DK37" i="1"/>
  <c r="BE37" i="1"/>
  <c r="DT37" i="1"/>
  <c r="BQ37" i="1"/>
  <c r="DA37" i="1"/>
  <c r="DW37" i="1"/>
  <c r="DO37" i="1"/>
  <c r="EC37" i="1"/>
  <c r="DI37" i="1"/>
  <c r="DM37" i="1"/>
  <c r="AM37" i="1"/>
  <c r="CJ37" i="1"/>
  <c r="CN37" i="1"/>
  <c r="FE37" i="1"/>
  <c r="AW37" i="1"/>
  <c r="CQ37" i="1"/>
  <c r="AX37" i="1"/>
  <c r="BA37" i="1"/>
  <c r="AJ37" i="1"/>
  <c r="D36" i="1" l="1"/>
  <c r="D37" i="1"/>
  <c r="E39" i="1"/>
  <c r="E40" i="1" s="1"/>
  <c r="AN38" i="1"/>
  <c r="AV38" i="1"/>
  <c r="BD38" i="1"/>
  <c r="BL38" i="1"/>
  <c r="BT38" i="1"/>
  <c r="CB38" i="1"/>
  <c r="CJ38" i="1"/>
  <c r="CR38" i="1"/>
  <c r="CZ38" i="1"/>
  <c r="DH38" i="1"/>
  <c r="DP38" i="1"/>
  <c r="DX38" i="1"/>
  <c r="EF38" i="1"/>
  <c r="EN38" i="1"/>
  <c r="EV38" i="1"/>
  <c r="AT38" i="1"/>
  <c r="CH38" i="1"/>
  <c r="DV38" i="1"/>
  <c r="ET38" i="1"/>
  <c r="AM38" i="1"/>
  <c r="BC38" i="1"/>
  <c r="BS38" i="1"/>
  <c r="CI38" i="1"/>
  <c r="CY38" i="1"/>
  <c r="DO38" i="1"/>
  <c r="EE38" i="1"/>
  <c r="EU38" i="1"/>
  <c r="AO38" i="1"/>
  <c r="AW38" i="1"/>
  <c r="BE38" i="1"/>
  <c r="BM38" i="1"/>
  <c r="BU38" i="1"/>
  <c r="CC38" i="1"/>
  <c r="CK38" i="1"/>
  <c r="CS38" i="1"/>
  <c r="DA38" i="1"/>
  <c r="DI38" i="1"/>
  <c r="DQ38" i="1"/>
  <c r="DY38" i="1"/>
  <c r="EG38" i="1"/>
  <c r="EO38" i="1"/>
  <c r="EW38" i="1"/>
  <c r="AY38" i="1"/>
  <c r="DC38" i="1"/>
  <c r="EA38" i="1"/>
  <c r="EQ38" i="1"/>
  <c r="AJ38" i="1"/>
  <c r="AP38" i="1"/>
  <c r="AX38" i="1"/>
  <c r="BF38" i="1"/>
  <c r="BN38" i="1"/>
  <c r="BV38" i="1"/>
  <c r="CD38" i="1"/>
  <c r="CL38" i="1"/>
  <c r="CT38" i="1"/>
  <c r="DB38" i="1"/>
  <c r="DJ38" i="1"/>
  <c r="DR38" i="1"/>
  <c r="DZ38" i="1"/>
  <c r="EH38" i="1"/>
  <c r="EP38" i="1"/>
  <c r="EX38" i="1"/>
  <c r="AQ38" i="1"/>
  <c r="BG38" i="1"/>
  <c r="BO38" i="1"/>
  <c r="BW38" i="1"/>
  <c r="CE38" i="1"/>
  <c r="CM38" i="1"/>
  <c r="CU38" i="1"/>
  <c r="DK38" i="1"/>
  <c r="DS38" i="1"/>
  <c r="EI38" i="1"/>
  <c r="EY38" i="1"/>
  <c r="AL38" i="1"/>
  <c r="BR38" i="1"/>
  <c r="CX38" i="1"/>
  <c r="DN38" i="1"/>
  <c r="EL38" i="1"/>
  <c r="AU38" i="1"/>
  <c r="BK38" i="1"/>
  <c r="CA38" i="1"/>
  <c r="CQ38" i="1"/>
  <c r="DG38" i="1"/>
  <c r="DW38" i="1"/>
  <c r="EM38" i="1"/>
  <c r="FC38" i="1"/>
  <c r="AR38" i="1"/>
  <c r="AZ38" i="1"/>
  <c r="BH38" i="1"/>
  <c r="BP38" i="1"/>
  <c r="BX38" i="1"/>
  <c r="CF38" i="1"/>
  <c r="CN38" i="1"/>
  <c r="CV38" i="1"/>
  <c r="DD38" i="1"/>
  <c r="DL38" i="1"/>
  <c r="DT38" i="1"/>
  <c r="EB38" i="1"/>
  <c r="EJ38" i="1"/>
  <c r="ER38" i="1"/>
  <c r="EZ38" i="1"/>
  <c r="AK38" i="1"/>
  <c r="AS38" i="1"/>
  <c r="BA38" i="1"/>
  <c r="BI38" i="1"/>
  <c r="BQ38" i="1"/>
  <c r="BY38" i="1"/>
  <c r="CG38" i="1"/>
  <c r="CO38" i="1"/>
  <c r="CW38" i="1"/>
  <c r="DE38" i="1"/>
  <c r="DM38" i="1"/>
  <c r="DU38" i="1"/>
  <c r="EC38" i="1"/>
  <c r="EK38" i="1"/>
  <c r="ES38" i="1"/>
  <c r="FA38" i="1"/>
  <c r="BB38" i="1"/>
  <c r="BJ38" i="1"/>
  <c r="BZ38" i="1"/>
  <c r="CP38" i="1"/>
  <c r="DF38" i="1"/>
  <c r="ED38" i="1"/>
  <c r="FB38" i="1"/>
  <c r="E41" i="1" l="1"/>
  <c r="AK40" i="1"/>
  <c r="AS40" i="1"/>
  <c r="BA40" i="1"/>
  <c r="BI40" i="1"/>
  <c r="BQ40" i="1"/>
  <c r="BY40" i="1"/>
  <c r="CG40" i="1"/>
  <c r="CO40" i="1"/>
  <c r="CW40" i="1"/>
  <c r="DG40" i="1"/>
  <c r="DO40" i="1"/>
  <c r="DW40" i="1"/>
  <c r="EE40" i="1"/>
  <c r="EM40" i="1"/>
  <c r="EU40" i="1"/>
  <c r="FC40" i="1"/>
  <c r="AL40" i="1"/>
  <c r="AT40" i="1"/>
  <c r="BB40" i="1"/>
  <c r="BJ40" i="1"/>
  <c r="BR40" i="1"/>
  <c r="BZ40" i="1"/>
  <c r="CH40" i="1"/>
  <c r="CP40" i="1"/>
  <c r="CX40" i="1"/>
  <c r="DH40" i="1"/>
  <c r="DP40" i="1"/>
  <c r="DX40" i="1"/>
  <c r="EF40" i="1"/>
  <c r="EN40" i="1"/>
  <c r="EV40" i="1"/>
  <c r="FD40" i="1"/>
  <c r="AM40" i="1"/>
  <c r="AU40" i="1"/>
  <c r="BC40" i="1"/>
  <c r="BK40" i="1"/>
  <c r="BS40" i="1"/>
  <c r="CA40" i="1"/>
  <c r="CI40" i="1"/>
  <c r="CQ40" i="1"/>
  <c r="CY40" i="1"/>
  <c r="DI40" i="1"/>
  <c r="DQ40" i="1"/>
  <c r="DY40" i="1"/>
  <c r="EG40" i="1"/>
  <c r="EO40" i="1"/>
  <c r="EW40" i="1"/>
  <c r="FE40" i="1"/>
  <c r="AN40" i="1"/>
  <c r="AV40" i="1"/>
  <c r="BD40" i="1"/>
  <c r="BL40" i="1"/>
  <c r="BT40" i="1"/>
  <c r="CB40" i="1"/>
  <c r="CJ40" i="1"/>
  <c r="CR40" i="1"/>
  <c r="CZ40" i="1"/>
  <c r="DJ40" i="1"/>
  <c r="DR40" i="1"/>
  <c r="DZ40" i="1"/>
  <c r="EH40" i="1"/>
  <c r="EP40" i="1"/>
  <c r="EX40" i="1"/>
  <c r="AO40" i="1"/>
  <c r="AW40" i="1"/>
  <c r="BE40" i="1"/>
  <c r="BM40" i="1"/>
  <c r="BU40" i="1"/>
  <c r="CC40" i="1"/>
  <c r="CK40" i="1"/>
  <c r="CS40" i="1"/>
  <c r="DA40" i="1"/>
  <c r="DK40" i="1"/>
  <c r="DS40" i="1"/>
  <c r="EA40" i="1"/>
  <c r="EI40" i="1"/>
  <c r="EQ40" i="1"/>
  <c r="EY40" i="1"/>
  <c r="AP40" i="1"/>
  <c r="AX40" i="1"/>
  <c r="BF40" i="1"/>
  <c r="BN40" i="1"/>
  <c r="BV40" i="1"/>
  <c r="CD40" i="1"/>
  <c r="CL40" i="1"/>
  <c r="CT40" i="1"/>
  <c r="DB40" i="1"/>
  <c r="DL40" i="1"/>
  <c r="DT40" i="1"/>
  <c r="EB40" i="1"/>
  <c r="EJ40" i="1"/>
  <c r="ER40" i="1"/>
  <c r="EZ40" i="1"/>
  <c r="AQ40" i="1"/>
  <c r="AY40" i="1"/>
  <c r="BG40" i="1"/>
  <c r="BO40" i="1"/>
  <c r="BW40" i="1"/>
  <c r="CE40" i="1"/>
  <c r="CM40" i="1"/>
  <c r="CU40" i="1"/>
  <c r="DC40" i="1"/>
  <c r="DM40" i="1"/>
  <c r="DU40" i="1"/>
  <c r="EC40" i="1"/>
  <c r="EK40" i="1"/>
  <c r="ES40" i="1"/>
  <c r="FA40" i="1"/>
  <c r="AJ40" i="1"/>
  <c r="CV40" i="1"/>
  <c r="BH40" i="1"/>
  <c r="DV40" i="1"/>
  <c r="BP40" i="1"/>
  <c r="ED40" i="1"/>
  <c r="BX40" i="1"/>
  <c r="EL40" i="1"/>
  <c r="CF40" i="1"/>
  <c r="ET40" i="1"/>
  <c r="AR40" i="1"/>
  <c r="AZ40" i="1"/>
  <c r="CN40" i="1"/>
  <c r="DF40" i="1"/>
  <c r="DN40" i="1"/>
  <c r="FB40" i="1"/>
  <c r="CV39" i="1"/>
  <c r="AK39" i="1"/>
  <c r="AS39" i="1"/>
  <c r="BA39" i="1"/>
  <c r="BI39" i="1"/>
  <c r="BQ39" i="1"/>
  <c r="BY39" i="1"/>
  <c r="CG39" i="1"/>
  <c r="CO39" i="1"/>
  <c r="CW39" i="1"/>
  <c r="DE39" i="1"/>
  <c r="DM39" i="1"/>
  <c r="DU39" i="1"/>
  <c r="EC39" i="1"/>
  <c r="EK39" i="1"/>
  <c r="ES39" i="1"/>
  <c r="FA39" i="1"/>
  <c r="AN39" i="1"/>
  <c r="CB39" i="1"/>
  <c r="DH39" i="1"/>
  <c r="EF39" i="1"/>
  <c r="EV39" i="1"/>
  <c r="CT39" i="1"/>
  <c r="EH39" i="1"/>
  <c r="BO39" i="1"/>
  <c r="CM39" i="1"/>
  <c r="DK39" i="1"/>
  <c r="EQ39" i="1"/>
  <c r="AR39" i="1"/>
  <c r="BH39" i="1"/>
  <c r="BX39" i="1"/>
  <c r="CN39" i="1"/>
  <c r="DL39" i="1"/>
  <c r="EB39" i="1"/>
  <c r="ER39" i="1"/>
  <c r="EZ39" i="1"/>
  <c r="AL39" i="1"/>
  <c r="AT39" i="1"/>
  <c r="BB39" i="1"/>
  <c r="BJ39" i="1"/>
  <c r="BR39" i="1"/>
  <c r="BZ39" i="1"/>
  <c r="CH39" i="1"/>
  <c r="CP39" i="1"/>
  <c r="CX39" i="1"/>
  <c r="DF39" i="1"/>
  <c r="DN39" i="1"/>
  <c r="DV39" i="1"/>
  <c r="ED39" i="1"/>
  <c r="EL39" i="1"/>
  <c r="ET39" i="1"/>
  <c r="FB39" i="1"/>
  <c r="BD39" i="1"/>
  <c r="BT39" i="1"/>
  <c r="CJ39" i="1"/>
  <c r="CZ39" i="1"/>
  <c r="DX39" i="1"/>
  <c r="DB39" i="1"/>
  <c r="AM39" i="1"/>
  <c r="AU39" i="1"/>
  <c r="BC39" i="1"/>
  <c r="BK39" i="1"/>
  <c r="BS39" i="1"/>
  <c r="CA39" i="1"/>
  <c r="CI39" i="1"/>
  <c r="CQ39" i="1"/>
  <c r="CY39" i="1"/>
  <c r="DG39" i="1"/>
  <c r="DO39" i="1"/>
  <c r="DW39" i="1"/>
  <c r="EE39" i="1"/>
  <c r="EM39" i="1"/>
  <c r="EU39" i="1"/>
  <c r="FC39" i="1"/>
  <c r="AV39" i="1"/>
  <c r="BL39" i="1"/>
  <c r="CR39" i="1"/>
  <c r="DP39" i="1"/>
  <c r="EN39" i="1"/>
  <c r="CL39" i="1"/>
  <c r="DR39" i="1"/>
  <c r="EP39" i="1"/>
  <c r="AQ39" i="1"/>
  <c r="BG39" i="1"/>
  <c r="CE39" i="1"/>
  <c r="DC39" i="1"/>
  <c r="EA39" i="1"/>
  <c r="EY39" i="1"/>
  <c r="AZ39" i="1"/>
  <c r="BP39" i="1"/>
  <c r="CF39" i="1"/>
  <c r="DD39" i="1"/>
  <c r="DT39" i="1"/>
  <c r="EJ39" i="1"/>
  <c r="AO39" i="1"/>
  <c r="AW39" i="1"/>
  <c r="BE39" i="1"/>
  <c r="BM39" i="1"/>
  <c r="BU39" i="1"/>
  <c r="CC39" i="1"/>
  <c r="CK39" i="1"/>
  <c r="CS39" i="1"/>
  <c r="DA39" i="1"/>
  <c r="DI39" i="1"/>
  <c r="DQ39" i="1"/>
  <c r="DY39" i="1"/>
  <c r="EG39" i="1"/>
  <c r="EO39" i="1"/>
  <c r="EW39" i="1"/>
  <c r="AJ39" i="1"/>
  <c r="AP39" i="1"/>
  <c r="AX39" i="1"/>
  <c r="BF39" i="1"/>
  <c r="BN39" i="1"/>
  <c r="BV39" i="1"/>
  <c r="CD39" i="1"/>
  <c r="DJ39" i="1"/>
  <c r="DZ39" i="1"/>
  <c r="EX39" i="1"/>
  <c r="AY39" i="1"/>
  <c r="BW39" i="1"/>
  <c r="CU39" i="1"/>
  <c r="DS39" i="1"/>
  <c r="EI39" i="1"/>
  <c r="D38" i="1"/>
  <c r="D40" i="1" l="1"/>
  <c r="E42" i="1"/>
  <c r="AO41" i="1"/>
  <c r="AW41" i="1"/>
  <c r="BE41" i="1"/>
  <c r="BM41" i="1"/>
  <c r="BU41" i="1"/>
  <c r="CC41" i="1"/>
  <c r="CK41" i="1"/>
  <c r="CS41" i="1"/>
  <c r="DA41" i="1"/>
  <c r="DI41" i="1"/>
  <c r="DQ41" i="1"/>
  <c r="DY41" i="1"/>
  <c r="EG41" i="1"/>
  <c r="EO41" i="1"/>
  <c r="EW41" i="1"/>
  <c r="AP41" i="1"/>
  <c r="AX41" i="1"/>
  <c r="BF41" i="1"/>
  <c r="BN41" i="1"/>
  <c r="BV41" i="1"/>
  <c r="CD41" i="1"/>
  <c r="CL41" i="1"/>
  <c r="CT41" i="1"/>
  <c r="DB41" i="1"/>
  <c r="AQ41" i="1"/>
  <c r="AY41" i="1"/>
  <c r="BG41" i="1"/>
  <c r="BO41" i="1"/>
  <c r="BW41" i="1"/>
  <c r="CE41" i="1"/>
  <c r="CM41" i="1"/>
  <c r="CU41" i="1"/>
  <c r="DC41" i="1"/>
  <c r="DK41" i="1"/>
  <c r="DS41" i="1"/>
  <c r="EA41" i="1"/>
  <c r="EI41" i="1"/>
  <c r="EQ41" i="1"/>
  <c r="EY41" i="1"/>
  <c r="AJ41" i="1"/>
  <c r="AR41" i="1"/>
  <c r="AZ41" i="1"/>
  <c r="BH41" i="1"/>
  <c r="BP41" i="1"/>
  <c r="BX41" i="1"/>
  <c r="CF41" i="1"/>
  <c r="CN41" i="1"/>
  <c r="CV41" i="1"/>
  <c r="DD41" i="1"/>
  <c r="DL41" i="1"/>
  <c r="DT41" i="1"/>
  <c r="EB41" i="1"/>
  <c r="EJ41" i="1"/>
  <c r="ER41" i="1"/>
  <c r="EZ41" i="1"/>
  <c r="AK41" i="1"/>
  <c r="AS41" i="1"/>
  <c r="BA41" i="1"/>
  <c r="BI41" i="1"/>
  <c r="BQ41" i="1"/>
  <c r="BY41" i="1"/>
  <c r="CG41" i="1"/>
  <c r="CO41" i="1"/>
  <c r="CW41" i="1"/>
  <c r="DE41" i="1"/>
  <c r="DM41" i="1"/>
  <c r="DU41" i="1"/>
  <c r="EC41" i="1"/>
  <c r="EK41" i="1"/>
  <c r="ES41" i="1"/>
  <c r="FA41" i="1"/>
  <c r="AL41" i="1"/>
  <c r="AT41" i="1"/>
  <c r="BB41" i="1"/>
  <c r="BJ41" i="1"/>
  <c r="BR41" i="1"/>
  <c r="BZ41" i="1"/>
  <c r="CH41" i="1"/>
  <c r="CP41" i="1"/>
  <c r="CX41" i="1"/>
  <c r="DF41" i="1"/>
  <c r="DN41" i="1"/>
  <c r="DV41" i="1"/>
  <c r="ED41" i="1"/>
  <c r="EL41" i="1"/>
  <c r="ET41" i="1"/>
  <c r="FB41" i="1"/>
  <c r="AM41" i="1"/>
  <c r="AU41" i="1"/>
  <c r="BC41" i="1"/>
  <c r="BK41" i="1"/>
  <c r="BS41" i="1"/>
  <c r="CA41" i="1"/>
  <c r="CI41" i="1"/>
  <c r="CQ41" i="1"/>
  <c r="CY41" i="1"/>
  <c r="DG41" i="1"/>
  <c r="DO41" i="1"/>
  <c r="DW41" i="1"/>
  <c r="EE41" i="1"/>
  <c r="EM41" i="1"/>
  <c r="EU41" i="1"/>
  <c r="FC41" i="1"/>
  <c r="AN41" i="1"/>
  <c r="CZ41" i="1"/>
  <c r="EH41" i="1"/>
  <c r="BL41" i="1"/>
  <c r="DP41" i="1"/>
  <c r="EV41" i="1"/>
  <c r="BT41" i="1"/>
  <c r="DR41" i="1"/>
  <c r="EX41" i="1"/>
  <c r="CB41" i="1"/>
  <c r="DX41" i="1"/>
  <c r="CJ41" i="1"/>
  <c r="DZ41" i="1"/>
  <c r="CR41" i="1"/>
  <c r="DH41" i="1"/>
  <c r="DJ41" i="1"/>
  <c r="EF41" i="1"/>
  <c r="EN41" i="1"/>
  <c r="EP41" i="1"/>
  <c r="AV41" i="1"/>
  <c r="BD41" i="1"/>
  <c r="D39" i="1"/>
  <c r="D41" i="1" l="1"/>
  <c r="E43" i="1"/>
  <c r="AK42" i="1"/>
  <c r="AS42" i="1"/>
  <c r="BA42" i="1"/>
  <c r="BI42" i="1"/>
  <c r="BQ42" i="1"/>
  <c r="BY42" i="1"/>
  <c r="CG42" i="1"/>
  <c r="CO42" i="1"/>
  <c r="CW42" i="1"/>
  <c r="DE42" i="1"/>
  <c r="DM42" i="1"/>
  <c r="DU42" i="1"/>
  <c r="EC42" i="1"/>
  <c r="EK42" i="1"/>
  <c r="ES42" i="1"/>
  <c r="FA42" i="1"/>
  <c r="AM42" i="1"/>
  <c r="AU42" i="1"/>
  <c r="BC42" i="1"/>
  <c r="BK42" i="1"/>
  <c r="BS42" i="1"/>
  <c r="CA42" i="1"/>
  <c r="CI42" i="1"/>
  <c r="CQ42" i="1"/>
  <c r="CY42" i="1"/>
  <c r="DG42" i="1"/>
  <c r="DO42" i="1"/>
  <c r="DW42" i="1"/>
  <c r="EE42" i="1"/>
  <c r="EM42" i="1"/>
  <c r="EU42" i="1"/>
  <c r="FC42" i="1"/>
  <c r="AN42" i="1"/>
  <c r="AV42" i="1"/>
  <c r="BD42" i="1"/>
  <c r="BL42" i="1"/>
  <c r="BT42" i="1"/>
  <c r="CB42" i="1"/>
  <c r="CJ42" i="1"/>
  <c r="CR42" i="1"/>
  <c r="CZ42" i="1"/>
  <c r="DH42" i="1"/>
  <c r="DP42" i="1"/>
  <c r="DX42" i="1"/>
  <c r="EF42" i="1"/>
  <c r="EN42" i="1"/>
  <c r="EV42" i="1"/>
  <c r="AO42" i="1"/>
  <c r="AW42" i="1"/>
  <c r="BE42" i="1"/>
  <c r="BM42" i="1"/>
  <c r="BU42" i="1"/>
  <c r="CC42" i="1"/>
  <c r="CK42" i="1"/>
  <c r="CS42" i="1"/>
  <c r="DA42" i="1"/>
  <c r="DI42" i="1"/>
  <c r="DQ42" i="1"/>
  <c r="DY42" i="1"/>
  <c r="EG42" i="1"/>
  <c r="EO42" i="1"/>
  <c r="EW42" i="1"/>
  <c r="AP42" i="1"/>
  <c r="AX42" i="1"/>
  <c r="BF42" i="1"/>
  <c r="BN42" i="1"/>
  <c r="BV42" i="1"/>
  <c r="CD42" i="1"/>
  <c r="CL42" i="1"/>
  <c r="CT42" i="1"/>
  <c r="DB42" i="1"/>
  <c r="DJ42" i="1"/>
  <c r="DR42" i="1"/>
  <c r="DZ42" i="1"/>
  <c r="EH42" i="1"/>
  <c r="EP42" i="1"/>
  <c r="EX42" i="1"/>
  <c r="AQ42" i="1"/>
  <c r="AY42" i="1"/>
  <c r="BG42" i="1"/>
  <c r="BO42" i="1"/>
  <c r="BW42" i="1"/>
  <c r="CE42" i="1"/>
  <c r="CM42" i="1"/>
  <c r="CU42" i="1"/>
  <c r="DC42" i="1"/>
  <c r="DK42" i="1"/>
  <c r="DS42" i="1"/>
  <c r="EA42" i="1"/>
  <c r="EI42" i="1"/>
  <c r="EQ42" i="1"/>
  <c r="EY42" i="1"/>
  <c r="AT42" i="1"/>
  <c r="BZ42" i="1"/>
  <c r="DF42" i="1"/>
  <c r="EL42" i="1"/>
  <c r="BH42" i="1"/>
  <c r="CN42" i="1"/>
  <c r="DT42" i="1"/>
  <c r="EZ42" i="1"/>
  <c r="BJ42" i="1"/>
  <c r="CP42" i="1"/>
  <c r="DV42" i="1"/>
  <c r="FB42" i="1"/>
  <c r="AJ42" i="1"/>
  <c r="BP42" i="1"/>
  <c r="CV42" i="1"/>
  <c r="EB42" i="1"/>
  <c r="AL42" i="1"/>
  <c r="BR42" i="1"/>
  <c r="CX42" i="1"/>
  <c r="ED42" i="1"/>
  <c r="BB42" i="1"/>
  <c r="ER42" i="1"/>
  <c r="BX42" i="1"/>
  <c r="ET42" i="1"/>
  <c r="CF42" i="1"/>
  <c r="CH42" i="1"/>
  <c r="DD42" i="1"/>
  <c r="DL42" i="1"/>
  <c r="AR42" i="1"/>
  <c r="DN42" i="1"/>
  <c r="AZ42" i="1"/>
  <c r="EJ42" i="1"/>
  <c r="D42" i="1" l="1"/>
  <c r="E44" i="1"/>
  <c r="AO43" i="1"/>
  <c r="AW43" i="1"/>
  <c r="BE43" i="1"/>
  <c r="BM43" i="1"/>
  <c r="BU43" i="1"/>
  <c r="CC43" i="1"/>
  <c r="CK43" i="1"/>
  <c r="CS43" i="1"/>
  <c r="DA43" i="1"/>
  <c r="DK43" i="1"/>
  <c r="DS43" i="1"/>
  <c r="EA43" i="1"/>
  <c r="EI43" i="1"/>
  <c r="EQ43" i="1"/>
  <c r="EY43" i="1"/>
  <c r="AQ43" i="1"/>
  <c r="AY43" i="1"/>
  <c r="BG43" i="1"/>
  <c r="BO43" i="1"/>
  <c r="BW43" i="1"/>
  <c r="CE43" i="1"/>
  <c r="CM43" i="1"/>
  <c r="CU43" i="1"/>
  <c r="DC43" i="1"/>
  <c r="DM43" i="1"/>
  <c r="DU43" i="1"/>
  <c r="EC43" i="1"/>
  <c r="EK43" i="1"/>
  <c r="ES43" i="1"/>
  <c r="FA43" i="1"/>
  <c r="AJ43" i="1"/>
  <c r="AR43" i="1"/>
  <c r="AZ43" i="1"/>
  <c r="BH43" i="1"/>
  <c r="BP43" i="1"/>
  <c r="BX43" i="1"/>
  <c r="CF43" i="1"/>
  <c r="CN43" i="1"/>
  <c r="CV43" i="1"/>
  <c r="DF43" i="1"/>
  <c r="DN43" i="1"/>
  <c r="DV43" i="1"/>
  <c r="ED43" i="1"/>
  <c r="EL43" i="1"/>
  <c r="ET43" i="1"/>
  <c r="FB43" i="1"/>
  <c r="AK43" i="1"/>
  <c r="AS43" i="1"/>
  <c r="BA43" i="1"/>
  <c r="BI43" i="1"/>
  <c r="BQ43" i="1"/>
  <c r="BY43" i="1"/>
  <c r="CG43" i="1"/>
  <c r="CO43" i="1"/>
  <c r="CW43" i="1"/>
  <c r="AL43" i="1"/>
  <c r="AT43" i="1"/>
  <c r="BB43" i="1"/>
  <c r="BJ43" i="1"/>
  <c r="BR43" i="1"/>
  <c r="BZ43" i="1"/>
  <c r="CH43" i="1"/>
  <c r="CP43" i="1"/>
  <c r="CX43" i="1"/>
  <c r="DH43" i="1"/>
  <c r="DP43" i="1"/>
  <c r="DX43" i="1"/>
  <c r="EF43" i="1"/>
  <c r="EN43" i="1"/>
  <c r="EV43" i="1"/>
  <c r="FD43" i="1"/>
  <c r="AM43" i="1"/>
  <c r="AU43" i="1"/>
  <c r="BC43" i="1"/>
  <c r="BK43" i="1"/>
  <c r="BS43" i="1"/>
  <c r="CA43" i="1"/>
  <c r="CI43" i="1"/>
  <c r="CQ43" i="1"/>
  <c r="CY43" i="1"/>
  <c r="DI43" i="1"/>
  <c r="DQ43" i="1"/>
  <c r="DY43" i="1"/>
  <c r="EG43" i="1"/>
  <c r="AX43" i="1"/>
  <c r="CD43" i="1"/>
  <c r="DJ43" i="1"/>
  <c r="EE43" i="1"/>
  <c r="EW43" i="1"/>
  <c r="BL43" i="1"/>
  <c r="CR43" i="1"/>
  <c r="DR43" i="1"/>
  <c r="EM43" i="1"/>
  <c r="FC43" i="1"/>
  <c r="BN43" i="1"/>
  <c r="CT43" i="1"/>
  <c r="DT43" i="1"/>
  <c r="EO43" i="1"/>
  <c r="FE43" i="1"/>
  <c r="AN43" i="1"/>
  <c r="BT43" i="1"/>
  <c r="CZ43" i="1"/>
  <c r="DW43" i="1"/>
  <c r="EP43" i="1"/>
  <c r="AP43" i="1"/>
  <c r="BV43" i="1"/>
  <c r="DB43" i="1"/>
  <c r="DZ43" i="1"/>
  <c r="ER43" i="1"/>
  <c r="DG43" i="1"/>
  <c r="EZ43" i="1"/>
  <c r="DL43" i="1"/>
  <c r="AV43" i="1"/>
  <c r="DO43" i="1"/>
  <c r="BD43" i="1"/>
  <c r="EB43" i="1"/>
  <c r="BF43" i="1"/>
  <c r="EH43" i="1"/>
  <c r="CB43" i="1"/>
  <c r="EJ43" i="1"/>
  <c r="CJ43" i="1"/>
  <c r="EU43" i="1"/>
  <c r="CL43" i="1"/>
  <c r="EX43" i="1"/>
  <c r="E45" i="1" l="1"/>
  <c r="AK44" i="1"/>
  <c r="AS44" i="1"/>
  <c r="BA44" i="1"/>
  <c r="BI44" i="1"/>
  <c r="BQ44" i="1"/>
  <c r="BY44" i="1"/>
  <c r="CG44" i="1"/>
  <c r="CO44" i="1"/>
  <c r="CW44" i="1"/>
  <c r="DE44" i="1"/>
  <c r="DM44" i="1"/>
  <c r="DU44" i="1"/>
  <c r="EC44" i="1"/>
  <c r="EK44" i="1"/>
  <c r="ES44" i="1"/>
  <c r="FA44" i="1"/>
  <c r="AM44" i="1"/>
  <c r="AU44" i="1"/>
  <c r="BC44" i="1"/>
  <c r="BK44" i="1"/>
  <c r="BS44" i="1"/>
  <c r="CA44" i="1"/>
  <c r="CI44" i="1"/>
  <c r="CQ44" i="1"/>
  <c r="CY44" i="1"/>
  <c r="DG44" i="1"/>
  <c r="DO44" i="1"/>
  <c r="DW44" i="1"/>
  <c r="EE44" i="1"/>
  <c r="EM44" i="1"/>
  <c r="EU44" i="1"/>
  <c r="FC44" i="1"/>
  <c r="AN44" i="1"/>
  <c r="AV44" i="1"/>
  <c r="BD44" i="1"/>
  <c r="BL44" i="1"/>
  <c r="BT44" i="1"/>
  <c r="CB44" i="1"/>
  <c r="CJ44" i="1"/>
  <c r="CR44" i="1"/>
  <c r="CZ44" i="1"/>
  <c r="DH44" i="1"/>
  <c r="DP44" i="1"/>
  <c r="DX44" i="1"/>
  <c r="EF44" i="1"/>
  <c r="EN44" i="1"/>
  <c r="EV44" i="1"/>
  <c r="AP44" i="1"/>
  <c r="AX44" i="1"/>
  <c r="BF44" i="1"/>
  <c r="BN44" i="1"/>
  <c r="BV44" i="1"/>
  <c r="CD44" i="1"/>
  <c r="CL44" i="1"/>
  <c r="CT44" i="1"/>
  <c r="DB44" i="1"/>
  <c r="DJ44" i="1"/>
  <c r="DR44" i="1"/>
  <c r="DZ44" i="1"/>
  <c r="EH44" i="1"/>
  <c r="EP44" i="1"/>
  <c r="EX44" i="1"/>
  <c r="AQ44" i="1"/>
  <c r="BG44" i="1"/>
  <c r="BW44" i="1"/>
  <c r="CM44" i="1"/>
  <c r="DC44" i="1"/>
  <c r="DS44" i="1"/>
  <c r="EI44" i="1"/>
  <c r="EY44" i="1"/>
  <c r="AW44" i="1"/>
  <c r="BM44" i="1"/>
  <c r="CC44" i="1"/>
  <c r="CS44" i="1"/>
  <c r="DI44" i="1"/>
  <c r="DY44" i="1"/>
  <c r="EO44" i="1"/>
  <c r="AY44" i="1"/>
  <c r="BO44" i="1"/>
  <c r="CE44" i="1"/>
  <c r="CU44" i="1"/>
  <c r="DK44" i="1"/>
  <c r="EA44" i="1"/>
  <c r="EQ44" i="1"/>
  <c r="AJ44" i="1"/>
  <c r="AZ44" i="1"/>
  <c r="BP44" i="1"/>
  <c r="CF44" i="1"/>
  <c r="CV44" i="1"/>
  <c r="DL44" i="1"/>
  <c r="EB44" i="1"/>
  <c r="ER44" i="1"/>
  <c r="AL44" i="1"/>
  <c r="BB44" i="1"/>
  <c r="BR44" i="1"/>
  <c r="CH44" i="1"/>
  <c r="CX44" i="1"/>
  <c r="DN44" i="1"/>
  <c r="ED44" i="1"/>
  <c r="ET44" i="1"/>
  <c r="BX44" i="1"/>
  <c r="DQ44" i="1"/>
  <c r="FB44" i="1"/>
  <c r="AO44" i="1"/>
  <c r="BZ44" i="1"/>
  <c r="DT44" i="1"/>
  <c r="AR44" i="1"/>
  <c r="CK44" i="1"/>
  <c r="DV44" i="1"/>
  <c r="AT44" i="1"/>
  <c r="CN44" i="1"/>
  <c r="EG44" i="1"/>
  <c r="BE44" i="1"/>
  <c r="CP44" i="1"/>
  <c r="EJ44" i="1"/>
  <c r="BH44" i="1"/>
  <c r="DA44" i="1"/>
  <c r="EL44" i="1"/>
  <c r="BJ44" i="1"/>
  <c r="DD44" i="1"/>
  <c r="EW44" i="1"/>
  <c r="BU44" i="1"/>
  <c r="DF44" i="1"/>
  <c r="EZ44" i="1"/>
  <c r="D43" i="1"/>
  <c r="D44" i="1" l="1"/>
  <c r="E46" i="1"/>
  <c r="AO45" i="1"/>
  <c r="AW45" i="1"/>
  <c r="BE45" i="1"/>
  <c r="BM45" i="1"/>
  <c r="BU45" i="1"/>
  <c r="CC45" i="1"/>
  <c r="CK45" i="1"/>
  <c r="AQ45" i="1"/>
  <c r="AY45" i="1"/>
  <c r="BG45" i="1"/>
  <c r="BO45" i="1"/>
  <c r="BW45" i="1"/>
  <c r="CE45" i="1"/>
  <c r="AJ45" i="1"/>
  <c r="AR45" i="1"/>
  <c r="AZ45" i="1"/>
  <c r="BH45" i="1"/>
  <c r="BP45" i="1"/>
  <c r="BX45" i="1"/>
  <c r="CF45" i="1"/>
  <c r="CN45" i="1"/>
  <c r="AL45" i="1"/>
  <c r="AT45" i="1"/>
  <c r="BB45" i="1"/>
  <c r="BJ45" i="1"/>
  <c r="BR45" i="1"/>
  <c r="BZ45" i="1"/>
  <c r="CH45" i="1"/>
  <c r="AU45" i="1"/>
  <c r="BK45" i="1"/>
  <c r="CA45" i="1"/>
  <c r="AK45" i="1"/>
  <c r="BA45" i="1"/>
  <c r="BQ45" i="1"/>
  <c r="CG45" i="1"/>
  <c r="CR45" i="1"/>
  <c r="CZ45" i="1"/>
  <c r="DH45" i="1"/>
  <c r="DP45" i="1"/>
  <c r="DX45" i="1"/>
  <c r="EF45" i="1"/>
  <c r="EN45" i="1"/>
  <c r="EV45" i="1"/>
  <c r="AM45" i="1"/>
  <c r="BC45" i="1"/>
  <c r="BS45" i="1"/>
  <c r="AN45" i="1"/>
  <c r="BD45" i="1"/>
  <c r="BT45" i="1"/>
  <c r="CJ45" i="1"/>
  <c r="CT45" i="1"/>
  <c r="DB45" i="1"/>
  <c r="DJ45" i="1"/>
  <c r="DR45" i="1"/>
  <c r="DZ45" i="1"/>
  <c r="EH45" i="1"/>
  <c r="EP45" i="1"/>
  <c r="EX45" i="1"/>
  <c r="AP45" i="1"/>
  <c r="BF45" i="1"/>
  <c r="BV45" i="1"/>
  <c r="CL45" i="1"/>
  <c r="CU45" i="1"/>
  <c r="DC45" i="1"/>
  <c r="DK45" i="1"/>
  <c r="DS45" i="1"/>
  <c r="EA45" i="1"/>
  <c r="EI45" i="1"/>
  <c r="EQ45" i="1"/>
  <c r="EY45" i="1"/>
  <c r="CB45" i="1"/>
  <c r="CV45" i="1"/>
  <c r="DG45" i="1"/>
  <c r="DU45" i="1"/>
  <c r="EG45" i="1"/>
  <c r="ET45" i="1"/>
  <c r="AS45" i="1"/>
  <c r="CD45" i="1"/>
  <c r="CW45" i="1"/>
  <c r="DI45" i="1"/>
  <c r="DV45" i="1"/>
  <c r="EJ45" i="1"/>
  <c r="EU45" i="1"/>
  <c r="AV45" i="1"/>
  <c r="CI45" i="1"/>
  <c r="CX45" i="1"/>
  <c r="DL45" i="1"/>
  <c r="DW45" i="1"/>
  <c r="EK45" i="1"/>
  <c r="EW45" i="1"/>
  <c r="AX45" i="1"/>
  <c r="CM45" i="1"/>
  <c r="CY45" i="1"/>
  <c r="DM45" i="1"/>
  <c r="DY45" i="1"/>
  <c r="EL45" i="1"/>
  <c r="EZ45" i="1"/>
  <c r="BI45" i="1"/>
  <c r="CO45" i="1"/>
  <c r="DA45" i="1"/>
  <c r="DN45" i="1"/>
  <c r="EB45" i="1"/>
  <c r="EM45" i="1"/>
  <c r="FA45" i="1"/>
  <c r="BL45" i="1"/>
  <c r="CP45" i="1"/>
  <c r="DD45" i="1"/>
  <c r="DO45" i="1"/>
  <c r="EC45" i="1"/>
  <c r="EO45" i="1"/>
  <c r="FB45" i="1"/>
  <c r="BN45" i="1"/>
  <c r="CQ45" i="1"/>
  <c r="DE45" i="1"/>
  <c r="DQ45" i="1"/>
  <c r="ED45" i="1"/>
  <c r="ER45" i="1"/>
  <c r="FC45" i="1"/>
  <c r="BY45" i="1"/>
  <c r="CS45" i="1"/>
  <c r="DF45" i="1"/>
  <c r="DT45" i="1"/>
  <c r="EE45" i="1"/>
  <c r="ES45" i="1"/>
  <c r="D45" i="1" l="1"/>
  <c r="E47" i="1"/>
  <c r="AJ46" i="1"/>
  <c r="AR46" i="1"/>
  <c r="AZ46" i="1"/>
  <c r="BH46" i="1"/>
  <c r="BP46" i="1"/>
  <c r="BX46" i="1"/>
  <c r="CF46" i="1"/>
  <c r="CN46" i="1"/>
  <c r="CV46" i="1"/>
  <c r="DF46" i="1"/>
  <c r="DN46" i="1"/>
  <c r="DV46" i="1"/>
  <c r="ED46" i="1"/>
  <c r="EL46" i="1"/>
  <c r="ET46" i="1"/>
  <c r="FB46" i="1"/>
  <c r="AL46" i="1"/>
  <c r="AT46" i="1"/>
  <c r="BB46" i="1"/>
  <c r="BJ46" i="1"/>
  <c r="BR46" i="1"/>
  <c r="BZ46" i="1"/>
  <c r="CH46" i="1"/>
  <c r="CP46" i="1"/>
  <c r="CX46" i="1"/>
  <c r="DH46" i="1"/>
  <c r="DP46" i="1"/>
  <c r="DX46" i="1"/>
  <c r="EF46" i="1"/>
  <c r="EN46" i="1"/>
  <c r="EV46" i="1"/>
  <c r="FD46" i="1"/>
  <c r="AM46" i="1"/>
  <c r="AU46" i="1"/>
  <c r="BC46" i="1"/>
  <c r="BK46" i="1"/>
  <c r="BS46" i="1"/>
  <c r="CA46" i="1"/>
  <c r="CI46" i="1"/>
  <c r="CQ46" i="1"/>
  <c r="CY46" i="1"/>
  <c r="DI46" i="1"/>
  <c r="DQ46" i="1"/>
  <c r="DY46" i="1"/>
  <c r="EG46" i="1"/>
  <c r="EO46" i="1"/>
  <c r="EW46" i="1"/>
  <c r="FE46" i="1"/>
  <c r="AN46" i="1"/>
  <c r="AY46" i="1"/>
  <c r="BM46" i="1"/>
  <c r="BY46" i="1"/>
  <c r="CL46" i="1"/>
  <c r="CZ46" i="1"/>
  <c r="DM46" i="1"/>
  <c r="EA46" i="1"/>
  <c r="EM46" i="1"/>
  <c r="EZ46" i="1"/>
  <c r="AO46" i="1"/>
  <c r="BA46" i="1"/>
  <c r="BN46" i="1"/>
  <c r="CB46" i="1"/>
  <c r="CM46" i="1"/>
  <c r="DA46" i="1"/>
  <c r="DO46" i="1"/>
  <c r="EB46" i="1"/>
  <c r="EP46" i="1"/>
  <c r="FA46" i="1"/>
  <c r="AP46" i="1"/>
  <c r="BD46" i="1"/>
  <c r="BO46" i="1"/>
  <c r="CC46" i="1"/>
  <c r="CO46" i="1"/>
  <c r="DB46" i="1"/>
  <c r="DR46" i="1"/>
  <c r="EC46" i="1"/>
  <c r="EQ46" i="1"/>
  <c r="FC46" i="1"/>
  <c r="AQ46" i="1"/>
  <c r="BE46" i="1"/>
  <c r="BQ46" i="1"/>
  <c r="CD46" i="1"/>
  <c r="CR46" i="1"/>
  <c r="DC46" i="1"/>
  <c r="DS46" i="1"/>
  <c r="EE46" i="1"/>
  <c r="ER46" i="1"/>
  <c r="AS46" i="1"/>
  <c r="BF46" i="1"/>
  <c r="BT46" i="1"/>
  <c r="CE46" i="1"/>
  <c r="CS46" i="1"/>
  <c r="DG46" i="1"/>
  <c r="DT46" i="1"/>
  <c r="EH46" i="1"/>
  <c r="ES46" i="1"/>
  <c r="AV46" i="1"/>
  <c r="BG46" i="1"/>
  <c r="BU46" i="1"/>
  <c r="CG46" i="1"/>
  <c r="CT46" i="1"/>
  <c r="DJ46" i="1"/>
  <c r="DU46" i="1"/>
  <c r="EI46" i="1"/>
  <c r="EU46" i="1"/>
  <c r="AW46" i="1"/>
  <c r="BI46" i="1"/>
  <c r="BV46" i="1"/>
  <c r="CJ46" i="1"/>
  <c r="CU46" i="1"/>
  <c r="DK46" i="1"/>
  <c r="DW46" i="1"/>
  <c r="EJ46" i="1"/>
  <c r="EX46" i="1"/>
  <c r="BL46" i="1"/>
  <c r="BW46" i="1"/>
  <c r="CK46" i="1"/>
  <c r="CW46" i="1"/>
  <c r="DL46" i="1"/>
  <c r="DZ46" i="1"/>
  <c r="AK46" i="1"/>
  <c r="EK46" i="1"/>
  <c r="AX46" i="1"/>
  <c r="EY46" i="1"/>
  <c r="E48" i="1" l="1"/>
  <c r="AN47" i="1"/>
  <c r="AV47" i="1"/>
  <c r="BD47" i="1"/>
  <c r="BL47" i="1"/>
  <c r="BT47" i="1"/>
  <c r="CB47" i="1"/>
  <c r="CJ47" i="1"/>
  <c r="CR47" i="1"/>
  <c r="CZ47" i="1"/>
  <c r="DH47" i="1"/>
  <c r="DP47" i="1"/>
  <c r="DX47" i="1"/>
  <c r="EF47" i="1"/>
  <c r="EN47" i="1"/>
  <c r="EV47" i="1"/>
  <c r="AP47" i="1"/>
  <c r="AX47" i="1"/>
  <c r="BF47" i="1"/>
  <c r="BN47" i="1"/>
  <c r="BV47" i="1"/>
  <c r="CD47" i="1"/>
  <c r="CL47" i="1"/>
  <c r="CT47" i="1"/>
  <c r="DB47" i="1"/>
  <c r="DJ47" i="1"/>
  <c r="DR47" i="1"/>
  <c r="DZ47" i="1"/>
  <c r="EH47" i="1"/>
  <c r="EP47" i="1"/>
  <c r="EX47" i="1"/>
  <c r="AQ47" i="1"/>
  <c r="AY47" i="1"/>
  <c r="BG47" i="1"/>
  <c r="BO47" i="1"/>
  <c r="BW47" i="1"/>
  <c r="CE47" i="1"/>
  <c r="CM47" i="1"/>
  <c r="CU47" i="1"/>
  <c r="DC47" i="1"/>
  <c r="DK47" i="1"/>
  <c r="DS47" i="1"/>
  <c r="EA47" i="1"/>
  <c r="EI47" i="1"/>
  <c r="EQ47" i="1"/>
  <c r="EY47" i="1"/>
  <c r="AR47" i="1"/>
  <c r="BC47" i="1"/>
  <c r="BQ47" i="1"/>
  <c r="CC47" i="1"/>
  <c r="CP47" i="1"/>
  <c r="DD47" i="1"/>
  <c r="DO47" i="1"/>
  <c r="EC47" i="1"/>
  <c r="EO47" i="1"/>
  <c r="FB47" i="1"/>
  <c r="AS47" i="1"/>
  <c r="BE47" i="1"/>
  <c r="BR47" i="1"/>
  <c r="CF47" i="1"/>
  <c r="CQ47" i="1"/>
  <c r="DE47" i="1"/>
  <c r="DQ47" i="1"/>
  <c r="ED47" i="1"/>
  <c r="ER47" i="1"/>
  <c r="FC47" i="1"/>
  <c r="AT47" i="1"/>
  <c r="BH47" i="1"/>
  <c r="BS47" i="1"/>
  <c r="CG47" i="1"/>
  <c r="CS47" i="1"/>
  <c r="DF47" i="1"/>
  <c r="DT47" i="1"/>
  <c r="EE47" i="1"/>
  <c r="ES47" i="1"/>
  <c r="AJ47" i="1"/>
  <c r="AU47" i="1"/>
  <c r="BI47" i="1"/>
  <c r="BU47" i="1"/>
  <c r="CH47" i="1"/>
  <c r="CV47" i="1"/>
  <c r="DG47" i="1"/>
  <c r="DU47" i="1"/>
  <c r="EG47" i="1"/>
  <c r="ET47" i="1"/>
  <c r="AK47" i="1"/>
  <c r="AW47" i="1"/>
  <c r="BJ47" i="1"/>
  <c r="BX47" i="1"/>
  <c r="CI47" i="1"/>
  <c r="CW47" i="1"/>
  <c r="DI47" i="1"/>
  <c r="DV47" i="1"/>
  <c r="EJ47" i="1"/>
  <c r="EU47" i="1"/>
  <c r="AL47" i="1"/>
  <c r="AZ47" i="1"/>
  <c r="BK47" i="1"/>
  <c r="BY47" i="1"/>
  <c r="CK47" i="1"/>
  <c r="CX47" i="1"/>
  <c r="DL47" i="1"/>
  <c r="DW47" i="1"/>
  <c r="EK47" i="1"/>
  <c r="EW47" i="1"/>
  <c r="AM47" i="1"/>
  <c r="BA47" i="1"/>
  <c r="BM47" i="1"/>
  <c r="BZ47" i="1"/>
  <c r="CN47" i="1"/>
  <c r="CY47" i="1"/>
  <c r="DM47" i="1"/>
  <c r="DY47" i="1"/>
  <c r="EL47" i="1"/>
  <c r="EZ47" i="1"/>
  <c r="AO47" i="1"/>
  <c r="EM47" i="1"/>
  <c r="BB47" i="1"/>
  <c r="FA47" i="1"/>
  <c r="BP47" i="1"/>
  <c r="CA47" i="1"/>
  <c r="CO47" i="1"/>
  <c r="DA47" i="1"/>
  <c r="DN47" i="1"/>
  <c r="EB47" i="1"/>
  <c r="D46" i="1"/>
  <c r="D47" i="1" l="1"/>
  <c r="E49" i="1"/>
  <c r="AJ48" i="1"/>
  <c r="AR48" i="1"/>
  <c r="AZ48" i="1"/>
  <c r="BH48" i="1"/>
  <c r="BP48" i="1"/>
  <c r="BX48" i="1"/>
  <c r="CF48" i="1"/>
  <c r="CN48" i="1"/>
  <c r="CV48" i="1"/>
  <c r="DD48" i="1"/>
  <c r="DL48" i="1"/>
  <c r="DT48" i="1"/>
  <c r="EB48" i="1"/>
  <c r="EJ48" i="1"/>
  <c r="ER48" i="1"/>
  <c r="EZ48" i="1"/>
  <c r="AL48" i="1"/>
  <c r="AT48" i="1"/>
  <c r="BB48" i="1"/>
  <c r="BJ48" i="1"/>
  <c r="BR48" i="1"/>
  <c r="BZ48" i="1"/>
  <c r="CH48" i="1"/>
  <c r="CP48" i="1"/>
  <c r="CX48" i="1"/>
  <c r="DF48" i="1"/>
  <c r="DN48" i="1"/>
  <c r="DV48" i="1"/>
  <c r="ED48" i="1"/>
  <c r="EL48" i="1"/>
  <c r="ET48" i="1"/>
  <c r="FB48" i="1"/>
  <c r="AM48" i="1"/>
  <c r="AU48" i="1"/>
  <c r="BC48" i="1"/>
  <c r="BK48" i="1"/>
  <c r="BS48" i="1"/>
  <c r="CA48" i="1"/>
  <c r="CI48" i="1"/>
  <c r="CQ48" i="1"/>
  <c r="CY48" i="1"/>
  <c r="DG48" i="1"/>
  <c r="DO48" i="1"/>
  <c r="DW48" i="1"/>
  <c r="EE48" i="1"/>
  <c r="EM48" i="1"/>
  <c r="EU48" i="1"/>
  <c r="FC48" i="1"/>
  <c r="AV48" i="1"/>
  <c r="BG48" i="1"/>
  <c r="BU48" i="1"/>
  <c r="CG48" i="1"/>
  <c r="CT48" i="1"/>
  <c r="DH48" i="1"/>
  <c r="DS48" i="1"/>
  <c r="EG48" i="1"/>
  <c r="ES48" i="1"/>
  <c r="AW48" i="1"/>
  <c r="BI48" i="1"/>
  <c r="BV48" i="1"/>
  <c r="CJ48" i="1"/>
  <c r="CU48" i="1"/>
  <c r="DI48" i="1"/>
  <c r="DU48" i="1"/>
  <c r="EH48" i="1"/>
  <c r="EV48" i="1"/>
  <c r="AK48" i="1"/>
  <c r="AX48" i="1"/>
  <c r="BL48" i="1"/>
  <c r="BW48" i="1"/>
  <c r="CK48" i="1"/>
  <c r="CW48" i="1"/>
  <c r="DJ48" i="1"/>
  <c r="DX48" i="1"/>
  <c r="EI48" i="1"/>
  <c r="EW48" i="1"/>
  <c r="AN48" i="1"/>
  <c r="AY48" i="1"/>
  <c r="BM48" i="1"/>
  <c r="BY48" i="1"/>
  <c r="CL48" i="1"/>
  <c r="CZ48" i="1"/>
  <c r="DK48" i="1"/>
  <c r="DY48" i="1"/>
  <c r="EK48" i="1"/>
  <c r="EX48" i="1"/>
  <c r="AO48" i="1"/>
  <c r="BA48" i="1"/>
  <c r="BN48" i="1"/>
  <c r="CB48" i="1"/>
  <c r="CM48" i="1"/>
  <c r="DA48" i="1"/>
  <c r="DM48" i="1"/>
  <c r="DZ48" i="1"/>
  <c r="EN48" i="1"/>
  <c r="EY48" i="1"/>
  <c r="AP48" i="1"/>
  <c r="BD48" i="1"/>
  <c r="BO48" i="1"/>
  <c r="CC48" i="1"/>
  <c r="CO48" i="1"/>
  <c r="DB48" i="1"/>
  <c r="DP48" i="1"/>
  <c r="EA48" i="1"/>
  <c r="EO48" i="1"/>
  <c r="FA48" i="1"/>
  <c r="AQ48" i="1"/>
  <c r="BE48" i="1"/>
  <c r="BQ48" i="1"/>
  <c r="CD48" i="1"/>
  <c r="CR48" i="1"/>
  <c r="DC48" i="1"/>
  <c r="DQ48" i="1"/>
  <c r="EC48" i="1"/>
  <c r="EP48" i="1"/>
  <c r="DR48" i="1"/>
  <c r="EF48" i="1"/>
  <c r="AS48" i="1"/>
  <c r="EQ48" i="1"/>
  <c r="BF48" i="1"/>
  <c r="BT48" i="1"/>
  <c r="CE48" i="1"/>
  <c r="CS48" i="1"/>
  <c r="DE48" i="1"/>
  <c r="D48" i="1" l="1"/>
  <c r="E50" i="1"/>
  <c r="AN49" i="1"/>
  <c r="AV49" i="1"/>
  <c r="BD49" i="1"/>
  <c r="BL49" i="1"/>
  <c r="BT49" i="1"/>
  <c r="AQ49" i="1"/>
  <c r="AY49" i="1"/>
  <c r="BG49" i="1"/>
  <c r="BO49" i="1"/>
  <c r="BW49" i="1"/>
  <c r="AL49" i="1"/>
  <c r="AW49" i="1"/>
  <c r="BH49" i="1"/>
  <c r="BR49" i="1"/>
  <c r="CB49" i="1"/>
  <c r="CJ49" i="1"/>
  <c r="CR49" i="1"/>
  <c r="CZ49" i="1"/>
  <c r="DJ49" i="1"/>
  <c r="DR49" i="1"/>
  <c r="DZ49" i="1"/>
  <c r="EH49" i="1"/>
  <c r="EP49" i="1"/>
  <c r="EX49" i="1"/>
  <c r="AM49" i="1"/>
  <c r="AX49" i="1"/>
  <c r="BI49" i="1"/>
  <c r="BS49" i="1"/>
  <c r="CC49" i="1"/>
  <c r="CK49" i="1"/>
  <c r="CS49" i="1"/>
  <c r="DA49" i="1"/>
  <c r="DK49" i="1"/>
  <c r="DS49" i="1"/>
  <c r="EA49" i="1"/>
  <c r="EI49" i="1"/>
  <c r="EQ49" i="1"/>
  <c r="EY49" i="1"/>
  <c r="AO49" i="1"/>
  <c r="AZ49" i="1"/>
  <c r="BJ49" i="1"/>
  <c r="BU49" i="1"/>
  <c r="CD49" i="1"/>
  <c r="CL49" i="1"/>
  <c r="CT49" i="1"/>
  <c r="DB49" i="1"/>
  <c r="DL49" i="1"/>
  <c r="DT49" i="1"/>
  <c r="EB49" i="1"/>
  <c r="EJ49" i="1"/>
  <c r="ER49" i="1"/>
  <c r="EZ49" i="1"/>
  <c r="AP49" i="1"/>
  <c r="BA49" i="1"/>
  <c r="BK49" i="1"/>
  <c r="BV49" i="1"/>
  <c r="CE49" i="1"/>
  <c r="CM49" i="1"/>
  <c r="CU49" i="1"/>
  <c r="DC49" i="1"/>
  <c r="DM49" i="1"/>
  <c r="DU49" i="1"/>
  <c r="EC49" i="1"/>
  <c r="EK49" i="1"/>
  <c r="ES49" i="1"/>
  <c r="FA49" i="1"/>
  <c r="AR49" i="1"/>
  <c r="BB49" i="1"/>
  <c r="BM49" i="1"/>
  <c r="BX49" i="1"/>
  <c r="CF49" i="1"/>
  <c r="CN49" i="1"/>
  <c r="CV49" i="1"/>
  <c r="DF49" i="1"/>
  <c r="DN49" i="1"/>
  <c r="DV49" i="1"/>
  <c r="ED49" i="1"/>
  <c r="EL49" i="1"/>
  <c r="ET49" i="1"/>
  <c r="FB49" i="1"/>
  <c r="AS49" i="1"/>
  <c r="BC49" i="1"/>
  <c r="BN49" i="1"/>
  <c r="BY49" i="1"/>
  <c r="CG49" i="1"/>
  <c r="CO49" i="1"/>
  <c r="CW49" i="1"/>
  <c r="DG49" i="1"/>
  <c r="DO49" i="1"/>
  <c r="DW49" i="1"/>
  <c r="EE49" i="1"/>
  <c r="EM49" i="1"/>
  <c r="EU49" i="1"/>
  <c r="FC49" i="1"/>
  <c r="AJ49" i="1"/>
  <c r="AT49" i="1"/>
  <c r="BE49" i="1"/>
  <c r="BP49" i="1"/>
  <c r="BZ49" i="1"/>
  <c r="CH49" i="1"/>
  <c r="CP49" i="1"/>
  <c r="CX49" i="1"/>
  <c r="DH49" i="1"/>
  <c r="DP49" i="1"/>
  <c r="DX49" i="1"/>
  <c r="EF49" i="1"/>
  <c r="EN49" i="1"/>
  <c r="EV49" i="1"/>
  <c r="FD49" i="1"/>
  <c r="CI49" i="1"/>
  <c r="EW49" i="1"/>
  <c r="CQ49" i="1"/>
  <c r="FE49" i="1"/>
  <c r="CY49" i="1"/>
  <c r="AK49" i="1"/>
  <c r="DI49" i="1"/>
  <c r="AU49" i="1"/>
  <c r="DQ49" i="1"/>
  <c r="BF49" i="1"/>
  <c r="DY49" i="1"/>
  <c r="BQ49" i="1"/>
  <c r="EG49" i="1"/>
  <c r="CA49" i="1"/>
  <c r="EO49" i="1"/>
  <c r="E51" i="1" l="1"/>
  <c r="AJ50" i="1"/>
  <c r="AR50" i="1"/>
  <c r="AZ50" i="1"/>
  <c r="BH50" i="1"/>
  <c r="BP50" i="1"/>
  <c r="BX50" i="1"/>
  <c r="CF50" i="1"/>
  <c r="CN50" i="1"/>
  <c r="CV50" i="1"/>
  <c r="DD50" i="1"/>
  <c r="DL50" i="1"/>
  <c r="DT50" i="1"/>
  <c r="EB50" i="1"/>
  <c r="EJ50" i="1"/>
  <c r="ER50" i="1"/>
  <c r="EZ50" i="1"/>
  <c r="AK50" i="1"/>
  <c r="AS50" i="1"/>
  <c r="BA50" i="1"/>
  <c r="BI50" i="1"/>
  <c r="BQ50" i="1"/>
  <c r="BY50" i="1"/>
  <c r="CG50" i="1"/>
  <c r="CO50" i="1"/>
  <c r="CW50" i="1"/>
  <c r="DE50" i="1"/>
  <c r="DM50" i="1"/>
  <c r="DU50" i="1"/>
  <c r="EC50" i="1"/>
  <c r="EK50" i="1"/>
  <c r="ES50" i="1"/>
  <c r="FA50" i="1"/>
  <c r="AL50" i="1"/>
  <c r="AT50" i="1"/>
  <c r="BB50" i="1"/>
  <c r="BJ50" i="1"/>
  <c r="BR50" i="1"/>
  <c r="AM50" i="1"/>
  <c r="AU50" i="1"/>
  <c r="BC50" i="1"/>
  <c r="BK50" i="1"/>
  <c r="BS50" i="1"/>
  <c r="CA50" i="1"/>
  <c r="CI50" i="1"/>
  <c r="CQ50" i="1"/>
  <c r="CY50" i="1"/>
  <c r="AN50" i="1"/>
  <c r="AV50" i="1"/>
  <c r="BD50" i="1"/>
  <c r="AO50" i="1"/>
  <c r="AW50" i="1"/>
  <c r="BE50" i="1"/>
  <c r="AP50" i="1"/>
  <c r="AX50" i="1"/>
  <c r="BF50" i="1"/>
  <c r="BN50" i="1"/>
  <c r="BV50" i="1"/>
  <c r="CD50" i="1"/>
  <c r="CL50" i="1"/>
  <c r="CT50" i="1"/>
  <c r="DB50" i="1"/>
  <c r="DJ50" i="1"/>
  <c r="DR50" i="1"/>
  <c r="DZ50" i="1"/>
  <c r="EH50" i="1"/>
  <c r="EP50" i="1"/>
  <c r="BT50" i="1"/>
  <c r="CJ50" i="1"/>
  <c r="CZ50" i="1"/>
  <c r="DN50" i="1"/>
  <c r="DY50" i="1"/>
  <c r="EM50" i="1"/>
  <c r="EX50" i="1"/>
  <c r="BU50" i="1"/>
  <c r="CK50" i="1"/>
  <c r="DA50" i="1"/>
  <c r="DO50" i="1"/>
  <c r="EA50" i="1"/>
  <c r="EN50" i="1"/>
  <c r="EY50" i="1"/>
  <c r="AQ50" i="1"/>
  <c r="BW50" i="1"/>
  <c r="CM50" i="1"/>
  <c r="DC50" i="1"/>
  <c r="DP50" i="1"/>
  <c r="ED50" i="1"/>
  <c r="EO50" i="1"/>
  <c r="FB50" i="1"/>
  <c r="AY50" i="1"/>
  <c r="BZ50" i="1"/>
  <c r="CP50" i="1"/>
  <c r="DF50" i="1"/>
  <c r="DQ50" i="1"/>
  <c r="EE50" i="1"/>
  <c r="EQ50" i="1"/>
  <c r="FC50" i="1"/>
  <c r="BG50" i="1"/>
  <c r="CB50" i="1"/>
  <c r="CR50" i="1"/>
  <c r="DG50" i="1"/>
  <c r="DS50" i="1"/>
  <c r="EF50" i="1"/>
  <c r="ET50" i="1"/>
  <c r="BL50" i="1"/>
  <c r="CC50" i="1"/>
  <c r="CS50" i="1"/>
  <c r="DH50" i="1"/>
  <c r="DV50" i="1"/>
  <c r="EG50" i="1"/>
  <c r="EU50" i="1"/>
  <c r="BM50" i="1"/>
  <c r="CE50" i="1"/>
  <c r="CU50" i="1"/>
  <c r="DI50" i="1"/>
  <c r="DW50" i="1"/>
  <c r="EI50" i="1"/>
  <c r="EV50" i="1"/>
  <c r="CH50" i="1"/>
  <c r="CX50" i="1"/>
  <c r="DK50" i="1"/>
  <c r="DX50" i="1"/>
  <c r="EL50" i="1"/>
  <c r="EW50" i="1"/>
  <c r="BO50" i="1"/>
  <c r="D49" i="1"/>
  <c r="D50" i="1" l="1"/>
  <c r="E52" i="1"/>
  <c r="AN51" i="1"/>
  <c r="AV51" i="1"/>
  <c r="BD51" i="1"/>
  <c r="BL51" i="1"/>
  <c r="BT51" i="1"/>
  <c r="CB51" i="1"/>
  <c r="CJ51" i="1"/>
  <c r="CR51" i="1"/>
  <c r="CZ51" i="1"/>
  <c r="DH51" i="1"/>
  <c r="DP51" i="1"/>
  <c r="AO51" i="1"/>
  <c r="AW51" i="1"/>
  <c r="BE51" i="1"/>
  <c r="AP51" i="1"/>
  <c r="AZ51" i="1"/>
  <c r="BJ51" i="1"/>
  <c r="BS51" i="1"/>
  <c r="CC51" i="1"/>
  <c r="CL51" i="1"/>
  <c r="CU51" i="1"/>
  <c r="DD51" i="1"/>
  <c r="DM51" i="1"/>
  <c r="DV51" i="1"/>
  <c r="ED51" i="1"/>
  <c r="EL51" i="1"/>
  <c r="ET51" i="1"/>
  <c r="FB51" i="1"/>
  <c r="AQ51" i="1"/>
  <c r="BA51" i="1"/>
  <c r="BK51" i="1"/>
  <c r="BU51" i="1"/>
  <c r="CD51" i="1"/>
  <c r="CM51" i="1"/>
  <c r="CV51" i="1"/>
  <c r="DE51" i="1"/>
  <c r="DN51" i="1"/>
  <c r="DW51" i="1"/>
  <c r="EE51" i="1"/>
  <c r="EM51" i="1"/>
  <c r="EU51" i="1"/>
  <c r="FC51" i="1"/>
  <c r="AR51" i="1"/>
  <c r="BB51" i="1"/>
  <c r="BM51" i="1"/>
  <c r="BV51" i="1"/>
  <c r="CE51" i="1"/>
  <c r="CN51" i="1"/>
  <c r="CW51" i="1"/>
  <c r="DF51" i="1"/>
  <c r="DO51" i="1"/>
  <c r="DX51" i="1"/>
  <c r="EF51" i="1"/>
  <c r="EN51" i="1"/>
  <c r="EV51" i="1"/>
  <c r="AS51" i="1"/>
  <c r="BC51" i="1"/>
  <c r="BN51" i="1"/>
  <c r="BW51" i="1"/>
  <c r="CF51" i="1"/>
  <c r="CO51" i="1"/>
  <c r="CX51" i="1"/>
  <c r="DG51" i="1"/>
  <c r="DQ51" i="1"/>
  <c r="DY51" i="1"/>
  <c r="EG51" i="1"/>
  <c r="EO51" i="1"/>
  <c r="EW51" i="1"/>
  <c r="AJ51" i="1"/>
  <c r="AT51" i="1"/>
  <c r="BF51" i="1"/>
  <c r="BO51" i="1"/>
  <c r="BX51" i="1"/>
  <c r="CG51" i="1"/>
  <c r="CP51" i="1"/>
  <c r="CY51" i="1"/>
  <c r="DI51" i="1"/>
  <c r="DR51" i="1"/>
  <c r="DZ51" i="1"/>
  <c r="EH51" i="1"/>
  <c r="EP51" i="1"/>
  <c r="EX51" i="1"/>
  <c r="AK51" i="1"/>
  <c r="AU51" i="1"/>
  <c r="BG51" i="1"/>
  <c r="BP51" i="1"/>
  <c r="BY51" i="1"/>
  <c r="CH51" i="1"/>
  <c r="CQ51" i="1"/>
  <c r="DA51" i="1"/>
  <c r="DJ51" i="1"/>
  <c r="DS51" i="1"/>
  <c r="EA51" i="1"/>
  <c r="EI51" i="1"/>
  <c r="EQ51" i="1"/>
  <c r="EY51" i="1"/>
  <c r="AL51" i="1"/>
  <c r="AX51" i="1"/>
  <c r="BH51" i="1"/>
  <c r="BQ51" i="1"/>
  <c r="BZ51" i="1"/>
  <c r="CI51" i="1"/>
  <c r="CS51" i="1"/>
  <c r="DB51" i="1"/>
  <c r="DK51" i="1"/>
  <c r="DT51" i="1"/>
  <c r="EB51" i="1"/>
  <c r="EJ51" i="1"/>
  <c r="ER51" i="1"/>
  <c r="EZ51" i="1"/>
  <c r="BI51" i="1"/>
  <c r="EC51" i="1"/>
  <c r="BR51" i="1"/>
  <c r="EK51" i="1"/>
  <c r="CA51" i="1"/>
  <c r="ES51" i="1"/>
  <c r="CK51" i="1"/>
  <c r="FA51" i="1"/>
  <c r="AY51" i="1"/>
  <c r="DU51" i="1"/>
  <c r="CT51" i="1"/>
  <c r="DC51" i="1"/>
  <c r="AM51" i="1"/>
  <c r="DL51" i="1"/>
  <c r="D51" i="1" l="1"/>
  <c r="E53" i="1"/>
  <c r="AP52" i="1"/>
  <c r="AX52" i="1"/>
  <c r="BF52" i="1"/>
  <c r="BN52" i="1"/>
  <c r="BV52" i="1"/>
  <c r="CD52" i="1"/>
  <c r="CL52" i="1"/>
  <c r="CT52" i="1"/>
  <c r="DB52" i="1"/>
  <c r="DL52" i="1"/>
  <c r="DT52" i="1"/>
  <c r="EB52" i="1"/>
  <c r="EJ52" i="1"/>
  <c r="ER52" i="1"/>
  <c r="EZ52" i="1"/>
  <c r="AQ52" i="1"/>
  <c r="AY52" i="1"/>
  <c r="BG52" i="1"/>
  <c r="BO52" i="1"/>
  <c r="BW52" i="1"/>
  <c r="CE52" i="1"/>
  <c r="CM52" i="1"/>
  <c r="CU52" i="1"/>
  <c r="DC52" i="1"/>
  <c r="DM52" i="1"/>
  <c r="DU52" i="1"/>
  <c r="EC52" i="1"/>
  <c r="EK52" i="1"/>
  <c r="ES52" i="1"/>
  <c r="FA52" i="1"/>
  <c r="AJ52" i="1"/>
  <c r="AR52" i="1"/>
  <c r="AZ52" i="1"/>
  <c r="BH52" i="1"/>
  <c r="BP52" i="1"/>
  <c r="BX52" i="1"/>
  <c r="CF52" i="1"/>
  <c r="CN52" i="1"/>
  <c r="CV52" i="1"/>
  <c r="DF52" i="1"/>
  <c r="DN52" i="1"/>
  <c r="DV52" i="1"/>
  <c r="ED52" i="1"/>
  <c r="EL52" i="1"/>
  <c r="ET52" i="1"/>
  <c r="FB52" i="1"/>
  <c r="AK52" i="1"/>
  <c r="AS52" i="1"/>
  <c r="BA52" i="1"/>
  <c r="BI52" i="1"/>
  <c r="BQ52" i="1"/>
  <c r="BY52" i="1"/>
  <c r="CG52" i="1"/>
  <c r="CO52" i="1"/>
  <c r="CW52" i="1"/>
  <c r="DG52" i="1"/>
  <c r="DO52" i="1"/>
  <c r="DW52" i="1"/>
  <c r="EE52" i="1"/>
  <c r="EM52" i="1"/>
  <c r="EU52" i="1"/>
  <c r="FC52" i="1"/>
  <c r="AL52" i="1"/>
  <c r="AT52" i="1"/>
  <c r="BB52" i="1"/>
  <c r="BJ52" i="1"/>
  <c r="BR52" i="1"/>
  <c r="BZ52" i="1"/>
  <c r="CH52" i="1"/>
  <c r="CP52" i="1"/>
  <c r="CX52" i="1"/>
  <c r="DH52" i="1"/>
  <c r="DP52" i="1"/>
  <c r="DX52" i="1"/>
  <c r="EF52" i="1"/>
  <c r="EN52" i="1"/>
  <c r="EV52" i="1"/>
  <c r="FD52" i="1"/>
  <c r="AM52" i="1"/>
  <c r="AU52" i="1"/>
  <c r="BC52" i="1"/>
  <c r="BK52" i="1"/>
  <c r="BS52" i="1"/>
  <c r="CA52" i="1"/>
  <c r="CI52" i="1"/>
  <c r="CQ52" i="1"/>
  <c r="CY52" i="1"/>
  <c r="DI52" i="1"/>
  <c r="DQ52" i="1"/>
  <c r="DY52" i="1"/>
  <c r="EG52" i="1"/>
  <c r="EO52" i="1"/>
  <c r="EW52" i="1"/>
  <c r="FE52" i="1"/>
  <c r="AN52" i="1"/>
  <c r="AV52" i="1"/>
  <c r="BD52" i="1"/>
  <c r="BL52" i="1"/>
  <c r="BT52" i="1"/>
  <c r="CB52" i="1"/>
  <c r="CJ52" i="1"/>
  <c r="CR52" i="1"/>
  <c r="CZ52" i="1"/>
  <c r="DJ52" i="1"/>
  <c r="DR52" i="1"/>
  <c r="DZ52" i="1"/>
  <c r="EH52" i="1"/>
  <c r="EP52" i="1"/>
  <c r="EX52" i="1"/>
  <c r="BU52" i="1"/>
  <c r="EI52" i="1"/>
  <c r="CC52" i="1"/>
  <c r="EQ52" i="1"/>
  <c r="CK52" i="1"/>
  <c r="EY52" i="1"/>
  <c r="CS52" i="1"/>
  <c r="EA52" i="1"/>
  <c r="AO52" i="1"/>
  <c r="DA52" i="1"/>
  <c r="AW52" i="1"/>
  <c r="DK52" i="1"/>
  <c r="BE52" i="1"/>
  <c r="DS52" i="1"/>
  <c r="BM52" i="1"/>
  <c r="D52" i="1" l="1"/>
  <c r="E54" i="1"/>
  <c r="AL53" i="1"/>
  <c r="AT53" i="1"/>
  <c r="BB53" i="1"/>
  <c r="BJ53" i="1"/>
  <c r="BR53" i="1"/>
  <c r="BZ53" i="1"/>
  <c r="CH53" i="1"/>
  <c r="CP53" i="1"/>
  <c r="CX53" i="1"/>
  <c r="DF53" i="1"/>
  <c r="DN53" i="1"/>
  <c r="DV53" i="1"/>
  <c r="ED53" i="1"/>
  <c r="EL53" i="1"/>
  <c r="ET53" i="1"/>
  <c r="FB53" i="1"/>
  <c r="AM53" i="1"/>
  <c r="AU53" i="1"/>
  <c r="BC53" i="1"/>
  <c r="BK53" i="1"/>
  <c r="BS53" i="1"/>
  <c r="CA53" i="1"/>
  <c r="CI53" i="1"/>
  <c r="CQ53" i="1"/>
  <c r="CY53" i="1"/>
  <c r="DG53" i="1"/>
  <c r="DO53" i="1"/>
  <c r="DW53" i="1"/>
  <c r="EE53" i="1"/>
  <c r="EM53" i="1"/>
  <c r="EU53" i="1"/>
  <c r="FC53" i="1"/>
  <c r="AN53" i="1"/>
  <c r="AV53" i="1"/>
  <c r="BD53" i="1"/>
  <c r="BL53" i="1"/>
  <c r="BT53" i="1"/>
  <c r="CB53" i="1"/>
  <c r="CJ53" i="1"/>
  <c r="CR53" i="1"/>
  <c r="CZ53" i="1"/>
  <c r="DH53" i="1"/>
  <c r="DP53" i="1"/>
  <c r="DX53" i="1"/>
  <c r="EF53" i="1"/>
  <c r="EN53" i="1"/>
  <c r="EV53" i="1"/>
  <c r="AO53" i="1"/>
  <c r="AW53" i="1"/>
  <c r="BE53" i="1"/>
  <c r="BM53" i="1"/>
  <c r="BU53" i="1"/>
  <c r="CC53" i="1"/>
  <c r="CK53" i="1"/>
  <c r="CS53" i="1"/>
  <c r="DA53" i="1"/>
  <c r="DI53" i="1"/>
  <c r="DQ53" i="1"/>
  <c r="DY53" i="1"/>
  <c r="EG53" i="1"/>
  <c r="EO53" i="1"/>
  <c r="EW53" i="1"/>
  <c r="AP53" i="1"/>
  <c r="AX53" i="1"/>
  <c r="BF53" i="1"/>
  <c r="BN53" i="1"/>
  <c r="BV53" i="1"/>
  <c r="CD53" i="1"/>
  <c r="CL53" i="1"/>
  <c r="CT53" i="1"/>
  <c r="DB53" i="1"/>
  <c r="DJ53" i="1"/>
  <c r="DR53" i="1"/>
  <c r="DZ53" i="1"/>
  <c r="EH53" i="1"/>
  <c r="EP53" i="1"/>
  <c r="EX53" i="1"/>
  <c r="AQ53" i="1"/>
  <c r="AY53" i="1"/>
  <c r="BG53" i="1"/>
  <c r="BO53" i="1"/>
  <c r="BW53" i="1"/>
  <c r="CE53" i="1"/>
  <c r="CM53" i="1"/>
  <c r="CU53" i="1"/>
  <c r="DC53" i="1"/>
  <c r="DK53" i="1"/>
  <c r="DS53" i="1"/>
  <c r="EA53" i="1"/>
  <c r="EI53" i="1"/>
  <c r="EQ53" i="1"/>
  <c r="EY53" i="1"/>
  <c r="AJ53" i="1"/>
  <c r="AR53" i="1"/>
  <c r="AZ53" i="1"/>
  <c r="BH53" i="1"/>
  <c r="BP53" i="1"/>
  <c r="BX53" i="1"/>
  <c r="CF53" i="1"/>
  <c r="CN53" i="1"/>
  <c r="CV53" i="1"/>
  <c r="DD53" i="1"/>
  <c r="DL53" i="1"/>
  <c r="DT53" i="1"/>
  <c r="EB53" i="1"/>
  <c r="EJ53" i="1"/>
  <c r="ER53" i="1"/>
  <c r="EZ53" i="1"/>
  <c r="BY53" i="1"/>
  <c r="EK53" i="1"/>
  <c r="CG53" i="1"/>
  <c r="ES53" i="1"/>
  <c r="CO53" i="1"/>
  <c r="FA53" i="1"/>
  <c r="AK53" i="1"/>
  <c r="CW53" i="1"/>
  <c r="EC53" i="1"/>
  <c r="AS53" i="1"/>
  <c r="DE53" i="1"/>
  <c r="BA53" i="1"/>
  <c r="DM53" i="1"/>
  <c r="BI53" i="1"/>
  <c r="DU53" i="1"/>
  <c r="BQ53" i="1"/>
  <c r="D53" i="1" l="1"/>
  <c r="E55" i="1"/>
  <c r="AP54" i="1"/>
  <c r="AX54" i="1"/>
  <c r="BF54" i="1"/>
  <c r="BN54" i="1"/>
  <c r="BV54" i="1"/>
  <c r="CD54" i="1"/>
  <c r="CL54" i="1"/>
  <c r="CT54" i="1"/>
  <c r="DB54" i="1"/>
  <c r="DJ54" i="1"/>
  <c r="DR54" i="1"/>
  <c r="DZ54" i="1"/>
  <c r="EH54" i="1"/>
  <c r="EP54" i="1"/>
  <c r="EX54" i="1"/>
  <c r="AQ54" i="1"/>
  <c r="AY54" i="1"/>
  <c r="BG54" i="1"/>
  <c r="BO54" i="1"/>
  <c r="BW54" i="1"/>
  <c r="CE54" i="1"/>
  <c r="CM54" i="1"/>
  <c r="CU54" i="1"/>
  <c r="DC54" i="1"/>
  <c r="DK54" i="1"/>
  <c r="DS54" i="1"/>
  <c r="EA54" i="1"/>
  <c r="EI54" i="1"/>
  <c r="EQ54" i="1"/>
  <c r="EY54" i="1"/>
  <c r="AJ54" i="1"/>
  <c r="AR54" i="1"/>
  <c r="AZ54" i="1"/>
  <c r="BH54" i="1"/>
  <c r="BP54" i="1"/>
  <c r="BX54" i="1"/>
  <c r="CF54" i="1"/>
  <c r="CN54" i="1"/>
  <c r="AK54" i="1"/>
  <c r="AS54" i="1"/>
  <c r="BA54" i="1"/>
  <c r="BI54" i="1"/>
  <c r="BQ54" i="1"/>
  <c r="BY54" i="1"/>
  <c r="CG54" i="1"/>
  <c r="CO54" i="1"/>
  <c r="AL54" i="1"/>
  <c r="AT54" i="1"/>
  <c r="BB54" i="1"/>
  <c r="BJ54" i="1"/>
  <c r="BR54" i="1"/>
  <c r="BZ54" i="1"/>
  <c r="CH54" i="1"/>
  <c r="CP54" i="1"/>
  <c r="CX54" i="1"/>
  <c r="DF54" i="1"/>
  <c r="DN54" i="1"/>
  <c r="DV54" i="1"/>
  <c r="ED54" i="1"/>
  <c r="EL54" i="1"/>
  <c r="ET54" i="1"/>
  <c r="FB54" i="1"/>
  <c r="AM54" i="1"/>
  <c r="AU54" i="1"/>
  <c r="BC54" i="1"/>
  <c r="BK54" i="1"/>
  <c r="BS54" i="1"/>
  <c r="CA54" i="1"/>
  <c r="CI54" i="1"/>
  <c r="CQ54" i="1"/>
  <c r="CY54" i="1"/>
  <c r="DG54" i="1"/>
  <c r="DO54" i="1"/>
  <c r="DW54" i="1"/>
  <c r="EE54" i="1"/>
  <c r="EM54" i="1"/>
  <c r="EU54" i="1"/>
  <c r="FC54" i="1"/>
  <c r="AN54" i="1"/>
  <c r="AV54" i="1"/>
  <c r="BD54" i="1"/>
  <c r="BL54" i="1"/>
  <c r="BT54" i="1"/>
  <c r="CB54" i="1"/>
  <c r="CJ54" i="1"/>
  <c r="CR54" i="1"/>
  <c r="CZ54" i="1"/>
  <c r="DH54" i="1"/>
  <c r="DP54" i="1"/>
  <c r="DX54" i="1"/>
  <c r="EF54" i="1"/>
  <c r="EN54" i="1"/>
  <c r="EV54" i="1"/>
  <c r="CC54" i="1"/>
  <c r="DI54" i="1"/>
  <c r="EC54" i="1"/>
  <c r="EZ54" i="1"/>
  <c r="CK54" i="1"/>
  <c r="DL54" i="1"/>
  <c r="EG54" i="1"/>
  <c r="FA54" i="1"/>
  <c r="CS54" i="1"/>
  <c r="DM54" i="1"/>
  <c r="EJ54" i="1"/>
  <c r="AO54" i="1"/>
  <c r="CV54" i="1"/>
  <c r="DQ54" i="1"/>
  <c r="EK54" i="1"/>
  <c r="DE54" i="1"/>
  <c r="EW54" i="1"/>
  <c r="AW54" i="1"/>
  <c r="CW54" i="1"/>
  <c r="DT54" i="1"/>
  <c r="EO54" i="1"/>
  <c r="BE54" i="1"/>
  <c r="DA54" i="1"/>
  <c r="DU54" i="1"/>
  <c r="ER54" i="1"/>
  <c r="BM54" i="1"/>
  <c r="DD54" i="1"/>
  <c r="DY54" i="1"/>
  <c r="ES54" i="1"/>
  <c r="BU54" i="1"/>
  <c r="EB54" i="1"/>
  <c r="D54" i="1" l="1"/>
  <c r="E56" i="1"/>
  <c r="AL55" i="1"/>
  <c r="AT55" i="1"/>
  <c r="BB55" i="1"/>
  <c r="BJ55" i="1"/>
  <c r="BR55" i="1"/>
  <c r="BZ55" i="1"/>
  <c r="CH55" i="1"/>
  <c r="CP55" i="1"/>
  <c r="CX55" i="1"/>
  <c r="DH55" i="1"/>
  <c r="DP55" i="1"/>
  <c r="DX55" i="1"/>
  <c r="EF55" i="1"/>
  <c r="EN55" i="1"/>
  <c r="EV55" i="1"/>
  <c r="FD55" i="1"/>
  <c r="AM55" i="1"/>
  <c r="AU55" i="1"/>
  <c r="BC55" i="1"/>
  <c r="BK55" i="1"/>
  <c r="BS55" i="1"/>
  <c r="CA55" i="1"/>
  <c r="CI55" i="1"/>
  <c r="CQ55" i="1"/>
  <c r="CY55" i="1"/>
  <c r="DI55" i="1"/>
  <c r="DQ55" i="1"/>
  <c r="DY55" i="1"/>
  <c r="EG55" i="1"/>
  <c r="EO55" i="1"/>
  <c r="EW55" i="1"/>
  <c r="FE55" i="1"/>
  <c r="AP55" i="1"/>
  <c r="AX55" i="1"/>
  <c r="AQ55" i="1"/>
  <c r="AY55" i="1"/>
  <c r="BG55" i="1"/>
  <c r="BO55" i="1"/>
  <c r="BW55" i="1"/>
  <c r="CE55" i="1"/>
  <c r="CM55" i="1"/>
  <c r="CU55" i="1"/>
  <c r="DC55" i="1"/>
  <c r="DM55" i="1"/>
  <c r="AJ55" i="1"/>
  <c r="AR55" i="1"/>
  <c r="AZ55" i="1"/>
  <c r="BH55" i="1"/>
  <c r="BP55" i="1"/>
  <c r="BX55" i="1"/>
  <c r="BA55" i="1"/>
  <c r="BQ55" i="1"/>
  <c r="CF55" i="1"/>
  <c r="CS55" i="1"/>
  <c r="DG55" i="1"/>
  <c r="DT55" i="1"/>
  <c r="ED55" i="1"/>
  <c r="EP55" i="1"/>
  <c r="EZ55" i="1"/>
  <c r="DF55" i="1"/>
  <c r="BD55" i="1"/>
  <c r="BT55" i="1"/>
  <c r="CG55" i="1"/>
  <c r="CT55" i="1"/>
  <c r="DJ55" i="1"/>
  <c r="DU55" i="1"/>
  <c r="EE55" i="1"/>
  <c r="EQ55" i="1"/>
  <c r="FA55" i="1"/>
  <c r="AK55" i="1"/>
  <c r="BE55" i="1"/>
  <c r="BU55" i="1"/>
  <c r="CJ55" i="1"/>
  <c r="CV55" i="1"/>
  <c r="DK55" i="1"/>
  <c r="DV55" i="1"/>
  <c r="EH55" i="1"/>
  <c r="ER55" i="1"/>
  <c r="FB55" i="1"/>
  <c r="AN55" i="1"/>
  <c r="BF55" i="1"/>
  <c r="BV55" i="1"/>
  <c r="CK55" i="1"/>
  <c r="CW55" i="1"/>
  <c r="DL55" i="1"/>
  <c r="DW55" i="1"/>
  <c r="EI55" i="1"/>
  <c r="ES55" i="1"/>
  <c r="FC55" i="1"/>
  <c r="BN55" i="1"/>
  <c r="CR55" i="1"/>
  <c r="EC55" i="1"/>
  <c r="EY55" i="1"/>
  <c r="AO55" i="1"/>
  <c r="BI55" i="1"/>
  <c r="BY55" i="1"/>
  <c r="CL55" i="1"/>
  <c r="CZ55" i="1"/>
  <c r="DN55" i="1"/>
  <c r="DZ55" i="1"/>
  <c r="EJ55" i="1"/>
  <c r="ET55" i="1"/>
  <c r="AS55" i="1"/>
  <c r="BL55" i="1"/>
  <c r="CB55" i="1"/>
  <c r="CN55" i="1"/>
  <c r="DA55" i="1"/>
  <c r="DO55" i="1"/>
  <c r="EA55" i="1"/>
  <c r="EK55" i="1"/>
  <c r="EU55" i="1"/>
  <c r="AV55" i="1"/>
  <c r="BM55" i="1"/>
  <c r="CC55" i="1"/>
  <c r="CO55" i="1"/>
  <c r="DB55" i="1"/>
  <c r="DR55" i="1"/>
  <c r="EB55" i="1"/>
  <c r="EL55" i="1"/>
  <c r="EX55" i="1"/>
  <c r="AW55" i="1"/>
  <c r="CD55" i="1"/>
  <c r="DS55" i="1"/>
  <c r="EM55" i="1"/>
  <c r="D55" i="1" l="1"/>
  <c r="AP56" i="1"/>
  <c r="AX56" i="1"/>
  <c r="BF56" i="1"/>
  <c r="BN56" i="1"/>
  <c r="BV56" i="1"/>
  <c r="CD56" i="1"/>
  <c r="CL56" i="1"/>
  <c r="CT56" i="1"/>
  <c r="DB56" i="1"/>
  <c r="DJ56" i="1"/>
  <c r="DR56" i="1"/>
  <c r="DZ56" i="1"/>
  <c r="AQ56" i="1"/>
  <c r="AY56" i="1"/>
  <c r="AN56" i="1"/>
  <c r="AZ56" i="1"/>
  <c r="BI56" i="1"/>
  <c r="BR56" i="1"/>
  <c r="CA56" i="1"/>
  <c r="CJ56" i="1"/>
  <c r="CS56" i="1"/>
  <c r="DC56" i="1"/>
  <c r="DL56" i="1"/>
  <c r="DU56" i="1"/>
  <c r="ED56" i="1"/>
  <c r="EL56" i="1"/>
  <c r="ET56" i="1"/>
  <c r="FB56" i="1"/>
  <c r="DT56" i="1"/>
  <c r="AO56" i="1"/>
  <c r="BA56" i="1"/>
  <c r="BJ56" i="1"/>
  <c r="BS56" i="1"/>
  <c r="CB56" i="1"/>
  <c r="CK56" i="1"/>
  <c r="CU56" i="1"/>
  <c r="DD56" i="1"/>
  <c r="DM56" i="1"/>
  <c r="DV56" i="1"/>
  <c r="EE56" i="1"/>
  <c r="EM56" i="1"/>
  <c r="EU56" i="1"/>
  <c r="FC56" i="1"/>
  <c r="AR56" i="1"/>
  <c r="BB56" i="1"/>
  <c r="BK56" i="1"/>
  <c r="BT56" i="1"/>
  <c r="CC56" i="1"/>
  <c r="CM56" i="1"/>
  <c r="CV56" i="1"/>
  <c r="DE56" i="1"/>
  <c r="DN56" i="1"/>
  <c r="DW56" i="1"/>
  <c r="EF56" i="1"/>
  <c r="EN56" i="1"/>
  <c r="EV56" i="1"/>
  <c r="AS56" i="1"/>
  <c r="BC56" i="1"/>
  <c r="BL56" i="1"/>
  <c r="BU56" i="1"/>
  <c r="CE56" i="1"/>
  <c r="CN56" i="1"/>
  <c r="CW56" i="1"/>
  <c r="DF56" i="1"/>
  <c r="DO56" i="1"/>
  <c r="DX56" i="1"/>
  <c r="EG56" i="1"/>
  <c r="EO56" i="1"/>
  <c r="EW56" i="1"/>
  <c r="AW56" i="1"/>
  <c r="BQ56" i="1"/>
  <c r="CI56" i="1"/>
  <c r="DA56" i="1"/>
  <c r="EC56" i="1"/>
  <c r="ES56" i="1"/>
  <c r="AJ56" i="1"/>
  <c r="AT56" i="1"/>
  <c r="BD56" i="1"/>
  <c r="BM56" i="1"/>
  <c r="BW56" i="1"/>
  <c r="CF56" i="1"/>
  <c r="CO56" i="1"/>
  <c r="CX56" i="1"/>
  <c r="DG56" i="1"/>
  <c r="DP56" i="1"/>
  <c r="DY56" i="1"/>
  <c r="EH56" i="1"/>
  <c r="EP56" i="1"/>
  <c r="EX56" i="1"/>
  <c r="AK56" i="1"/>
  <c r="AU56" i="1"/>
  <c r="BE56" i="1"/>
  <c r="BO56" i="1"/>
  <c r="BX56" i="1"/>
  <c r="CG56" i="1"/>
  <c r="CP56" i="1"/>
  <c r="CY56" i="1"/>
  <c r="DH56" i="1"/>
  <c r="DQ56" i="1"/>
  <c r="EA56" i="1"/>
  <c r="EI56" i="1"/>
  <c r="EQ56" i="1"/>
  <c r="EY56" i="1"/>
  <c r="AL56" i="1"/>
  <c r="AV56" i="1"/>
  <c r="BG56" i="1"/>
  <c r="BP56" i="1"/>
  <c r="BY56" i="1"/>
  <c r="CH56" i="1"/>
  <c r="CQ56" i="1"/>
  <c r="CZ56" i="1"/>
  <c r="DI56" i="1"/>
  <c r="DS56" i="1"/>
  <c r="EB56" i="1"/>
  <c r="EJ56" i="1"/>
  <c r="ER56" i="1"/>
  <c r="EZ56" i="1"/>
  <c r="AM56" i="1"/>
  <c r="BH56" i="1"/>
  <c r="BZ56" i="1"/>
  <c r="CR56" i="1"/>
  <c r="DK56" i="1"/>
  <c r="EK56" i="1"/>
  <c r="FA56" i="1"/>
  <c r="D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tc={280F64D6-95BF-4692-93CC-E0BDEDFCD22B}</author>
    <author>tc={670D2332-6359-4D06-A9FE-13684253C175}</author>
  </authors>
  <commentList>
    <comment ref="D62" authorId="0" shapeId="0" xr:uid="{280F64D6-95BF-4692-93CC-E0BDEDFCD22B}">
      <text>
        <t>[Threaded comment]
Your version of Excel allows you to read this threaded comment; however, any edits to it will get removed if the file is opened in a newer version of Excel. Learn more: https://go.microsoft.com/fwlink/?linkid=870924
Comment:
    14t excavator to be trialled in shaft A - 8t as back up</t>
      </text>
    </comment>
    <comment ref="D80" authorId="1" shapeId="0" xr:uid="{670D2332-6359-4D06-A9FE-13684253C175}">
      <text>
        <t>[Threaded comment]
Your version of Excel allows you to read this threaded comment; however, any edits to it will get removed if the file is opened in a newer version of Excel. Learn more: https://go.microsoft.com/fwlink/?linkid=870924
Comment:
    4m3 skip required if 8t machine in hole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<sst xmlns="http://schemas.openxmlformats.org/spreadsheetml/2006/main" count="996" uniqueCount="306">
  <si>
    <t>Shaft &amp; Microtunnels - Plant &amp; Equipment Requirements</t>
  </si>
  <si>
    <t>Sort No.</t>
  </si>
  <si>
    <t>Location</t>
  </si>
  <si>
    <t>Weeks Hire</t>
  </si>
  <si>
    <t>Item</t>
  </si>
  <si>
    <t>COMBINED RESOURCES</t>
  </si>
  <si>
    <t>DSCIN004 May Road A</t>
  </si>
  <si>
    <t>120t crawler crane</t>
  </si>
  <si>
    <t xml:space="preserve">TBC </t>
  </si>
  <si>
    <t>UG digger (14t)</t>
  </si>
  <si>
    <t>digger drill attachment (14t)</t>
  </si>
  <si>
    <t>digger milling head (14t)</t>
  </si>
  <si>
    <t>digger breaker (14t)</t>
  </si>
  <si>
    <t xml:space="preserve">Surface digger (14t) </t>
  </si>
  <si>
    <t>Shared between Shaft B</t>
  </si>
  <si>
    <t>generator - backup - 300kVA</t>
  </si>
  <si>
    <t>Fan - Zitron gEL9-37/2 (15m3/s)</t>
  </si>
  <si>
    <t>sub. Pump - 15litre/sec 78m head</t>
  </si>
  <si>
    <t>gasguard</t>
  </si>
  <si>
    <t>Full height Turnstile</t>
  </si>
  <si>
    <t>container - tool</t>
  </si>
  <si>
    <t>container - rigging</t>
  </si>
  <si>
    <t xml:space="preserve">2no at May Road </t>
  </si>
  <si>
    <t xml:space="preserve">container - haz. goods </t>
  </si>
  <si>
    <t xml:space="preserve">Tally hut </t>
  </si>
  <si>
    <t>switchboard</t>
  </si>
  <si>
    <t>cage - 4 man</t>
  </si>
  <si>
    <t>cage - rescue</t>
  </si>
  <si>
    <t xml:space="preserve">cage - materials </t>
  </si>
  <si>
    <t xml:space="preserve">Back up 4m3 required </t>
  </si>
  <si>
    <t>skip - 3m3</t>
  </si>
  <si>
    <t>Putzmeister S5 Ev Grout Pump</t>
  </si>
  <si>
    <t>shotcrete - Aliva 272</t>
  </si>
  <si>
    <t xml:space="preserve">compressor - 200CFM </t>
  </si>
  <si>
    <t>DSLC002 Dundale Ave START:06/12/21 DURATION:14WKS</t>
  </si>
  <si>
    <t>DSLSC002 Dundale Ave</t>
  </si>
  <si>
    <t>crawler crane</t>
  </si>
  <si>
    <t>digger - telescopic</t>
  </si>
  <si>
    <t>digger brush (14t)</t>
  </si>
  <si>
    <t>sub. Pump - 3.5litre/sec 25m head</t>
  </si>
  <si>
    <t>water treatment device</t>
  </si>
  <si>
    <t>generator - backup - 250kVA</t>
  </si>
  <si>
    <t>cage - tool</t>
  </si>
  <si>
    <t>cage - open</t>
  </si>
  <si>
    <t>DSCIN004 May Road B START:06/12/21 DURATION</t>
  </si>
  <si>
    <t>DSCIN004 May Road B</t>
  </si>
  <si>
    <t>160t crawler crane</t>
  </si>
  <si>
    <t xml:space="preserve">Excavation in rock </t>
  </si>
  <si>
    <t>UG digger (23t)</t>
  </si>
  <si>
    <t>Digger breaker (23t)</t>
  </si>
  <si>
    <t xml:space="preserve">Rockbolts and milling </t>
  </si>
  <si>
    <t>Digger attachement brust (14t)</t>
  </si>
  <si>
    <t xml:space="preserve">cage - open </t>
  </si>
  <si>
    <t>skip - 4m3</t>
  </si>
  <si>
    <t>DSLSC004 Miranda Res</t>
  </si>
  <si>
    <t>38t digger - telescopic</t>
  </si>
  <si>
    <t>Digger attachement brush (14t)</t>
  </si>
  <si>
    <t xml:space="preserve">ventilation fan </t>
  </si>
  <si>
    <t xml:space="preserve">Submersible pump </t>
  </si>
  <si>
    <t>DSLSC005 PS25 START:21/12/21 DURATION:28WKS</t>
  </si>
  <si>
    <t>DSLSC005 PS25</t>
  </si>
  <si>
    <t xml:space="preserve">DSCIN006 Haverstock </t>
  </si>
  <si>
    <t>UG digger (8t)</t>
  </si>
  <si>
    <t>Digger breaker (8t)</t>
  </si>
  <si>
    <t>digger drill attachment (8t)</t>
  </si>
  <si>
    <t>Digger attachement brush (8t)</t>
  </si>
  <si>
    <t>digger milling head (8t)</t>
  </si>
  <si>
    <t>DSCIN008 Mt Albert</t>
  </si>
  <si>
    <t>DSLSB001 Norgrove Ave</t>
  </si>
  <si>
    <t>UG digger (5.5t)</t>
  </si>
  <si>
    <t>Digger breaker (5.5t)</t>
  </si>
  <si>
    <t>digger drill attachment (5.5t)</t>
  </si>
  <si>
    <t>Digger attachement brush (5.5t)</t>
  </si>
  <si>
    <t>digger milling head (5.5t)</t>
  </si>
  <si>
    <t>DSLSB002 Rawalpindi Res</t>
  </si>
  <si>
    <t xml:space="preserve">DSCIN007 Lyon Ave </t>
  </si>
  <si>
    <t xml:space="preserve">5.5t as backup </t>
  </si>
  <si>
    <t xml:space="preserve">DSCIN009 Western Springs </t>
  </si>
  <si>
    <t xml:space="preserve">Tawarki street - diametre tbc </t>
  </si>
  <si>
    <t>DIGGER SELECTION</t>
  </si>
  <si>
    <t>SHAFT IDENTIFICATION</t>
  </si>
  <si>
    <t>DSCIN004A May Road A</t>
  </si>
  <si>
    <t xml:space="preserve">DSCIN004B May Road B </t>
  </si>
  <si>
    <t>DSCIN006 Haverstock Road</t>
  </si>
  <si>
    <t>DSCIN007 Lyon Avenue</t>
  </si>
  <si>
    <t>DSCIN008 Mt Albert War Memorial Reserve</t>
  </si>
  <si>
    <t>DSCIN009 Western Springs</t>
  </si>
  <si>
    <t>DSLSB001 Norgrove Avenue</t>
  </si>
  <si>
    <t>DSLSB002 Rawalpindi Reserve</t>
  </si>
  <si>
    <t>DSLSC001 Haycock Avenue</t>
  </si>
  <si>
    <t>DSLSC002 Dundale Avenue</t>
  </si>
  <si>
    <t>DSLSC004 Miranda Reserve</t>
  </si>
  <si>
    <t>CORRIDOR</t>
  </si>
  <si>
    <t>Main Tunnel / LSC</t>
  </si>
  <si>
    <t>Main Tunnel</t>
  </si>
  <si>
    <t>Main Tunnel /Link Sewer B</t>
  </si>
  <si>
    <t>Link Sewer B</t>
  </si>
  <si>
    <t>Link Sewer C</t>
  </si>
  <si>
    <t>Temporary Works ID upper</t>
  </si>
  <si>
    <t>12.9 x 9.3</t>
  </si>
  <si>
    <t>elliptical</t>
  </si>
  <si>
    <t>Temporary Works ID lower</t>
  </si>
  <si>
    <t>Overall Shaft Depth (mBGL)</t>
  </si>
  <si>
    <t>Temporary Case usage (Launch/Drive through/Retrieval)</t>
  </si>
  <si>
    <t>Main Tunnel Drive Through Shaft, LSC launch shaft</t>
  </si>
  <si>
    <t>Main tunnel section 2 working shaft</t>
  </si>
  <si>
    <t>Main tunnel drive through shaft</t>
  </si>
  <si>
    <t>LSB and Adit launch Shaft</t>
  </si>
  <si>
    <t>Drive Through Shaft</t>
  </si>
  <si>
    <t>Double Retrieval Shaft</t>
  </si>
  <si>
    <t>Launch Shaft</t>
  </si>
  <si>
    <t>Launch Shaft (bi-direction)</t>
  </si>
  <si>
    <t xml:space="preserve">Retrieval Shaft </t>
  </si>
  <si>
    <t>Digger Requirements</t>
  </si>
  <si>
    <t>UG digger</t>
  </si>
  <si>
    <t>8t</t>
  </si>
  <si>
    <t>14t</t>
  </si>
  <si>
    <t>6t</t>
  </si>
  <si>
    <t>3.5t</t>
  </si>
  <si>
    <t>Surface digger (muck bay)</t>
  </si>
  <si>
    <t>3.5t digger range</t>
  </si>
  <si>
    <t>Manufacturer / Model</t>
  </si>
  <si>
    <t>Airman AX33U</t>
  </si>
  <si>
    <t>Hyundai R35Z-9</t>
  </si>
  <si>
    <t>Takeuchi TB235-2</t>
  </si>
  <si>
    <t>Dimensions</t>
  </si>
  <si>
    <t>operating weight (kg)</t>
  </si>
  <si>
    <t>overall width (mm)</t>
  </si>
  <si>
    <t>tumbler length (mm)</t>
  </si>
  <si>
    <t>Overall length (mm)</t>
  </si>
  <si>
    <t>Min front swing radius (mm)</t>
  </si>
  <si>
    <t>height (mm)</t>
  </si>
  <si>
    <t>Engine / Hydraulic</t>
  </si>
  <si>
    <t>Rated power (kW)</t>
  </si>
  <si>
    <t>21.2 @ 2400 rpm</t>
  </si>
  <si>
    <t>24.4  @ 2200 rpm</t>
  </si>
  <si>
    <t>18.2 @ 2400 rpm</t>
  </si>
  <si>
    <t>Main pump oil flow (l/min)</t>
  </si>
  <si>
    <t>2x 38.4</t>
  </si>
  <si>
    <t>2 x 37.4</t>
  </si>
  <si>
    <t>Pilot pump (l/min)</t>
  </si>
  <si>
    <t>Digging Power</t>
  </si>
  <si>
    <t>Bucket dig force m(kN)</t>
  </si>
  <si>
    <t>Boom cylinder (mm)</t>
  </si>
  <si>
    <t>80 x 579</t>
  </si>
  <si>
    <t>85 x 540</t>
  </si>
  <si>
    <t>-</t>
  </si>
  <si>
    <t>Arm cylinder (mm)</t>
  </si>
  <si>
    <t>70 x 546</t>
  </si>
  <si>
    <t>80 x 585</t>
  </si>
  <si>
    <t>Bucket cylinder (mm)</t>
  </si>
  <si>
    <t>65 x 435</t>
  </si>
  <si>
    <t>70 x 510</t>
  </si>
  <si>
    <t>Blade cylinder (mm)</t>
  </si>
  <si>
    <t>85 x 135</t>
  </si>
  <si>
    <t>95 x 152</t>
  </si>
  <si>
    <t>Boom swing cylinder (mm)</t>
  </si>
  <si>
    <t>85 x 525</t>
  </si>
  <si>
    <t>80 x 400</t>
  </si>
  <si>
    <t>Test comments</t>
  </si>
  <si>
    <t>6t digger range</t>
  </si>
  <si>
    <t>Airman AX55U</t>
  </si>
  <si>
    <t>Hyundai R60CR-9A</t>
  </si>
  <si>
    <t>Mecalac 6MCR</t>
  </si>
  <si>
    <t>Takeuchi TB260</t>
  </si>
  <si>
    <t>Komatsu PC45MR-5</t>
  </si>
  <si>
    <t>Cat 305E2 CR</t>
  </si>
  <si>
    <t>Hyundai R55CR-9</t>
  </si>
  <si>
    <t>28.2 @ 2400rpm</t>
  </si>
  <si>
    <t>48kW @ 2200rpm</t>
  </si>
  <si>
    <t>55kW @ 2200rpm</t>
  </si>
  <si>
    <t>35.5kW @ 2400rpm</t>
  </si>
  <si>
    <t>29.1 @ 2400rpm</t>
  </si>
  <si>
    <t>60 @ 2200rpm</t>
  </si>
  <si>
    <t>1 x 120</t>
  </si>
  <si>
    <t>2 x 55</t>
  </si>
  <si>
    <t>2 x 100</t>
  </si>
  <si>
    <t>90 x 699</t>
  </si>
  <si>
    <t>110 x 715</t>
  </si>
  <si>
    <t>90 x 691</t>
  </si>
  <si>
    <t>80 x 698</t>
  </si>
  <si>
    <t>85 x 840</t>
  </si>
  <si>
    <t>80 x 649</t>
  </si>
  <si>
    <t>70 x 551</t>
  </si>
  <si>
    <t>80 x 660</t>
  </si>
  <si>
    <t>70 x 580</t>
  </si>
  <si>
    <t>105 x 140</t>
  </si>
  <si>
    <t>110 x 244</t>
  </si>
  <si>
    <t>110 x 140</t>
  </si>
  <si>
    <t>90 x 666</t>
  </si>
  <si>
    <t>95 x 519</t>
  </si>
  <si>
    <t>90 x 630</t>
  </si>
  <si>
    <t>Mechanical team adjusted hydraulics. Performance improved.</t>
  </si>
  <si>
    <t>worst</t>
  </si>
  <si>
    <t>Not tested</t>
  </si>
  <si>
    <t>Best performance per the operator</t>
  </si>
  <si>
    <t>Similar to Airman AX55 after its modifications</t>
  </si>
  <si>
    <t>Preference</t>
  </si>
  <si>
    <t>not tested</t>
  </si>
  <si>
    <t>Excavator Price</t>
  </si>
  <si>
    <t>Trenching Bucket</t>
  </si>
  <si>
    <t>TBA</t>
  </si>
  <si>
    <t>INC</t>
  </si>
  <si>
    <t>Mine spec</t>
  </si>
  <si>
    <t>Total Price</t>
  </si>
  <si>
    <t>Lead time</t>
  </si>
  <si>
    <t>2 months</t>
  </si>
  <si>
    <t>8t digger range</t>
  </si>
  <si>
    <t>Hyundai R80CR-9A</t>
  </si>
  <si>
    <t>Mecalac 8MCR</t>
  </si>
  <si>
    <t>Takeuchi TB285</t>
  </si>
  <si>
    <t>Komatsu PC78UU-10</t>
  </si>
  <si>
    <t>Cat 306CR</t>
  </si>
  <si>
    <t>Cat 307CR</t>
  </si>
  <si>
    <t>49.9 @ 2400 rpm</t>
  </si>
  <si>
    <t>55.4 @2300 rpm</t>
  </si>
  <si>
    <t>51.6 @ 2000 rpm</t>
  </si>
  <si>
    <t>50.7 @ -</t>
  </si>
  <si>
    <t>43.2 @ -</t>
  </si>
  <si>
    <t xml:space="preserve">2 x 68.4 </t>
  </si>
  <si>
    <t>1 x 56</t>
  </si>
  <si>
    <t>115 x 850 mm</t>
  </si>
  <si>
    <t>120 x 1015</t>
  </si>
  <si>
    <t>100 x 870 mm</t>
  </si>
  <si>
    <t>85 x 685 mm</t>
  </si>
  <si>
    <t>90 x 710</t>
  </si>
  <si>
    <t>130 x 152 mm</t>
  </si>
  <si>
    <t>130 x 130</t>
  </si>
  <si>
    <t>110 x 744 mm</t>
  </si>
  <si>
    <t>110 x 350</t>
  </si>
  <si>
    <t>Comments</t>
  </si>
  <si>
    <t>Similar size to the current Hyundai R80. Best break-out power. Best hydraulic flow rates (tooling). Good operating weight.</t>
  </si>
  <si>
    <t>14t digger range</t>
  </si>
  <si>
    <t>23t</t>
  </si>
  <si>
    <t>CAT 313</t>
  </si>
  <si>
    <t>CAT 315</t>
  </si>
  <si>
    <t>DOOSAN DX 140</t>
  </si>
  <si>
    <t>Hyundai HX145CR</t>
  </si>
  <si>
    <t>Hyundai R140LC-9</t>
  </si>
  <si>
    <t>Komatsu PC 138</t>
  </si>
  <si>
    <t>82kW @</t>
  </si>
  <si>
    <t>82kW@</t>
  </si>
  <si>
    <t>86 kW @ 2000</t>
  </si>
  <si>
    <t>97 kW @ 2000</t>
  </si>
  <si>
    <t>89 kW @ 2000</t>
  </si>
  <si>
    <t>68.4 kW @ 2200</t>
  </si>
  <si>
    <t>247 ( total)</t>
  </si>
  <si>
    <t>276 (total)</t>
  </si>
  <si>
    <t>2 x 114</t>
  </si>
  <si>
    <t>2 x 120</t>
  </si>
  <si>
    <t>2x123.5</t>
  </si>
  <si>
    <t>241.5 (total)</t>
  </si>
  <si>
    <t>110 x 1108</t>
  </si>
  <si>
    <t>105 x 1055</t>
  </si>
  <si>
    <t>115 x 1108</t>
  </si>
  <si>
    <t>110 x 1175</t>
  </si>
  <si>
    <t>100 x 900</t>
  </si>
  <si>
    <t>95 x 885</t>
  </si>
  <si>
    <t>too long</t>
  </si>
  <si>
    <t>- This is a newer model to the current UG 14t digger, allowing easier maintenance.</t>
  </si>
  <si>
    <t>- Need short boom, allow ~$20k.</t>
  </si>
  <si>
    <t>SHAFTS CRANEAGE REQUIREMENTS (regular lifts)</t>
  </si>
  <si>
    <t>Completed by Plant Manager (embed lifting charts)</t>
  </si>
  <si>
    <t>Approved by Construction Manager</t>
  </si>
  <si>
    <t>Location / Works</t>
  </si>
  <si>
    <t>Max Lift Description</t>
  </si>
  <si>
    <t>Max Lift</t>
  </si>
  <si>
    <t>Max Radius</t>
  </si>
  <si>
    <t>Max Depth</t>
  </si>
  <si>
    <t>Plant requirement</t>
  </si>
  <si>
    <t>(excluding block, rope, rigging, etc.)</t>
  </si>
  <si>
    <t>(m)</t>
  </si>
  <si>
    <t>Dundale</t>
  </si>
  <si>
    <t>14t digger</t>
  </si>
  <si>
    <t>17t</t>
  </si>
  <si>
    <t>PS25</t>
  </si>
  <si>
    <t>3.5t digger</t>
  </si>
  <si>
    <t>To be discussed</t>
  </si>
  <si>
    <t>PS23</t>
  </si>
  <si>
    <t>N/A</t>
  </si>
  <si>
    <t>Keith Hay Park</t>
  </si>
  <si>
    <t>May Rd A</t>
  </si>
  <si>
    <t>8t digger</t>
  </si>
  <si>
    <t>8.5t</t>
  </si>
  <si>
    <t>Haycock</t>
  </si>
  <si>
    <t>6t digger</t>
  </si>
  <si>
    <t>Whitney</t>
  </si>
  <si>
    <t>Miranda</t>
  </si>
  <si>
    <t>May Rd B</t>
  </si>
  <si>
    <t>Walmsley</t>
  </si>
  <si>
    <t>Haverstock</t>
  </si>
  <si>
    <t>Lyon</t>
  </si>
  <si>
    <t>Mt Albert</t>
  </si>
  <si>
    <t>Western Springs</t>
  </si>
  <si>
    <t>Norgrove</t>
  </si>
  <si>
    <t>Rawalpindi</t>
  </si>
  <si>
    <t>DSCIN004 May Road A START: 3/3/22 DURATION:18WKS</t>
  </si>
  <si>
    <t>DSLSC004 Miranda Res START:23/02/22 DURATION:10WKS</t>
  </si>
  <si>
    <t>DSCIN006 Haverstock START:21/09/22 DURATION:29WKS</t>
  </si>
  <si>
    <t>DSCIN008 Mt Albert START: 7/7/2022 DURATION: 21 WKS</t>
  </si>
  <si>
    <t>DSLSB002 Rawalpindi START: 19/08/022 DURATION: 24WKS</t>
  </si>
  <si>
    <t>WESTERN SPRINGS START: 1/6/23 DURATION: 26WKS</t>
  </si>
  <si>
    <t>DSLSB001 Norgrove START: 16/01/2023 DURATION: 20WKS</t>
  </si>
  <si>
    <t>LYON AVE START: 25/01/2023 DURATON:33 WKS</t>
  </si>
  <si>
    <t>23t digger</t>
  </si>
  <si>
    <t>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</si>
</sst>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\,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u/>
      <sz val="10"/>
      <color theme="1" tint="0.34998626667073579"/>
      <name val="Arial"/>
      <family val="2"/>
    </font>
    <font>
      <sz val="8"/>
      <color theme="1" tint="0.34998626667073579"/>
      <name val="Calibri"/>
      <family val="2"/>
      <scheme val="minor"/>
    </font>
    <font>
      <sz val="10"/>
      <color rgb="FF595959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9595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59999389629810485"/>
        <bgColor indexed="64"/>
      </patternFill>
    </fill>
  </fills>
  <borders count="7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Dashed">
        <color rgb="FFFF0000"/>
      </left>
      <right style="thin">
        <color indexed="64"/>
      </right>
      <top style="mediumDashed">
        <color rgb="FFFF0000"/>
      </top>
      <bottom style="dotted">
        <color indexed="64"/>
      </bottom>
      <diagonal/>
    </border>
    <border>
      <left style="thin">
        <color indexed="64"/>
      </left>
      <right style="mediumDashed">
        <color rgb="FFFF0000"/>
      </right>
      <top style="mediumDashed">
        <color rgb="FFFF0000"/>
      </top>
      <bottom style="dotted">
        <color indexed="64"/>
      </bottom>
      <diagonal/>
    </border>
    <border>
      <left style="mediumDashed">
        <color rgb="FFFF0000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Dashed">
        <color rgb="FFFF0000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rgb="FF808080"/>
      </bottom>
      <diagonal/>
    </border>
    <border>
      <left style="thin">
        <color indexed="64"/>
      </left>
      <right style="thin">
        <color indexed="64"/>
      </right>
      <top/>
      <bottom style="dotted">
        <color rgb="FF808080"/>
      </bottom>
      <diagonal/>
    </border>
    <border>
      <left style="thin">
        <color indexed="64"/>
      </left>
      <right style="thin">
        <color indexed="64"/>
      </right>
      <top style="dotted">
        <color rgb="FF808080"/>
      </top>
      <bottom style="dotted">
        <color rgb="FF808080"/>
      </bottom>
      <diagonal/>
    </border>
    <border>
      <left style="thin">
        <color indexed="64"/>
      </left>
      <right style="thin">
        <color indexed="64"/>
      </right>
      <top style="dotted">
        <color rgb="FF808080"/>
      </top>
      <bottom/>
      <diagonal/>
    </border>
    <border>
      <left style="thin">
        <color indexed="64"/>
      </left>
      <right style="thin">
        <color indexed="64"/>
      </right>
      <top style="dotted">
        <color rgb="FF80808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rgb="FFFF0000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Dashed">
        <color rgb="FFFF0000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209">
    <xf numFmtId="0" fontId="0" fillId="0" borderId="0" xfId="0"/>
    <xf numFmtId="0" fontId="2" fillId="0" borderId="0" xfId="1" applyFont="1" applyFill="1" applyBorder="1" applyAlignment="1">
      <alignment vertical="center" textRotation="90" wrapText="1"/>
    </xf>
    <xf numFmtId="0" fontId="2" fillId="0" borderId="1" xfId="1" applyFont="1" applyFill="1" applyBorder="1" applyAlignment="1">
      <alignment vertical="center" textRotation="90" wrapText="1"/>
    </xf>
    <xf numFmtId="0" fontId="3" fillId="2" borderId="2" xfId="0" applyFont="1" applyFill="1" applyBorder="1" applyAlignment="1">
      <alignment vertical="center" textRotation="45" wrapText="1"/>
    </xf>
    <xf numFmtId="0" fontId="3" fillId="2" borderId="3" xfId="0" applyFont="1" applyFill="1" applyBorder="1" applyAlignment="1">
      <alignment vertical="center" textRotation="45" wrapText="1"/>
    </xf>
    <xf numFmtId="0" fontId="3" fillId="2" borderId="4" xfId="0" applyFont="1" applyFill="1" applyBorder="1" applyAlignment="1">
      <alignment vertical="center" textRotation="45" wrapText="1"/>
    </xf>
    <xf numFmtId="0" fontId="3" fillId="3" borderId="3" xfId="0" applyFont="1" applyFill="1" applyBorder="1" applyAlignment="1">
      <alignment vertical="center" textRotation="45" wrapText="1"/>
    </xf>
    <xf numFmtId="0" fontId="3" fillId="3" borderId="4" xfId="0" applyFont="1" applyFill="1" applyBorder="1" applyAlignment="1">
      <alignment vertical="center" textRotation="45" wrapText="1"/>
    </xf>
    <xf numFmtId="0" fontId="3" fillId="4" borderId="3" xfId="0" applyFont="1" applyFill="1" applyBorder="1" applyAlignment="1">
      <alignment vertical="center" textRotation="45" wrapText="1"/>
    </xf>
    <xf numFmtId="0" fontId="3" fillId="4" borderId="4" xfId="0" applyFont="1" applyFill="1" applyBorder="1" applyAlignment="1">
      <alignment vertical="center" textRotation="45" wrapText="1"/>
    </xf>
    <xf numFmtId="0" fontId="0" fillId="4" borderId="0" xfId="0" applyFill="1" applyBorder="1" applyAlignment="1">
      <alignment textRotation="90" wrapText="1"/>
    </xf>
    <xf numFmtId="0" fontId="0" fillId="0" borderId="0" xfId="0" applyBorder="1" applyAlignment="1">
      <alignment textRotation="90" wrapText="1"/>
    </xf>
    <xf numFmtId="0" fontId="4" fillId="0" borderId="0" xfId="1" applyFont="1" applyFill="1" applyBorder="1" applyAlignment="1">
      <alignment vertical="center" textRotation="90" wrapText="1"/>
    </xf>
    <xf numFmtId="14" fontId="6" fillId="0" borderId="8" xfId="1" applyNumberFormat="1" applyFont="1" applyFill="1" applyBorder="1" applyAlignment="1">
      <alignment horizontal="center" vertical="center" textRotation="90" wrapText="1"/>
    </xf>
    <xf numFmtId="14" fontId="6" fillId="0" borderId="9" xfId="1" applyNumberFormat="1" applyFont="1" applyFill="1" applyBorder="1" applyAlignment="1">
      <alignment horizontal="center" vertical="center" textRotation="90" wrapText="1"/>
    </xf>
    <xf numFmtId="14" fontId="6" fillId="0" borderId="10" xfId="1" applyNumberFormat="1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wrapText="1"/>
    </xf>
    <xf numFmtId="0" fontId="2" fillId="5" borderId="11" xfId="0" applyFont="1" applyFill="1" applyBorder="1" applyAlignment="1">
      <alignment horizontal="center" vertical="center" wrapText="1"/>
    </xf>
    <xf numFmtId="1" fontId="2" fillId="5" borderId="12" xfId="1" applyNumberFormat="1" applyFont="1" applyFill="1" applyBorder="1" applyAlignment="1">
      <alignment horizontal="center" vertical="center" wrapText="1"/>
    </xf>
    <xf numFmtId="1" fontId="2" fillId="5" borderId="12" xfId="1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0" xfId="0" applyBorder="1"/>
    <xf numFmtId="1" fontId="8" fillId="0" borderId="17" xfId="1" applyNumberFormat="1" applyFont="1" applyFill="1" applyBorder="1" applyAlignment="1">
      <alignment horizontal="center" vertical="center"/>
    </xf>
    <xf numFmtId="1" fontId="8" fillId="0" borderId="18" xfId="1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1" applyFont="1" applyFill="1" applyBorder="1" applyAlignment="1">
      <alignment vertical="center" textRotation="90" wrapText="1"/>
    </xf>
    <xf numFmtId="1" fontId="8" fillId="0" borderId="23" xfId="1" applyNumberFormat="1" applyFont="1" applyFill="1" applyBorder="1" applyAlignment="1">
      <alignment horizontal="center" vertical="center"/>
    </xf>
    <xf numFmtId="1" fontId="8" fillId="0" borderId="24" xfId="1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top" wrapText="1"/>
    </xf>
    <xf numFmtId="164" fontId="10" fillId="0" borderId="20" xfId="0" applyNumberFormat="1" applyFont="1" applyFill="1" applyBorder="1" applyAlignment="1">
      <alignment horizontal="center" vertical="center"/>
    </xf>
    <xf numFmtId="164" fontId="10" fillId="0" borderId="21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164" fontId="10" fillId="0" borderId="26" xfId="0" applyNumberFormat="1" applyFont="1" applyFill="1" applyBorder="1" applyAlignment="1">
      <alignment horizontal="center" vertical="center"/>
    </xf>
    <xf numFmtId="164" fontId="10" fillId="0" borderId="27" xfId="0" applyNumberFormat="1" applyFont="1" applyFill="1" applyBorder="1" applyAlignment="1">
      <alignment horizontal="center" vertical="center"/>
    </xf>
    <xf numFmtId="164" fontId="10" fillId="0" borderId="22" xfId="0" applyNumberFormat="1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left" vertical="top" wrapText="1"/>
    </xf>
    <xf numFmtId="0" fontId="1" fillId="6" borderId="28" xfId="0" applyFont="1" applyFill="1" applyBorder="1" applyAlignment="1">
      <alignment horizontal="left" vertical="top" wrapText="1"/>
    </xf>
    <xf numFmtId="1" fontId="1" fillId="0" borderId="23" xfId="1" applyNumberFormat="1" applyFont="1" applyFill="1" applyBorder="1" applyAlignment="1">
      <alignment horizontal="center" vertical="center"/>
    </xf>
    <xf numFmtId="1" fontId="1" fillId="0" borderId="24" xfId="1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64" fontId="10" fillId="0" borderId="21" xfId="0" applyNumberFormat="1" applyFont="1" applyBorder="1" applyAlignment="1">
      <alignment horizontal="center" vertical="center"/>
    </xf>
    <xf numFmtId="164" fontId="10" fillId="7" borderId="21" xfId="0" applyNumberFormat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164" fontId="10" fillId="7" borderId="22" xfId="0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4" xfId="1" applyNumberFormat="1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left" vertical="top" wrapText="1"/>
    </xf>
    <xf numFmtId="0" fontId="13" fillId="0" borderId="0" xfId="0" applyFont="1" applyFill="1" applyBorder="1"/>
    <xf numFmtId="164" fontId="10" fillId="0" borderId="27" xfId="0" applyNumberFormat="1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 textRotation="90" wrapText="1"/>
    </xf>
    <xf numFmtId="164" fontId="10" fillId="0" borderId="32" xfId="0" applyNumberFormat="1" applyFont="1" applyFill="1" applyBorder="1" applyAlignment="1">
      <alignment horizontal="center" vertical="center"/>
    </xf>
    <xf numFmtId="1" fontId="12" fillId="0" borderId="23" xfId="1" applyNumberFormat="1" applyFont="1" applyBorder="1" applyAlignment="1">
      <alignment horizontal="center" vertical="center"/>
    </xf>
    <xf numFmtId="1" fontId="12" fillId="0" borderId="24" xfId="1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top" wrapText="1"/>
    </xf>
    <xf numFmtId="164" fontId="10" fillId="0" borderId="33" xfId="0" applyNumberFormat="1" applyFont="1" applyFill="1" applyBorder="1" applyAlignment="1">
      <alignment horizontal="center" vertical="center"/>
    </xf>
    <xf numFmtId="164" fontId="10" fillId="0" borderId="34" xfId="0" applyNumberFormat="1" applyFont="1" applyFill="1" applyBorder="1" applyAlignment="1">
      <alignment horizontal="center" vertical="center"/>
    </xf>
    <xf numFmtId="164" fontId="10" fillId="7" borderId="27" xfId="0" applyNumberFormat="1" applyFont="1" applyFill="1" applyBorder="1" applyAlignment="1">
      <alignment horizontal="center" vertical="center"/>
    </xf>
    <xf numFmtId="164" fontId="10" fillId="0" borderId="35" xfId="0" applyNumberFormat="1" applyFont="1" applyFill="1" applyBorder="1" applyAlignment="1">
      <alignment horizontal="center" vertical="center"/>
    </xf>
    <xf numFmtId="164" fontId="10" fillId="0" borderId="36" xfId="0" applyNumberFormat="1" applyFont="1" applyFill="1" applyBorder="1" applyAlignment="1">
      <alignment horizontal="center" vertical="center"/>
    </xf>
    <xf numFmtId="164" fontId="10" fillId="0" borderId="37" xfId="0" applyNumberFormat="1" applyFont="1" applyFill="1" applyBorder="1" applyAlignment="1">
      <alignment horizontal="center" vertical="center"/>
    </xf>
    <xf numFmtId="0" fontId="13" fillId="0" borderId="31" xfId="0" applyFont="1" applyBorder="1"/>
    <xf numFmtId="0" fontId="13" fillId="0" borderId="0" xfId="0" applyFont="1" applyAlignment="1">
      <alignment wrapText="1"/>
    </xf>
    <xf numFmtId="0" fontId="16" fillId="0" borderId="20" xfId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Fill="1"/>
    <xf numFmtId="0" fontId="11" fillId="0" borderId="27" xfId="1" applyFont="1" applyFill="1" applyBorder="1" applyAlignment="1">
      <alignment horizontal="center" vertical="center"/>
    </xf>
    <xf numFmtId="1" fontId="12" fillId="0" borderId="38" xfId="1" applyNumberFormat="1" applyFont="1" applyFill="1" applyBorder="1" applyAlignment="1">
      <alignment horizontal="center" vertical="center"/>
    </xf>
    <xf numFmtId="0" fontId="12" fillId="0" borderId="39" xfId="0" applyFont="1" applyBorder="1" applyAlignment="1">
      <alignment horizontal="left" vertical="top" wrapText="1"/>
    </xf>
    <xf numFmtId="0" fontId="11" fillId="0" borderId="40" xfId="0" applyFont="1" applyFill="1" applyBorder="1" applyAlignment="1">
      <alignment horizontal="center" vertical="center"/>
    </xf>
    <xf numFmtId="164" fontId="10" fillId="0" borderId="41" xfId="0" applyNumberFormat="1" applyFont="1" applyFill="1" applyBorder="1" applyAlignment="1">
      <alignment horizontal="center" vertical="center"/>
    </xf>
    <xf numFmtId="164" fontId="10" fillId="7" borderId="41" xfId="0" applyNumberFormat="1" applyFont="1" applyFill="1" applyBorder="1" applyAlignment="1">
      <alignment horizontal="center" vertical="center"/>
    </xf>
    <xf numFmtId="164" fontId="10" fillId="7" borderId="42" xfId="0" applyNumberFormat="1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164" fontId="10" fillId="0" borderId="42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10" fillId="0" borderId="45" xfId="0" applyNumberFormat="1" applyFont="1" applyFill="1" applyBorder="1" applyAlignment="1">
      <alignment horizontal="center" vertical="center"/>
    </xf>
    <xf numFmtId="164" fontId="10" fillId="0" borderId="46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top" wrapText="1"/>
    </xf>
    <xf numFmtId="164" fontId="8" fillId="0" borderId="24" xfId="0" applyNumberFormat="1" applyFont="1" applyFill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9" fillId="9" borderId="24" xfId="0" applyFont="1" applyFill="1" applyBorder="1" applyAlignment="1">
      <alignment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21" fillId="10" borderId="51" xfId="0" applyFont="1" applyFill="1" applyBorder="1" applyAlignment="1">
      <alignment horizontal="left" vertical="center" wrapText="1"/>
    </xf>
    <xf numFmtId="0" fontId="18" fillId="10" borderId="51" xfId="0" applyFont="1" applyFill="1" applyBorder="1" applyAlignment="1">
      <alignment horizontal="center" vertical="center" wrapText="1"/>
    </xf>
    <xf numFmtId="0" fontId="21" fillId="10" borderId="51" xfId="0" applyFont="1" applyFill="1" applyBorder="1" applyAlignment="1">
      <alignment horizontal="center" vertical="center" wrapText="1"/>
    </xf>
    <xf numFmtId="0" fontId="22" fillId="10" borderId="51" xfId="0" applyFont="1" applyFill="1" applyBorder="1" applyAlignment="1">
      <alignment horizontal="center" vertical="center" wrapText="1"/>
    </xf>
    <xf numFmtId="0" fontId="19" fillId="0" borderId="51" xfId="0" applyFont="1" applyBorder="1" applyAlignment="1">
      <alignment horizontal="left" vertical="center" wrapText="1"/>
    </xf>
    <xf numFmtId="0" fontId="22" fillId="0" borderId="51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left" vertical="center" wrapText="1"/>
    </xf>
    <xf numFmtId="0" fontId="19" fillId="0" borderId="0" xfId="0" applyFont="1" applyAlignment="1">
      <alignment horizontal="right" vertical="top" wrapText="1"/>
    </xf>
    <xf numFmtId="0" fontId="18" fillId="0" borderId="0" xfId="0" applyFont="1" applyAlignment="1">
      <alignment horizontal="left" vertical="center" wrapText="1"/>
    </xf>
    <xf numFmtId="0" fontId="23" fillId="0" borderId="0" xfId="0" applyFont="1"/>
    <xf numFmtId="0" fontId="20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4" fillId="11" borderId="55" xfId="0" applyFont="1" applyFill="1" applyBorder="1" applyAlignment="1">
      <alignment horizontal="center"/>
    </xf>
    <xf numFmtId="0" fontId="20" fillId="11" borderId="56" xfId="0" applyFont="1" applyFill="1" applyBorder="1"/>
    <xf numFmtId="0" fontId="20" fillId="11" borderId="56" xfId="0" applyFont="1" applyFill="1" applyBorder="1" applyAlignment="1">
      <alignment horizontal="center"/>
    </xf>
    <xf numFmtId="0" fontId="20" fillId="0" borderId="0" xfId="0" applyFont="1" applyAlignment="1">
      <alignment horizontal="left" vertical="top" wrapText="1"/>
    </xf>
    <xf numFmtId="0" fontId="20" fillId="11" borderId="56" xfId="0" applyFont="1" applyFill="1" applyBorder="1" applyAlignment="1">
      <alignment horizontal="left" vertical="top" wrapText="1"/>
    </xf>
    <xf numFmtId="3" fontId="20" fillId="0" borderId="0" xfId="0" applyNumberFormat="1" applyFont="1" applyAlignment="1">
      <alignment horizontal="center"/>
    </xf>
    <xf numFmtId="3" fontId="20" fillId="11" borderId="56" xfId="0" applyNumberFormat="1" applyFont="1" applyFill="1" applyBorder="1" applyAlignment="1">
      <alignment horizontal="center"/>
    </xf>
    <xf numFmtId="3" fontId="24" fillId="0" borderId="0" xfId="0" applyNumberFormat="1" applyFont="1" applyAlignment="1">
      <alignment horizontal="center"/>
    </xf>
    <xf numFmtId="3" fontId="24" fillId="11" borderId="56" xfId="0" applyNumberFormat="1" applyFont="1" applyFill="1" applyBorder="1" applyAlignment="1">
      <alignment horizontal="center"/>
    </xf>
    <xf numFmtId="0" fontId="20" fillId="11" borderId="57" xfId="0" applyFont="1" applyFill="1" applyBorder="1" applyAlignment="1">
      <alignment horizontal="center"/>
    </xf>
    <xf numFmtId="0" fontId="20" fillId="11" borderId="57" xfId="0" applyFont="1" applyFill="1" applyBorder="1" applyAlignment="1">
      <alignment horizontal="left" vertical="top" wrapText="1"/>
    </xf>
    <xf numFmtId="0" fontId="25" fillId="0" borderId="0" xfId="2" applyAlignment="1">
      <alignment horizontal="center"/>
    </xf>
    <xf numFmtId="4" fontId="20" fillId="11" borderId="56" xfId="0" applyNumberFormat="1" applyFont="1" applyFill="1" applyBorder="1" applyAlignment="1">
      <alignment horizontal="center"/>
    </xf>
    <xf numFmtId="4" fontId="20" fillId="0" borderId="0" xfId="0" applyNumberFormat="1" applyFont="1" applyAlignment="1">
      <alignment horizontal="center"/>
    </xf>
    <xf numFmtId="0" fontId="24" fillId="12" borderId="60" xfId="0" applyFont="1" applyFill="1" applyBorder="1" applyAlignment="1">
      <alignment vertical="center" wrapText="1"/>
    </xf>
    <xf numFmtId="0" fontId="24" fillId="11" borderId="7" xfId="0" applyFont="1" applyFill="1" applyBorder="1" applyAlignment="1">
      <alignment vertical="center" wrapText="1"/>
    </xf>
    <xf numFmtId="0" fontId="10" fillId="0" borderId="62" xfId="0" applyFont="1" applyBorder="1" applyAlignment="1">
      <alignment horizontal="center" vertical="center" wrapText="1"/>
    </xf>
    <xf numFmtId="0" fontId="20" fillId="0" borderId="63" xfId="0" applyFont="1" applyBorder="1" applyAlignment="1">
      <alignment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12" borderId="21" xfId="0" applyFont="1" applyFill="1" applyBorder="1" applyAlignment="1">
      <alignment horizontal="center" vertical="center"/>
    </xf>
    <xf numFmtId="0" fontId="26" fillId="11" borderId="22" xfId="0" applyFont="1" applyFill="1" applyBorder="1" applyAlignment="1">
      <alignment horizontal="center" vertical="center"/>
    </xf>
    <xf numFmtId="0" fontId="20" fillId="0" borderId="64" xfId="0" applyFont="1" applyBorder="1" applyAlignment="1">
      <alignment vertical="center" wrapText="1"/>
    </xf>
    <xf numFmtId="0" fontId="20" fillId="0" borderId="63" xfId="0" applyFont="1" applyBorder="1" applyAlignment="1">
      <alignment vertical="center"/>
    </xf>
    <xf numFmtId="0" fontId="20" fillId="0" borderId="65" xfId="0" applyFont="1" applyBorder="1" applyAlignment="1">
      <alignment vertical="center"/>
    </xf>
    <xf numFmtId="0" fontId="20" fillId="0" borderId="64" xfId="0" applyFont="1" applyBorder="1" applyAlignment="1">
      <alignment vertical="center"/>
    </xf>
    <xf numFmtId="0" fontId="20" fillId="0" borderId="66" xfId="0" applyFont="1" applyBorder="1" applyAlignment="1">
      <alignment vertical="center"/>
    </xf>
    <xf numFmtId="0" fontId="26" fillId="0" borderId="4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12" borderId="41" xfId="0" applyFont="1" applyFill="1" applyBorder="1" applyAlignment="1">
      <alignment horizontal="center" vertical="center"/>
    </xf>
    <xf numFmtId="0" fontId="26" fillId="11" borderId="42" xfId="0" applyFont="1" applyFill="1" applyBorder="1" applyAlignment="1">
      <alignment horizontal="center" vertical="center"/>
    </xf>
    <xf numFmtId="0" fontId="20" fillId="0" borderId="0" xfId="0" applyFont="1"/>
    <xf numFmtId="0" fontId="0" fillId="8" borderId="0" xfId="0" applyFill="1"/>
    <xf numFmtId="0" fontId="8" fillId="8" borderId="25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center"/>
    </xf>
    <xf numFmtId="164" fontId="10" fillId="0" borderId="48" xfId="0" applyNumberFormat="1" applyFont="1" applyFill="1" applyBorder="1" applyAlignment="1">
      <alignment horizontal="center" vertical="center"/>
    </xf>
    <xf numFmtId="1" fontId="15" fillId="0" borderId="29" xfId="1" applyNumberFormat="1" applyFont="1" applyBorder="1" applyAlignment="1">
      <alignment horizontal="center" vertical="center"/>
    </xf>
    <xf numFmtId="1" fontId="15" fillId="0" borderId="30" xfId="1" applyNumberFormat="1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20" fillId="0" borderId="0" xfId="0" applyFont="1" applyAlignment="1">
      <alignment vertical="top"/>
    </xf>
    <xf numFmtId="0" fontId="24" fillId="0" borderId="61" xfId="0" applyFont="1" applyBorder="1" applyAlignment="1">
      <alignment horizontal="center" vertical="center" wrapText="1"/>
    </xf>
    <xf numFmtId="164" fontId="10" fillId="0" borderId="67" xfId="0" applyNumberFormat="1" applyFont="1" applyFill="1" applyBorder="1" applyAlignment="1">
      <alignment horizontal="center" vertical="center"/>
    </xf>
    <xf numFmtId="1" fontId="15" fillId="0" borderId="29" xfId="1" applyNumberFormat="1" applyFont="1" applyFill="1" applyBorder="1" applyAlignment="1">
      <alignment horizontal="center" vertical="center"/>
    </xf>
    <xf numFmtId="1" fontId="15" fillId="0" borderId="30" xfId="1" applyNumberFormat="1" applyFont="1" applyFill="1" applyBorder="1" applyAlignment="1">
      <alignment horizontal="center" vertical="center"/>
    </xf>
    <xf numFmtId="1" fontId="15" fillId="0" borderId="31" xfId="1" applyNumberFormat="1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left" vertical="top" wrapText="1"/>
    </xf>
    <xf numFmtId="0" fontId="12" fillId="0" borderId="30" xfId="0" applyFont="1" applyFill="1" applyBorder="1" applyAlignment="1">
      <alignment horizontal="left" vertical="top" wrapText="1"/>
    </xf>
    <xf numFmtId="1" fontId="12" fillId="0" borderId="29" xfId="1" applyNumberFormat="1" applyFont="1" applyFill="1" applyBorder="1" applyAlignment="1">
      <alignment horizontal="center" vertical="center"/>
    </xf>
    <xf numFmtId="0" fontId="13" fillId="0" borderId="31" xfId="0" applyFont="1" applyFill="1" applyBorder="1"/>
    <xf numFmtId="1" fontId="12" fillId="0" borderId="30" xfId="1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left" vertical="top" wrapText="1"/>
    </xf>
    <xf numFmtId="0" fontId="13" fillId="0" borderId="24" xfId="0" applyFont="1" applyFill="1" applyBorder="1"/>
    <xf numFmtId="0" fontId="12" fillId="0" borderId="24" xfId="0" applyFont="1" applyFill="1" applyBorder="1" applyAlignment="1">
      <alignment horizontal="left" vertical="top" wrapText="1"/>
    </xf>
    <xf numFmtId="164" fontId="10" fillId="0" borderId="68" xfId="0" applyNumberFormat="1" applyFont="1" applyFill="1" applyBorder="1" applyAlignment="1">
      <alignment horizontal="center" vertical="center"/>
    </xf>
    <xf numFmtId="164" fontId="10" fillId="0" borderId="69" xfId="0" applyNumberFormat="1" applyFont="1" applyFill="1" applyBorder="1" applyAlignment="1">
      <alignment horizontal="center" vertical="center"/>
    </xf>
    <xf numFmtId="164" fontId="10" fillId="0" borderId="70" xfId="0" applyNumberFormat="1" applyFont="1" applyFill="1" applyBorder="1" applyAlignment="1">
      <alignment horizontal="center" vertical="center"/>
    </xf>
    <xf numFmtId="0" fontId="7" fillId="0" borderId="71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left" vertical="top" wrapText="1"/>
    </xf>
    <xf numFmtId="0" fontId="16" fillId="0" borderId="27" xfId="1" applyFont="1" applyFill="1" applyBorder="1" applyAlignment="1">
      <alignment horizontal="center" vertical="center"/>
    </xf>
    <xf numFmtId="164" fontId="10" fillId="0" borderId="72" xfId="0" applyNumberFormat="1" applyFont="1" applyFill="1" applyBorder="1" applyAlignment="1">
      <alignment horizontal="center" vertical="center"/>
    </xf>
    <xf numFmtId="0" fontId="8" fillId="13" borderId="25" xfId="0" applyFont="1" applyFill="1" applyBorder="1" applyAlignment="1">
      <alignment horizontal="left" vertical="top" wrapText="1"/>
    </xf>
    <xf numFmtId="1" fontId="15" fillId="0" borderId="29" xfId="1" applyNumberFormat="1" applyFont="1" applyFill="1" applyBorder="1" applyAlignment="1">
      <alignment horizontal="center" vertical="center"/>
    </xf>
    <xf numFmtId="1" fontId="15" fillId="0" borderId="30" xfId="1" applyNumberFormat="1" applyFont="1" applyFill="1" applyBorder="1" applyAlignment="1">
      <alignment horizontal="center" vertical="center"/>
    </xf>
    <xf numFmtId="1" fontId="15" fillId="0" borderId="31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0" fillId="0" borderId="48" xfId="0" applyFont="1" applyBorder="1" applyAlignment="1"/>
    <xf numFmtId="0" fontId="19" fillId="0" borderId="52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left" vertical="center" wrapText="1"/>
    </xf>
    <xf numFmtId="0" fontId="19" fillId="0" borderId="50" xfId="0" applyFont="1" applyBorder="1" applyAlignment="1">
      <alignment horizontal="left" vertical="center" wrapText="1"/>
    </xf>
    <xf numFmtId="0" fontId="19" fillId="10" borderId="12" xfId="0" applyFont="1" applyFill="1" applyBorder="1" applyAlignment="1">
      <alignment horizontal="center" vertical="center" wrapText="1"/>
    </xf>
    <xf numFmtId="0" fontId="19" fillId="10" borderId="44" xfId="0" applyFont="1" applyFill="1" applyBorder="1" applyAlignment="1">
      <alignment horizontal="center" vertical="center" wrapText="1"/>
    </xf>
    <xf numFmtId="0" fontId="19" fillId="10" borderId="12" xfId="0" applyFont="1" applyFill="1" applyBorder="1" applyAlignment="1">
      <alignment horizontal="left" vertical="center" wrapText="1"/>
    </xf>
    <xf numFmtId="0" fontId="19" fillId="10" borderId="44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/>
    <xf numFmtId="0" fontId="20" fillId="0" borderId="0" xfId="0" applyFont="1" applyAlignment="1">
      <alignment vertical="top"/>
    </xf>
    <xf numFmtId="0" fontId="20" fillId="0" borderId="58" xfId="0" applyFont="1" applyBorder="1" applyAlignment="1">
      <alignment horizontal="left" vertical="top"/>
    </xf>
    <xf numFmtId="0" fontId="20" fillId="0" borderId="59" xfId="0" applyFont="1" applyBorder="1" applyAlignment="1">
      <alignment horizontal="left" vertical="top"/>
    </xf>
    <xf numFmtId="0" fontId="20" fillId="11" borderId="61" xfId="0" applyFont="1" applyFill="1" applyBorder="1" applyAlignment="1">
      <alignment horizontal="center"/>
    </xf>
    <xf numFmtId="0" fontId="20" fillId="11" borderId="62" xfId="0" applyFont="1" applyFill="1" applyBorder="1" applyAlignment="1">
      <alignment horizontal="center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0" fillId="0" borderId="1" xfId="0" applyFont="1" applyBorder="1" applyAlignment="1"/>
    <xf numFmtId="0" fontId="24" fillId="0" borderId="61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 wrapText="1"/>
    </xf>
    <xf numFmtId="0" fontId="24" fillId="12" borderId="61" xfId="0" applyFont="1" applyFill="1" applyBorder="1" applyAlignment="1">
      <alignment horizontal="center" vertical="center" wrapText="1"/>
    </xf>
    <xf numFmtId="0" fontId="24" fillId="12" borderId="62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 2" xfId="1" xr:uid="{40E56EA7-0690-45EE-8623-B59E5F3A9B7B}"/>
  </cellStyles>
  <dxfs count="37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C11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C11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th Selwyn" id="{D82C0A32-3C2F-4F71-A6B7-571099A4422A}" userId="S::bselwyn@ga-jv.com::1355a186-b54e-49fa-a6c7-a078395d71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2" dT="2021-09-22T02:56:07.02" personId="{D82C0A32-3C2F-4F71-A6B7-571099A4422A}" id="{280F64D6-95BF-4692-93CC-E0BDEDFCD22B}">
    <text>14t excavator to be trialled in shaft A - 8t as back up</text>
  </threadedComment>
  <threadedComment ref="D80" dT="2021-09-22T02:56:21.50" personId="{D82C0A32-3C2F-4F71-A6B7-571099A4422A}" id="{670D2332-6359-4D06-A9FE-13684253C175}">
    <text>4m3 skip required if 8t machine in hole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2k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11C6-3374-4113-AE90-AFF5944B3FCD}">
  <dimension ref="A1:FF360"/>
  <sheetViews>
    <sheetView tabSelected="1" zoomScale="85" zoomScaleNormal="85" workbookViewId="0">
      <pane xSplit="35" ySplit="3" topLeftCell="AX55" activePane="bottomRight" state="frozen"/>
      <selection pane="topRight"/>
      <selection pane="bottomLeft"/>
      <selection pane="bottomRight" activeCell="AZ84" sqref="AZ84"/>
    </sheetView>
  </sheetViews>
  <sheetFormatPr defaultColWidth="4.08984375" defaultRowHeight="14.5" x14ac:dyDescent="0.35"/>
  <cols>
    <col min="1" max="1" width="1.54296875" style="83" customWidth="1"/>
    <col min="2" max="2" width="5.54296875" customWidth="1"/>
    <col min="3" max="3" width="25.90625" bestFit="1" customWidth="1"/>
    <col min="4" max="4" width="17.36328125" customWidth="1"/>
    <col min="5" max="5" width="31.08984375" bestFit="1" customWidth="1"/>
    <col min="6" max="34" width="4.08984375" hidden="1" customWidth="1"/>
    <col min="35" max="35" width="8" hidden="1" customWidth="1"/>
    <col min="37" max="37" width="7.6328125" customWidth="1"/>
    <col min="57" max="16384" width="4.08984375" style="24"/>
  </cols>
  <sheetData>
    <row r="1" spans="1:162" s="11" customFormat="1" ht="52" thickBot="1" x14ac:dyDescent="0.4">
      <c r="A1" s="1"/>
      <c r="B1" s="1"/>
      <c r="C1" s="1"/>
      <c r="D1" s="1"/>
      <c r="E1" s="2"/>
      <c r="F1" s="3" t="str">
        <f>TEXT(F2, "mmm")&amp;"    W"&amp;WEEKNUM(F2,1)</f>
        <v>Jan    W2</v>
      </c>
      <c r="G1" s="4" t="str">
        <f>TEXT(G2, "mmm")&amp;"    W"&amp;WEEKNUM(G2,1)</f>
        <v>Jan    W3</v>
      </c>
      <c r="H1" s="4" t="str">
        <f t="shared" ref="H1:BS1" si="0">TEXT(H2, "mmm")&amp;"    W"&amp;WEEKNUM(H2,1)</f>
        <v>Jan    W4</v>
      </c>
      <c r="I1" s="4" t="str">
        <f t="shared" si="0"/>
        <v>Jan    W5</v>
      </c>
      <c r="J1" s="4" t="str">
        <f t="shared" si="0"/>
        <v>Feb    W6</v>
      </c>
      <c r="K1" s="4" t="str">
        <f t="shared" si="0"/>
        <v>Feb    W7</v>
      </c>
      <c r="L1" s="4" t="str">
        <f t="shared" si="0"/>
        <v>Feb    W8</v>
      </c>
      <c r="M1" s="4" t="str">
        <f t="shared" si="0"/>
        <v>Feb    W9</v>
      </c>
      <c r="N1" s="4" t="str">
        <f t="shared" si="0"/>
        <v>Mar    W10</v>
      </c>
      <c r="O1" s="4" t="str">
        <f t="shared" si="0"/>
        <v>Mar    W11</v>
      </c>
      <c r="P1" s="4" t="str">
        <f t="shared" si="0"/>
        <v>Mar    W12</v>
      </c>
      <c r="Q1" s="4" t="str">
        <f t="shared" si="0"/>
        <v>Mar    W13</v>
      </c>
      <c r="R1" s="4" t="str">
        <f t="shared" si="0"/>
        <v>Mar    W14</v>
      </c>
      <c r="S1" s="4" t="str">
        <f t="shared" si="0"/>
        <v>Apr    W15</v>
      </c>
      <c r="T1" s="4" t="str">
        <f t="shared" si="0"/>
        <v>Apr    W16</v>
      </c>
      <c r="U1" s="4" t="str">
        <f t="shared" si="0"/>
        <v>Apr    W17</v>
      </c>
      <c r="V1" s="4" t="str">
        <f t="shared" si="0"/>
        <v>Apr    W18</v>
      </c>
      <c r="W1" s="4" t="str">
        <f t="shared" si="0"/>
        <v>May    W19</v>
      </c>
      <c r="X1" s="4" t="str">
        <f t="shared" si="0"/>
        <v>May    W20</v>
      </c>
      <c r="Y1" s="4" t="str">
        <f t="shared" si="0"/>
        <v>May    W21</v>
      </c>
      <c r="Z1" s="4" t="str">
        <f t="shared" si="0"/>
        <v>May    W22</v>
      </c>
      <c r="AA1" s="4" t="str">
        <f t="shared" si="0"/>
        <v>May    W23</v>
      </c>
      <c r="AB1" s="4" t="str">
        <f t="shared" si="0"/>
        <v>Jun    W24</v>
      </c>
      <c r="AC1" s="4" t="str">
        <f t="shared" si="0"/>
        <v>Jun    W25</v>
      </c>
      <c r="AD1" s="4" t="str">
        <f t="shared" si="0"/>
        <v>Jun    W26</v>
      </c>
      <c r="AE1" s="4" t="str">
        <f t="shared" si="0"/>
        <v>Jun    W27</v>
      </c>
      <c r="AF1" s="4" t="str">
        <f t="shared" si="0"/>
        <v>Jul    W28</v>
      </c>
      <c r="AG1" s="4" t="str">
        <f t="shared" si="0"/>
        <v>Jul    W29</v>
      </c>
      <c r="AH1" s="4" t="str">
        <f t="shared" si="0"/>
        <v>Jul    W30</v>
      </c>
      <c r="AI1" s="4" t="str">
        <f t="shared" si="0"/>
        <v>Jul    W31</v>
      </c>
      <c r="AJ1" s="4" t="str">
        <f t="shared" si="0"/>
        <v>Aug    W32</v>
      </c>
      <c r="AK1" s="4" t="str">
        <f t="shared" si="0"/>
        <v>Aug    W33</v>
      </c>
      <c r="AL1" s="4" t="str">
        <f t="shared" si="0"/>
        <v>Aug    W34</v>
      </c>
      <c r="AM1" s="4" t="str">
        <f t="shared" si="0"/>
        <v>Aug    W35</v>
      </c>
      <c r="AN1" s="4" t="str">
        <f t="shared" si="0"/>
        <v>Aug    W36</v>
      </c>
      <c r="AO1" s="4" t="str">
        <f t="shared" si="0"/>
        <v>Sep    W37</v>
      </c>
      <c r="AP1" s="4" t="str">
        <f t="shared" si="0"/>
        <v>Sep    W38</v>
      </c>
      <c r="AQ1" s="4" t="str">
        <f t="shared" si="0"/>
        <v>Sep    W39</v>
      </c>
      <c r="AR1" s="4" t="str">
        <f t="shared" si="0"/>
        <v>Sep    W40</v>
      </c>
      <c r="AS1" s="4" t="str">
        <f t="shared" si="0"/>
        <v>Oct    W41</v>
      </c>
      <c r="AT1" s="4" t="str">
        <f t="shared" si="0"/>
        <v>Oct    W42</v>
      </c>
      <c r="AU1" s="4" t="str">
        <f t="shared" si="0"/>
        <v>Oct    W43</v>
      </c>
      <c r="AV1" s="4" t="str">
        <f t="shared" si="0"/>
        <v>Oct    W44</v>
      </c>
      <c r="AW1" s="4" t="str">
        <f t="shared" si="0"/>
        <v>Nov    W45</v>
      </c>
      <c r="AX1" s="4" t="str">
        <f t="shared" si="0"/>
        <v>Nov    W46</v>
      </c>
      <c r="AY1" s="4" t="str">
        <f t="shared" si="0"/>
        <v>Nov    W47</v>
      </c>
      <c r="AZ1" s="4" t="str">
        <f t="shared" si="0"/>
        <v>Nov    W48</v>
      </c>
      <c r="BA1" s="4" t="str">
        <f t="shared" si="0"/>
        <v>Nov    W49</v>
      </c>
      <c r="BB1" s="4" t="str">
        <f t="shared" si="0"/>
        <v>Dec    W50</v>
      </c>
      <c r="BC1" s="4" t="str">
        <f t="shared" si="0"/>
        <v>Dec    W51</v>
      </c>
      <c r="BD1" s="4" t="str">
        <f t="shared" si="0"/>
        <v>Dec    W52</v>
      </c>
      <c r="BE1" s="5" t="str">
        <f t="shared" si="0"/>
        <v>Dec    W53</v>
      </c>
      <c r="BF1" s="6" t="str">
        <f t="shared" si="0"/>
        <v>Jan    W2</v>
      </c>
      <c r="BG1" s="6" t="str">
        <f t="shared" si="0"/>
        <v>Jan    W3</v>
      </c>
      <c r="BH1" s="6" t="str">
        <f t="shared" si="0"/>
        <v>Jan    W4</v>
      </c>
      <c r="BI1" s="6" t="str">
        <f t="shared" si="0"/>
        <v>Jan    W5</v>
      </c>
      <c r="BJ1" s="6" t="str">
        <f t="shared" si="0"/>
        <v>Jan    W6</v>
      </c>
      <c r="BK1" s="6" t="str">
        <f t="shared" si="0"/>
        <v>Feb    W7</v>
      </c>
      <c r="BL1" s="6" t="str">
        <f t="shared" si="0"/>
        <v>Feb    W8</v>
      </c>
      <c r="BM1" s="6" t="str">
        <f t="shared" si="0"/>
        <v>Feb    W9</v>
      </c>
      <c r="BN1" s="6" t="str">
        <f t="shared" si="0"/>
        <v>Feb    W10</v>
      </c>
      <c r="BO1" s="6" t="str">
        <f t="shared" si="0"/>
        <v>Mar    W11</v>
      </c>
      <c r="BP1" s="6" t="str">
        <f t="shared" si="0"/>
        <v>Mar    W12</v>
      </c>
      <c r="BQ1" s="6" t="str">
        <f t="shared" si="0"/>
        <v>Mar    W13</v>
      </c>
      <c r="BR1" s="6" t="str">
        <f t="shared" si="0"/>
        <v>Mar    W14</v>
      </c>
      <c r="BS1" s="6" t="str">
        <f t="shared" si="0"/>
        <v>Apr    W15</v>
      </c>
      <c r="BT1" s="6" t="str">
        <f t="shared" ref="BT1:EE1" si="1">TEXT(BT2, "mmm")&amp;"    W"&amp;WEEKNUM(BT2,1)</f>
        <v>Apr    W16</v>
      </c>
      <c r="BU1" s="6" t="str">
        <f t="shared" si="1"/>
        <v>Apr    W17</v>
      </c>
      <c r="BV1" s="6" t="str">
        <f t="shared" si="1"/>
        <v>Apr    W18</v>
      </c>
      <c r="BW1" s="6" t="str">
        <f t="shared" si="1"/>
        <v>May    W19</v>
      </c>
      <c r="BX1" s="7" t="str">
        <f t="shared" si="1"/>
        <v>May    W20</v>
      </c>
      <c r="BY1" s="6" t="str">
        <f t="shared" si="1"/>
        <v>May    W21</v>
      </c>
      <c r="BZ1" s="6" t="str">
        <f t="shared" si="1"/>
        <v>May    W22</v>
      </c>
      <c r="CA1" s="6" t="str">
        <f t="shared" si="1"/>
        <v>May    W23</v>
      </c>
      <c r="CB1" s="6" t="str">
        <f t="shared" si="1"/>
        <v>Jun    W24</v>
      </c>
      <c r="CC1" s="6" t="str">
        <f t="shared" si="1"/>
        <v>Jun    W25</v>
      </c>
      <c r="CD1" s="6" t="str">
        <f t="shared" si="1"/>
        <v>Jun    W26</v>
      </c>
      <c r="CE1" s="6" t="str">
        <f t="shared" si="1"/>
        <v>Jun    W27</v>
      </c>
      <c r="CF1" s="6" t="str">
        <f t="shared" si="1"/>
        <v>Jul    W28</v>
      </c>
      <c r="CG1" s="6" t="str">
        <f t="shared" si="1"/>
        <v>Jul    W29</v>
      </c>
      <c r="CH1" s="6" t="str">
        <f t="shared" si="1"/>
        <v>Jul    W30</v>
      </c>
      <c r="CI1" s="6" t="str">
        <f t="shared" si="1"/>
        <v>Jul    W31</v>
      </c>
      <c r="CJ1" s="6" t="str">
        <f t="shared" si="1"/>
        <v>Aug    W32</v>
      </c>
      <c r="CK1" s="6" t="str">
        <f t="shared" si="1"/>
        <v>Aug    W33</v>
      </c>
      <c r="CL1" s="6" t="str">
        <f t="shared" si="1"/>
        <v>Aug    W34</v>
      </c>
      <c r="CM1" s="6" t="str">
        <f t="shared" si="1"/>
        <v>Aug    W35</v>
      </c>
      <c r="CN1" s="6" t="str">
        <f t="shared" si="1"/>
        <v>Aug    W36</v>
      </c>
      <c r="CO1" s="6" t="str">
        <f t="shared" si="1"/>
        <v>Sep    W37</v>
      </c>
      <c r="CP1" s="6" t="str">
        <f t="shared" si="1"/>
        <v>Sep    W38</v>
      </c>
      <c r="CQ1" s="7" t="str">
        <f t="shared" si="1"/>
        <v>Sep    W39</v>
      </c>
      <c r="CR1" s="6" t="str">
        <f t="shared" si="1"/>
        <v>Sep    W40</v>
      </c>
      <c r="CS1" s="6" t="str">
        <f t="shared" si="1"/>
        <v>Oct    W41</v>
      </c>
      <c r="CT1" s="6" t="str">
        <f t="shared" si="1"/>
        <v>Oct    W42</v>
      </c>
      <c r="CU1" s="6" t="str">
        <f t="shared" si="1"/>
        <v>Oct    W43</v>
      </c>
      <c r="CV1" s="6" t="str">
        <f t="shared" si="1"/>
        <v>Oct    W44</v>
      </c>
      <c r="CW1" s="6" t="str">
        <f t="shared" si="1"/>
        <v>Oct    W45</v>
      </c>
      <c r="CX1" s="6" t="str">
        <f t="shared" si="1"/>
        <v>Nov    W46</v>
      </c>
      <c r="CY1" s="6" t="str">
        <f t="shared" si="1"/>
        <v>Nov    W47</v>
      </c>
      <c r="CZ1" s="6" t="str">
        <f t="shared" si="1"/>
        <v>Nov    W48</v>
      </c>
      <c r="DA1" s="6" t="str">
        <f t="shared" si="1"/>
        <v>Nov    W49</v>
      </c>
      <c r="DB1" s="6" t="str">
        <f t="shared" si="1"/>
        <v>Dec    W50</v>
      </c>
      <c r="DC1" s="6" t="str">
        <f t="shared" si="1"/>
        <v>Dec    W51</v>
      </c>
      <c r="DD1" s="6" t="str">
        <f t="shared" si="1"/>
        <v>Dec    W52</v>
      </c>
      <c r="DE1" s="6" t="str">
        <f t="shared" si="1"/>
        <v>Dec    W53</v>
      </c>
      <c r="DF1" s="8" t="str">
        <f t="shared" si="1"/>
        <v>Jan    W1</v>
      </c>
      <c r="DG1" s="8" t="str">
        <f t="shared" si="1"/>
        <v>Jan    W2</v>
      </c>
      <c r="DH1" s="8" t="str">
        <f t="shared" si="1"/>
        <v>Jan    W3</v>
      </c>
      <c r="DI1" s="8" t="str">
        <f t="shared" si="1"/>
        <v>Jan    W4</v>
      </c>
      <c r="DJ1" s="9" t="str">
        <f t="shared" si="1"/>
        <v>Jan    W5</v>
      </c>
      <c r="DK1" s="8" t="str">
        <f t="shared" si="1"/>
        <v>Feb    W6</v>
      </c>
      <c r="DL1" s="8" t="str">
        <f t="shared" si="1"/>
        <v>Feb    W7</v>
      </c>
      <c r="DM1" s="8" t="str">
        <f t="shared" si="1"/>
        <v>Feb    W8</v>
      </c>
      <c r="DN1" s="8" t="str">
        <f t="shared" si="1"/>
        <v>Feb    W9</v>
      </c>
      <c r="DO1" s="8" t="str">
        <f t="shared" si="1"/>
        <v>Mar    W10</v>
      </c>
      <c r="DP1" s="8" t="str">
        <f t="shared" si="1"/>
        <v>Mar    W11</v>
      </c>
      <c r="DQ1" s="8" t="str">
        <f t="shared" si="1"/>
        <v>Mar    W12</v>
      </c>
      <c r="DR1" s="8" t="str">
        <f t="shared" si="1"/>
        <v>Mar    W13</v>
      </c>
      <c r="DS1" s="8" t="str">
        <f t="shared" si="1"/>
        <v>Apr    W14</v>
      </c>
      <c r="DT1" s="8" t="str">
        <f t="shared" si="1"/>
        <v>Apr    W15</v>
      </c>
      <c r="DU1" s="8" t="str">
        <f t="shared" si="1"/>
        <v>Apr    W16</v>
      </c>
      <c r="DV1" s="8" t="str">
        <f t="shared" si="1"/>
        <v>Apr    W17</v>
      </c>
      <c r="DW1" s="8" t="str">
        <f t="shared" si="1"/>
        <v>May    W18</v>
      </c>
      <c r="DX1" s="8" t="str">
        <f t="shared" si="1"/>
        <v>May    W19</v>
      </c>
      <c r="DY1" s="8" t="str">
        <f t="shared" si="1"/>
        <v>May    W20</v>
      </c>
      <c r="DZ1" s="8" t="str">
        <f t="shared" si="1"/>
        <v>May    W21</v>
      </c>
      <c r="EA1" s="8" t="str">
        <f t="shared" si="1"/>
        <v>May    W22</v>
      </c>
      <c r="EB1" s="8" t="str">
        <f t="shared" si="1"/>
        <v>Jun    W23</v>
      </c>
      <c r="EC1" s="9" t="str">
        <f t="shared" si="1"/>
        <v>Jun    W24</v>
      </c>
      <c r="ED1" s="8" t="str">
        <f t="shared" si="1"/>
        <v>Jun    W25</v>
      </c>
      <c r="EE1" s="8" t="str">
        <f t="shared" si="1"/>
        <v>Jun    W26</v>
      </c>
      <c r="EF1" s="8" t="str">
        <f t="shared" ref="EF1:FE1" si="2">TEXT(EF2, "mmm")&amp;"    W"&amp;WEEKNUM(EF2,1)</f>
        <v>Jul    W27</v>
      </c>
      <c r="EG1" s="8" t="str">
        <f t="shared" si="2"/>
        <v>Jul    W28</v>
      </c>
      <c r="EH1" s="8" t="str">
        <f t="shared" si="2"/>
        <v>Jul    W29</v>
      </c>
      <c r="EI1" s="8" t="str">
        <f t="shared" si="2"/>
        <v>Jul    W30</v>
      </c>
      <c r="EJ1" s="8" t="str">
        <f t="shared" si="2"/>
        <v>Jul    W31</v>
      </c>
      <c r="EK1" s="8" t="str">
        <f t="shared" si="2"/>
        <v>Aug    W32</v>
      </c>
      <c r="EL1" s="8" t="str">
        <f t="shared" si="2"/>
        <v>Aug    W33</v>
      </c>
      <c r="EM1" s="8" t="str">
        <f t="shared" si="2"/>
        <v>Aug    W34</v>
      </c>
      <c r="EN1" s="8" t="str">
        <f t="shared" si="2"/>
        <v>Aug    W35</v>
      </c>
      <c r="EO1" s="8" t="str">
        <f t="shared" si="2"/>
        <v>Sep    W36</v>
      </c>
      <c r="EP1" s="8" t="str">
        <f t="shared" si="2"/>
        <v>Sep    W37</v>
      </c>
      <c r="EQ1" s="8" t="str">
        <f t="shared" si="2"/>
        <v>Sep    W38</v>
      </c>
      <c r="ER1" s="8" t="str">
        <f t="shared" si="2"/>
        <v>Sep    W39</v>
      </c>
      <c r="ES1" s="8" t="str">
        <f t="shared" si="2"/>
        <v>Oct    W40</v>
      </c>
      <c r="ET1" s="8" t="str">
        <f t="shared" si="2"/>
        <v>Oct    W41</v>
      </c>
      <c r="EU1" s="8" t="str">
        <f t="shared" si="2"/>
        <v>Oct    W42</v>
      </c>
      <c r="EV1" s="9" t="str">
        <f t="shared" si="2"/>
        <v>Oct    W43</v>
      </c>
      <c r="EW1" s="8" t="str">
        <f t="shared" si="2"/>
        <v>Oct    W44</v>
      </c>
      <c r="EX1" s="8" t="str">
        <f t="shared" si="2"/>
        <v>Nov    W45</v>
      </c>
      <c r="EY1" s="8" t="str">
        <f t="shared" si="2"/>
        <v>Nov    W46</v>
      </c>
      <c r="EZ1" s="8" t="str">
        <f t="shared" si="2"/>
        <v>Nov    W47</v>
      </c>
      <c r="FA1" s="8" t="str">
        <f t="shared" si="2"/>
        <v>Nov    W48</v>
      </c>
      <c r="FB1" s="8" t="str">
        <f t="shared" si="2"/>
        <v>Dec    W49</v>
      </c>
      <c r="FC1" s="8" t="str">
        <f t="shared" si="2"/>
        <v>Dec    W50</v>
      </c>
      <c r="FD1" s="8" t="str">
        <f t="shared" si="2"/>
        <v>Dec    W51</v>
      </c>
      <c r="FE1" s="8" t="str">
        <f t="shared" si="2"/>
        <v>Dec    W52</v>
      </c>
      <c r="FF1" s="10"/>
    </row>
    <row r="2" spans="1:162" s="16" customFormat="1" ht="52.25" customHeight="1" x14ac:dyDescent="0.35">
      <c r="A2" s="12"/>
      <c r="B2" s="179" t="s">
        <v>0</v>
      </c>
      <c r="C2" s="180"/>
      <c r="D2" s="180"/>
      <c r="E2" s="181"/>
      <c r="F2" s="13">
        <v>44200</v>
      </c>
      <c r="G2" s="14">
        <f>F2+7</f>
        <v>44207</v>
      </c>
      <c r="H2" s="14">
        <f t="shared" ref="H2:BS2" si="3">G2+7</f>
        <v>44214</v>
      </c>
      <c r="I2" s="14">
        <f t="shared" si="3"/>
        <v>44221</v>
      </c>
      <c r="J2" s="14">
        <f t="shared" si="3"/>
        <v>44228</v>
      </c>
      <c r="K2" s="14">
        <f t="shared" si="3"/>
        <v>44235</v>
      </c>
      <c r="L2" s="14">
        <f t="shared" si="3"/>
        <v>44242</v>
      </c>
      <c r="M2" s="14">
        <f t="shared" si="3"/>
        <v>44249</v>
      </c>
      <c r="N2" s="14">
        <f t="shared" si="3"/>
        <v>44256</v>
      </c>
      <c r="O2" s="14">
        <f t="shared" si="3"/>
        <v>44263</v>
      </c>
      <c r="P2" s="14">
        <f t="shared" si="3"/>
        <v>44270</v>
      </c>
      <c r="Q2" s="14">
        <f t="shared" si="3"/>
        <v>44277</v>
      </c>
      <c r="R2" s="14">
        <f t="shared" si="3"/>
        <v>44284</v>
      </c>
      <c r="S2" s="14">
        <f t="shared" si="3"/>
        <v>44291</v>
      </c>
      <c r="T2" s="14">
        <f t="shared" si="3"/>
        <v>44298</v>
      </c>
      <c r="U2" s="14">
        <f t="shared" si="3"/>
        <v>44305</v>
      </c>
      <c r="V2" s="14">
        <f t="shared" si="3"/>
        <v>44312</v>
      </c>
      <c r="W2" s="14">
        <f t="shared" si="3"/>
        <v>44319</v>
      </c>
      <c r="X2" s="14">
        <f t="shared" si="3"/>
        <v>44326</v>
      </c>
      <c r="Y2" s="14">
        <f t="shared" si="3"/>
        <v>44333</v>
      </c>
      <c r="Z2" s="14">
        <f t="shared" si="3"/>
        <v>44340</v>
      </c>
      <c r="AA2" s="14">
        <f t="shared" si="3"/>
        <v>44347</v>
      </c>
      <c r="AB2" s="14">
        <f t="shared" si="3"/>
        <v>44354</v>
      </c>
      <c r="AC2" s="14">
        <f t="shared" si="3"/>
        <v>44361</v>
      </c>
      <c r="AD2" s="14">
        <f t="shared" si="3"/>
        <v>44368</v>
      </c>
      <c r="AE2" s="14">
        <f t="shared" si="3"/>
        <v>44375</v>
      </c>
      <c r="AF2" s="14">
        <f t="shared" si="3"/>
        <v>44382</v>
      </c>
      <c r="AG2" s="14">
        <f t="shared" si="3"/>
        <v>44389</v>
      </c>
      <c r="AH2" s="14">
        <f t="shared" si="3"/>
        <v>44396</v>
      </c>
      <c r="AI2" s="14">
        <f t="shared" si="3"/>
        <v>44403</v>
      </c>
      <c r="AJ2" s="14">
        <f>AI2+7</f>
        <v>44410</v>
      </c>
      <c r="AK2" s="14">
        <f t="shared" si="3"/>
        <v>44417</v>
      </c>
      <c r="AL2" s="14">
        <f t="shared" si="3"/>
        <v>44424</v>
      </c>
      <c r="AM2" s="14">
        <f t="shared" si="3"/>
        <v>44431</v>
      </c>
      <c r="AN2" s="14">
        <f t="shared" si="3"/>
        <v>44438</v>
      </c>
      <c r="AO2" s="14">
        <f t="shared" si="3"/>
        <v>44445</v>
      </c>
      <c r="AP2" s="14">
        <f t="shared" si="3"/>
        <v>44452</v>
      </c>
      <c r="AQ2" s="14">
        <f t="shared" si="3"/>
        <v>44459</v>
      </c>
      <c r="AR2" s="14">
        <f t="shared" si="3"/>
        <v>44466</v>
      </c>
      <c r="AS2" s="14">
        <f t="shared" si="3"/>
        <v>44473</v>
      </c>
      <c r="AT2" s="14">
        <f t="shared" si="3"/>
        <v>44480</v>
      </c>
      <c r="AU2" s="14">
        <f t="shared" si="3"/>
        <v>44487</v>
      </c>
      <c r="AV2" s="14">
        <f t="shared" si="3"/>
        <v>44494</v>
      </c>
      <c r="AW2" s="14">
        <f t="shared" si="3"/>
        <v>44501</v>
      </c>
      <c r="AX2" s="14">
        <f t="shared" si="3"/>
        <v>44508</v>
      </c>
      <c r="AY2" s="14">
        <f t="shared" si="3"/>
        <v>44515</v>
      </c>
      <c r="AZ2" s="14">
        <f t="shared" si="3"/>
        <v>44522</v>
      </c>
      <c r="BA2" s="14">
        <f t="shared" si="3"/>
        <v>44529</v>
      </c>
      <c r="BB2" s="14">
        <f t="shared" si="3"/>
        <v>44536</v>
      </c>
      <c r="BC2" s="14">
        <f t="shared" si="3"/>
        <v>44543</v>
      </c>
      <c r="BD2" s="14">
        <f t="shared" si="3"/>
        <v>44550</v>
      </c>
      <c r="BE2" s="15">
        <f t="shared" si="3"/>
        <v>44557</v>
      </c>
      <c r="BF2" s="15">
        <f t="shared" si="3"/>
        <v>44564</v>
      </c>
      <c r="BG2" s="15">
        <f t="shared" si="3"/>
        <v>44571</v>
      </c>
      <c r="BH2" s="15">
        <f t="shared" si="3"/>
        <v>44578</v>
      </c>
      <c r="BI2" s="15">
        <f t="shared" si="3"/>
        <v>44585</v>
      </c>
      <c r="BJ2" s="15">
        <f t="shared" si="3"/>
        <v>44592</v>
      </c>
      <c r="BK2" s="15">
        <f t="shared" si="3"/>
        <v>44599</v>
      </c>
      <c r="BL2" s="15">
        <f t="shared" si="3"/>
        <v>44606</v>
      </c>
      <c r="BM2" s="15">
        <f t="shared" si="3"/>
        <v>44613</v>
      </c>
      <c r="BN2" s="15">
        <f t="shared" si="3"/>
        <v>44620</v>
      </c>
      <c r="BO2" s="15">
        <f t="shared" si="3"/>
        <v>44627</v>
      </c>
      <c r="BP2" s="15">
        <f t="shared" si="3"/>
        <v>44634</v>
      </c>
      <c r="BQ2" s="15">
        <f t="shared" si="3"/>
        <v>44641</v>
      </c>
      <c r="BR2" s="15">
        <f t="shared" si="3"/>
        <v>44648</v>
      </c>
      <c r="BS2" s="15">
        <f t="shared" si="3"/>
        <v>44655</v>
      </c>
      <c r="BT2" s="15">
        <f t="shared" ref="BT2:EE2" si="4">BS2+7</f>
        <v>44662</v>
      </c>
      <c r="BU2" s="15">
        <f t="shared" si="4"/>
        <v>44669</v>
      </c>
      <c r="BV2" s="15">
        <f t="shared" si="4"/>
        <v>44676</v>
      </c>
      <c r="BW2" s="15">
        <f t="shared" si="4"/>
        <v>44683</v>
      </c>
      <c r="BX2" s="15">
        <f t="shared" si="4"/>
        <v>44690</v>
      </c>
      <c r="BY2" s="15">
        <f t="shared" si="4"/>
        <v>44697</v>
      </c>
      <c r="BZ2" s="15">
        <f t="shared" si="4"/>
        <v>44704</v>
      </c>
      <c r="CA2" s="15">
        <f t="shared" si="4"/>
        <v>44711</v>
      </c>
      <c r="CB2" s="15">
        <f t="shared" si="4"/>
        <v>44718</v>
      </c>
      <c r="CC2" s="15">
        <f t="shared" si="4"/>
        <v>44725</v>
      </c>
      <c r="CD2" s="15">
        <f t="shared" si="4"/>
        <v>44732</v>
      </c>
      <c r="CE2" s="15">
        <f t="shared" si="4"/>
        <v>44739</v>
      </c>
      <c r="CF2" s="15">
        <f t="shared" si="4"/>
        <v>44746</v>
      </c>
      <c r="CG2" s="15">
        <f t="shared" si="4"/>
        <v>44753</v>
      </c>
      <c r="CH2" s="15">
        <f t="shared" si="4"/>
        <v>44760</v>
      </c>
      <c r="CI2" s="15">
        <f t="shared" si="4"/>
        <v>44767</v>
      </c>
      <c r="CJ2" s="15">
        <f t="shared" si="4"/>
        <v>44774</v>
      </c>
      <c r="CK2" s="15">
        <f t="shared" si="4"/>
        <v>44781</v>
      </c>
      <c r="CL2" s="15">
        <f t="shared" si="4"/>
        <v>44788</v>
      </c>
      <c r="CM2" s="15">
        <f t="shared" si="4"/>
        <v>44795</v>
      </c>
      <c r="CN2" s="15">
        <f t="shared" si="4"/>
        <v>44802</v>
      </c>
      <c r="CO2" s="15">
        <f t="shared" si="4"/>
        <v>44809</v>
      </c>
      <c r="CP2" s="15">
        <f t="shared" si="4"/>
        <v>44816</v>
      </c>
      <c r="CQ2" s="15">
        <f t="shared" si="4"/>
        <v>44823</v>
      </c>
      <c r="CR2" s="15">
        <f t="shared" si="4"/>
        <v>44830</v>
      </c>
      <c r="CS2" s="15">
        <f t="shared" si="4"/>
        <v>44837</v>
      </c>
      <c r="CT2" s="15">
        <f t="shared" si="4"/>
        <v>44844</v>
      </c>
      <c r="CU2" s="15">
        <f t="shared" si="4"/>
        <v>44851</v>
      </c>
      <c r="CV2" s="15">
        <f t="shared" si="4"/>
        <v>44858</v>
      </c>
      <c r="CW2" s="15">
        <f t="shared" si="4"/>
        <v>44865</v>
      </c>
      <c r="CX2" s="15">
        <f t="shared" si="4"/>
        <v>44872</v>
      </c>
      <c r="CY2" s="15">
        <f t="shared" si="4"/>
        <v>44879</v>
      </c>
      <c r="CZ2" s="15">
        <f t="shared" si="4"/>
        <v>44886</v>
      </c>
      <c r="DA2" s="15">
        <f t="shared" si="4"/>
        <v>44893</v>
      </c>
      <c r="DB2" s="15">
        <f t="shared" si="4"/>
        <v>44900</v>
      </c>
      <c r="DC2" s="15">
        <f t="shared" si="4"/>
        <v>44907</v>
      </c>
      <c r="DD2" s="15">
        <f t="shared" si="4"/>
        <v>44914</v>
      </c>
      <c r="DE2" s="15">
        <f t="shared" si="4"/>
        <v>44921</v>
      </c>
      <c r="DF2" s="15">
        <f t="shared" si="4"/>
        <v>44928</v>
      </c>
      <c r="DG2" s="15">
        <f t="shared" si="4"/>
        <v>44935</v>
      </c>
      <c r="DH2" s="15">
        <f t="shared" si="4"/>
        <v>44942</v>
      </c>
      <c r="DI2" s="15">
        <f t="shared" si="4"/>
        <v>44949</v>
      </c>
      <c r="DJ2" s="15">
        <f t="shared" si="4"/>
        <v>44956</v>
      </c>
      <c r="DK2" s="15">
        <f t="shared" si="4"/>
        <v>44963</v>
      </c>
      <c r="DL2" s="15">
        <f t="shared" si="4"/>
        <v>44970</v>
      </c>
      <c r="DM2" s="15">
        <f t="shared" si="4"/>
        <v>44977</v>
      </c>
      <c r="DN2" s="15">
        <f t="shared" si="4"/>
        <v>44984</v>
      </c>
      <c r="DO2" s="15">
        <f t="shared" si="4"/>
        <v>44991</v>
      </c>
      <c r="DP2" s="15">
        <f t="shared" si="4"/>
        <v>44998</v>
      </c>
      <c r="DQ2" s="15">
        <f t="shared" si="4"/>
        <v>45005</v>
      </c>
      <c r="DR2" s="15">
        <f t="shared" si="4"/>
        <v>45012</v>
      </c>
      <c r="DS2" s="15">
        <f t="shared" si="4"/>
        <v>45019</v>
      </c>
      <c r="DT2" s="15">
        <f t="shared" si="4"/>
        <v>45026</v>
      </c>
      <c r="DU2" s="15">
        <f t="shared" si="4"/>
        <v>45033</v>
      </c>
      <c r="DV2" s="15">
        <f t="shared" si="4"/>
        <v>45040</v>
      </c>
      <c r="DW2" s="15">
        <f t="shared" si="4"/>
        <v>45047</v>
      </c>
      <c r="DX2" s="15">
        <f t="shared" si="4"/>
        <v>45054</v>
      </c>
      <c r="DY2" s="15">
        <f t="shared" si="4"/>
        <v>45061</v>
      </c>
      <c r="DZ2" s="15">
        <f t="shared" si="4"/>
        <v>45068</v>
      </c>
      <c r="EA2" s="15">
        <f t="shared" si="4"/>
        <v>45075</v>
      </c>
      <c r="EB2" s="15">
        <f t="shared" si="4"/>
        <v>45082</v>
      </c>
      <c r="EC2" s="15">
        <f t="shared" si="4"/>
        <v>45089</v>
      </c>
      <c r="ED2" s="15">
        <f t="shared" si="4"/>
        <v>45096</v>
      </c>
      <c r="EE2" s="15">
        <f t="shared" si="4"/>
        <v>45103</v>
      </c>
      <c r="EF2" s="15">
        <f t="shared" ref="EF2:FE2" si="5">EE2+7</f>
        <v>45110</v>
      </c>
      <c r="EG2" s="15">
        <f t="shared" si="5"/>
        <v>45117</v>
      </c>
      <c r="EH2" s="15">
        <f t="shared" si="5"/>
        <v>45124</v>
      </c>
      <c r="EI2" s="15">
        <f t="shared" si="5"/>
        <v>45131</v>
      </c>
      <c r="EJ2" s="15">
        <f t="shared" si="5"/>
        <v>45138</v>
      </c>
      <c r="EK2" s="15">
        <f t="shared" si="5"/>
        <v>45145</v>
      </c>
      <c r="EL2" s="15">
        <f t="shared" si="5"/>
        <v>45152</v>
      </c>
      <c r="EM2" s="15">
        <f t="shared" si="5"/>
        <v>45159</v>
      </c>
      <c r="EN2" s="15">
        <f t="shared" si="5"/>
        <v>45166</v>
      </c>
      <c r="EO2" s="15">
        <f t="shared" si="5"/>
        <v>45173</v>
      </c>
      <c r="EP2" s="15">
        <f t="shared" si="5"/>
        <v>45180</v>
      </c>
      <c r="EQ2" s="15">
        <f t="shared" si="5"/>
        <v>45187</v>
      </c>
      <c r="ER2" s="15">
        <f t="shared" si="5"/>
        <v>45194</v>
      </c>
      <c r="ES2" s="15">
        <f t="shared" si="5"/>
        <v>45201</v>
      </c>
      <c r="ET2" s="15">
        <f t="shared" si="5"/>
        <v>45208</v>
      </c>
      <c r="EU2" s="15">
        <f t="shared" si="5"/>
        <v>45215</v>
      </c>
      <c r="EV2" s="15">
        <f t="shared" si="5"/>
        <v>45222</v>
      </c>
      <c r="EW2" s="15">
        <f t="shared" si="5"/>
        <v>45229</v>
      </c>
      <c r="EX2" s="15">
        <f t="shared" si="5"/>
        <v>45236</v>
      </c>
      <c r="EY2" s="15">
        <f t="shared" si="5"/>
        <v>45243</v>
      </c>
      <c r="EZ2" s="15">
        <f t="shared" si="5"/>
        <v>45250</v>
      </c>
      <c r="FA2" s="15">
        <f t="shared" si="5"/>
        <v>45257</v>
      </c>
      <c r="FB2" s="15">
        <f t="shared" si="5"/>
        <v>45264</v>
      </c>
      <c r="FC2" s="15">
        <f t="shared" si="5"/>
        <v>45271</v>
      </c>
      <c r="FD2" s="15">
        <f t="shared" si="5"/>
        <v>45278</v>
      </c>
      <c r="FE2" s="15">
        <f t="shared" si="5"/>
        <v>45285</v>
      </c>
    </row>
    <row r="3" spans="1:162" ht="28.5" thickBot="1" x14ac:dyDescent="0.4">
      <c r="A3" s="12"/>
      <c r="B3" s="17" t="s">
        <v>1</v>
      </c>
      <c r="C3" s="18" t="s">
        <v>2</v>
      </c>
      <c r="D3" s="19" t="s">
        <v>3</v>
      </c>
      <c r="E3" s="20" t="s">
        <v>4</v>
      </c>
      <c r="F3" s="2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3"/>
      <c r="BF3" s="21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3"/>
      <c r="DF3" s="170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3"/>
    </row>
    <row r="4" spans="1:162" s="32" customFormat="1" x14ac:dyDescent="0.35">
      <c r="A4" s="12"/>
      <c r="B4" s="25"/>
      <c r="C4" s="26"/>
      <c r="D4" s="27"/>
      <c r="E4" s="28">
        <f>LOOKUP(2,1/(COUNTIF($E$3:E3,$E$60:$E$376)=0),$E$60:$E$376)</f>
        <v>0</v>
      </c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1"/>
      <c r="DF4" s="171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1"/>
    </row>
    <row r="5" spans="1:162" s="39" customFormat="1" x14ac:dyDescent="0.35">
      <c r="A5" s="33"/>
      <c r="B5" s="34"/>
      <c r="C5" s="35" t="s">
        <v>5</v>
      </c>
      <c r="D5" s="87">
        <f>SUM(AJ5:FC5)</f>
        <v>228</v>
      </c>
      <c r="E5" s="36" t="str">
        <f>LOOKUP(2,1/(COUNTIF($E$3:E4,$E$60:$E$376)=0),$E$60:$E$376)</f>
        <v xml:space="preserve">compressor - 200CFM </v>
      </c>
      <c r="F5" s="37">
        <f t="shared" ref="F5:O11" si="6">IF(SUMIF($E$60:$E$358,$E5,F$60:F$358)&gt;0,SUMIF($E$60:$E$358,$E5,F$60:F$358),)</f>
        <v>0</v>
      </c>
      <c r="G5" s="38">
        <f t="shared" si="6"/>
        <v>0</v>
      </c>
      <c r="H5" s="38">
        <f t="shared" si="6"/>
        <v>0</v>
      </c>
      <c r="I5" s="38">
        <f t="shared" si="6"/>
        <v>0</v>
      </c>
      <c r="J5" s="38">
        <f t="shared" si="6"/>
        <v>0</v>
      </c>
      <c r="K5" s="38">
        <f t="shared" si="6"/>
        <v>0</v>
      </c>
      <c r="L5" s="38">
        <f t="shared" si="6"/>
        <v>0</v>
      </c>
      <c r="M5" s="38">
        <f t="shared" si="6"/>
        <v>0</v>
      </c>
      <c r="N5" s="38">
        <f t="shared" si="6"/>
        <v>0</v>
      </c>
      <c r="O5" s="38">
        <f t="shared" si="6"/>
        <v>0</v>
      </c>
      <c r="P5" s="38">
        <f t="shared" ref="P5:Y11" si="7">IF(SUMIF($E$60:$E$358,$E5,P$60:P$358)&gt;0,SUMIF($E$60:$E$358,$E5,P$60:P$358),)</f>
        <v>0</v>
      </c>
      <c r="Q5" s="38">
        <f t="shared" si="7"/>
        <v>0</v>
      </c>
      <c r="R5" s="38">
        <f t="shared" si="7"/>
        <v>0</v>
      </c>
      <c r="S5" s="38">
        <f t="shared" si="7"/>
        <v>0</v>
      </c>
      <c r="T5" s="38">
        <f t="shared" si="7"/>
        <v>0</v>
      </c>
      <c r="U5" s="38">
        <f t="shared" si="7"/>
        <v>0</v>
      </c>
      <c r="V5" s="38">
        <f t="shared" si="7"/>
        <v>0</v>
      </c>
      <c r="W5" s="38">
        <f t="shared" si="7"/>
        <v>0</v>
      </c>
      <c r="X5" s="38">
        <f t="shared" si="7"/>
        <v>0</v>
      </c>
      <c r="Y5" s="38">
        <f t="shared" si="7"/>
        <v>0</v>
      </c>
      <c r="Z5" s="38">
        <f t="shared" ref="Z5:AI11" si="8">IF(SUMIF($E$60:$E$358,$E5,Z$60:Z$358)&gt;0,SUMIF($E$60:$E$358,$E5,Z$60:Z$358),)</f>
        <v>0</v>
      </c>
      <c r="AA5" s="38">
        <f t="shared" si="8"/>
        <v>0</v>
      </c>
      <c r="AB5" s="38">
        <f t="shared" si="8"/>
        <v>0</v>
      </c>
      <c r="AC5" s="38">
        <f t="shared" si="8"/>
        <v>0</v>
      </c>
      <c r="AD5" s="38">
        <f t="shared" si="8"/>
        <v>0</v>
      </c>
      <c r="AE5" s="38">
        <f t="shared" si="8"/>
        <v>0</v>
      </c>
      <c r="AF5" s="38">
        <f t="shared" si="8"/>
        <v>0</v>
      </c>
      <c r="AG5" s="38">
        <f t="shared" si="8"/>
        <v>0</v>
      </c>
      <c r="AH5" s="38">
        <f t="shared" si="8"/>
        <v>0</v>
      </c>
      <c r="AI5" s="38">
        <f t="shared" si="8"/>
        <v>0</v>
      </c>
      <c r="AJ5" s="38">
        <f t="shared" ref="AJ5:AS11" si="9">IF(SUMIF($E$60:$E$358,$E5,AJ$60:AJ$358)&gt;0,SUMIF($E$60:$E$358,$E5,AJ$60:AJ$358),)</f>
        <v>2</v>
      </c>
      <c r="AK5" s="38">
        <f t="shared" si="9"/>
        <v>2</v>
      </c>
      <c r="AL5" s="38">
        <f t="shared" si="9"/>
        <v>2</v>
      </c>
      <c r="AM5" s="38">
        <f t="shared" si="9"/>
        <v>2</v>
      </c>
      <c r="AN5" s="38">
        <f t="shared" si="9"/>
        <v>2</v>
      </c>
      <c r="AO5" s="38">
        <f t="shared" si="9"/>
        <v>2</v>
      </c>
      <c r="AP5" s="38">
        <f t="shared" si="9"/>
        <v>2</v>
      </c>
      <c r="AQ5" s="38">
        <f t="shared" si="9"/>
        <v>2</v>
      </c>
      <c r="AR5" s="38">
        <f t="shared" si="9"/>
        <v>2</v>
      </c>
      <c r="AS5" s="38">
        <f t="shared" si="9"/>
        <v>2</v>
      </c>
      <c r="AT5" s="38">
        <f t="shared" ref="AT5:BC11" si="10">IF(SUMIF($E$60:$E$358,$E5,AT$60:AT$358)&gt;0,SUMIF($E$60:$E$358,$E5,AT$60:AT$358),)</f>
        <v>2</v>
      </c>
      <c r="AU5" s="38">
        <f t="shared" si="10"/>
        <v>2</v>
      </c>
      <c r="AV5" s="38">
        <f t="shared" si="10"/>
        <v>1</v>
      </c>
      <c r="AW5" s="38">
        <f t="shared" si="10"/>
        <v>1</v>
      </c>
      <c r="AX5" s="38">
        <f t="shared" si="10"/>
        <v>1</v>
      </c>
      <c r="AY5" s="38">
        <f t="shared" si="10"/>
        <v>1</v>
      </c>
      <c r="AZ5" s="38">
        <f t="shared" si="10"/>
        <v>1</v>
      </c>
      <c r="BA5" s="38">
        <f t="shared" si="10"/>
        <v>1</v>
      </c>
      <c r="BB5" s="38">
        <f t="shared" si="10"/>
        <v>1</v>
      </c>
      <c r="BC5" s="38">
        <f t="shared" si="10"/>
        <v>1</v>
      </c>
      <c r="BD5" s="38">
        <f t="shared" ref="BD5:BM11" si="11">IF(SUMIF($E$60:$E$358,$E5,BD$60:BD$358)&gt;0,SUMIF($E$60:$E$358,$E5,BD$60:BD$358),)</f>
        <v>0</v>
      </c>
      <c r="BE5" s="42">
        <f t="shared" si="11"/>
        <v>0</v>
      </c>
      <c r="BF5" s="41">
        <f t="shared" si="11"/>
        <v>1</v>
      </c>
      <c r="BG5" s="38">
        <f t="shared" si="11"/>
        <v>1</v>
      </c>
      <c r="BH5" s="38">
        <f t="shared" si="11"/>
        <v>1</v>
      </c>
      <c r="BI5" s="38">
        <f t="shared" si="11"/>
        <v>1</v>
      </c>
      <c r="BJ5" s="38">
        <f t="shared" si="11"/>
        <v>1</v>
      </c>
      <c r="BK5" s="38">
        <f t="shared" si="11"/>
        <v>1</v>
      </c>
      <c r="BL5" s="38">
        <f t="shared" si="11"/>
        <v>2</v>
      </c>
      <c r="BM5" s="38">
        <f t="shared" si="11"/>
        <v>2</v>
      </c>
      <c r="BN5" s="38">
        <f t="shared" ref="BN5:BW11" si="12">IF(SUMIF($E$60:$E$358,$E5,BN$60:BN$358)&gt;0,SUMIF($E$60:$E$358,$E5,BN$60:BN$358),)</f>
        <v>2</v>
      </c>
      <c r="BO5" s="38">
        <f t="shared" si="12"/>
        <v>2</v>
      </c>
      <c r="BP5" s="38">
        <f t="shared" si="12"/>
        <v>2</v>
      </c>
      <c r="BQ5" s="38">
        <f t="shared" si="12"/>
        <v>2</v>
      </c>
      <c r="BR5" s="38">
        <f t="shared" si="12"/>
        <v>2</v>
      </c>
      <c r="BS5" s="38">
        <f t="shared" si="12"/>
        <v>2</v>
      </c>
      <c r="BT5" s="38">
        <f t="shared" si="12"/>
        <v>2</v>
      </c>
      <c r="BU5" s="38">
        <f t="shared" si="12"/>
        <v>2</v>
      </c>
      <c r="BV5" s="38">
        <f t="shared" si="12"/>
        <v>2</v>
      </c>
      <c r="BW5" s="38">
        <f t="shared" si="12"/>
        <v>2</v>
      </c>
      <c r="BX5" s="38">
        <f t="shared" ref="BX5:CG11" si="13">IF(SUMIF($E$60:$E$358,$E5,BX$60:BX$358)&gt;0,SUMIF($E$60:$E$358,$E5,BX$60:BX$358),)</f>
        <v>2</v>
      </c>
      <c r="BY5" s="38">
        <f t="shared" si="13"/>
        <v>2</v>
      </c>
      <c r="BZ5" s="38">
        <f t="shared" si="13"/>
        <v>2</v>
      </c>
      <c r="CA5" s="38">
        <f t="shared" si="13"/>
        <v>2</v>
      </c>
      <c r="CB5" s="38">
        <f t="shared" si="13"/>
        <v>2</v>
      </c>
      <c r="CC5" s="38">
        <f t="shared" si="13"/>
        <v>2</v>
      </c>
      <c r="CD5" s="38">
        <f t="shared" si="13"/>
        <v>3</v>
      </c>
      <c r="CE5" s="38">
        <f t="shared" si="13"/>
        <v>3</v>
      </c>
      <c r="CF5" s="38">
        <f t="shared" si="13"/>
        <v>3</v>
      </c>
      <c r="CG5" s="38">
        <f t="shared" si="13"/>
        <v>3</v>
      </c>
      <c r="CH5" s="38">
        <f t="shared" ref="CH5:CQ11" si="14">IF(SUMIF($E$60:$E$358,$E5,CH$60:CH$358)&gt;0,SUMIF($E$60:$E$358,$E5,CH$60:CH$358),)</f>
        <v>2</v>
      </c>
      <c r="CI5" s="38">
        <f t="shared" si="14"/>
        <v>2</v>
      </c>
      <c r="CJ5" s="38">
        <f t="shared" si="14"/>
        <v>3</v>
      </c>
      <c r="CK5" s="38">
        <f t="shared" si="14"/>
        <v>3</v>
      </c>
      <c r="CL5" s="38">
        <f t="shared" si="14"/>
        <v>3</v>
      </c>
      <c r="CM5" s="38">
        <f t="shared" si="14"/>
        <v>3</v>
      </c>
      <c r="CN5" s="38">
        <f t="shared" si="14"/>
        <v>2</v>
      </c>
      <c r="CO5" s="38">
        <f t="shared" si="14"/>
        <v>3</v>
      </c>
      <c r="CP5" s="38">
        <f t="shared" si="14"/>
        <v>3</v>
      </c>
      <c r="CQ5" s="38">
        <f t="shared" si="14"/>
        <v>3</v>
      </c>
      <c r="CR5" s="38">
        <f t="shared" ref="CR5:DA11" si="15">IF(SUMIF($E$60:$E$358,$E5,CR$60:CR$358)&gt;0,SUMIF($E$60:$E$358,$E5,CR$60:CR$358),)</f>
        <v>3</v>
      </c>
      <c r="CS5" s="38">
        <f t="shared" si="15"/>
        <v>3</v>
      </c>
      <c r="CT5" s="38">
        <f t="shared" si="15"/>
        <v>3</v>
      </c>
      <c r="CU5" s="38">
        <f t="shared" si="15"/>
        <v>3</v>
      </c>
      <c r="CV5" s="38">
        <f t="shared" si="15"/>
        <v>3</v>
      </c>
      <c r="CW5" s="38">
        <f t="shared" si="15"/>
        <v>3</v>
      </c>
      <c r="CX5" s="38">
        <f t="shared" si="15"/>
        <v>3</v>
      </c>
      <c r="CY5" s="38">
        <f t="shared" si="15"/>
        <v>3</v>
      </c>
      <c r="CZ5" s="38">
        <f t="shared" si="15"/>
        <v>3</v>
      </c>
      <c r="DA5" s="38">
        <f t="shared" si="15"/>
        <v>3</v>
      </c>
      <c r="DB5" s="38">
        <f t="shared" ref="DB5:DK11" si="16">IF(SUMIF($E$60:$E$358,$E5,DB$60:DB$358)&gt;0,SUMIF($E$60:$E$358,$E5,DB$60:DB$358),)</f>
        <v>3</v>
      </c>
      <c r="DC5" s="38">
        <f t="shared" si="16"/>
        <v>2</v>
      </c>
      <c r="DD5" s="38">
        <f t="shared" si="16"/>
        <v>0</v>
      </c>
      <c r="DE5" s="42">
        <f t="shared" si="16"/>
        <v>0</v>
      </c>
      <c r="DF5" s="41">
        <f t="shared" si="16"/>
        <v>3</v>
      </c>
      <c r="DG5" s="38">
        <f t="shared" si="16"/>
        <v>3</v>
      </c>
      <c r="DH5" s="38">
        <f t="shared" si="16"/>
        <v>3</v>
      </c>
      <c r="DI5" s="38">
        <f t="shared" si="16"/>
        <v>3</v>
      </c>
      <c r="DJ5" s="38">
        <f t="shared" si="16"/>
        <v>3</v>
      </c>
      <c r="DK5" s="38">
        <f t="shared" si="16"/>
        <v>3</v>
      </c>
      <c r="DL5" s="38">
        <f t="shared" ref="DL5:DU11" si="17">IF(SUMIF($E$60:$E$358,$E5,DL$60:DL$358)&gt;0,SUMIF($E$60:$E$358,$E5,DL$60:DL$358),)</f>
        <v>3</v>
      </c>
      <c r="DM5" s="38">
        <f t="shared" si="17"/>
        <v>3</v>
      </c>
      <c r="DN5" s="38">
        <f t="shared" si="17"/>
        <v>2</v>
      </c>
      <c r="DO5" s="38">
        <f t="shared" si="17"/>
        <v>2</v>
      </c>
      <c r="DP5" s="38">
        <f t="shared" si="17"/>
        <v>2</v>
      </c>
      <c r="DQ5" s="38">
        <f t="shared" si="17"/>
        <v>2</v>
      </c>
      <c r="DR5" s="38">
        <f t="shared" si="17"/>
        <v>2</v>
      </c>
      <c r="DS5" s="38">
        <f t="shared" si="17"/>
        <v>2</v>
      </c>
      <c r="DT5" s="38">
        <f t="shared" si="17"/>
        <v>2</v>
      </c>
      <c r="DU5" s="38">
        <f t="shared" si="17"/>
        <v>2</v>
      </c>
      <c r="DV5" s="38">
        <f t="shared" ref="DV5:EE11" si="18">IF(SUMIF($E$60:$E$358,$E5,DV$60:DV$358)&gt;0,SUMIF($E$60:$E$358,$E5,DV$60:DV$358),)</f>
        <v>2</v>
      </c>
      <c r="DW5" s="38">
        <f t="shared" si="18"/>
        <v>2</v>
      </c>
      <c r="DX5" s="38">
        <f t="shared" si="18"/>
        <v>1</v>
      </c>
      <c r="DY5" s="38">
        <f t="shared" si="18"/>
        <v>2</v>
      </c>
      <c r="DZ5" s="38">
        <f t="shared" si="18"/>
        <v>2</v>
      </c>
      <c r="EA5" s="38">
        <f t="shared" si="18"/>
        <v>2</v>
      </c>
      <c r="EB5" s="38">
        <f t="shared" si="18"/>
        <v>2</v>
      </c>
      <c r="EC5" s="38">
        <f t="shared" si="18"/>
        <v>2</v>
      </c>
      <c r="ED5" s="38">
        <f t="shared" si="18"/>
        <v>1</v>
      </c>
      <c r="EE5" s="38">
        <f t="shared" si="18"/>
        <v>1</v>
      </c>
      <c r="EF5" s="38">
        <f t="shared" ref="EF5:EO11" si="19">IF(SUMIF($E$60:$E$358,$E5,EF$60:EF$358)&gt;0,SUMIF($E$60:$E$358,$E5,EF$60:EF$358),)</f>
        <v>1</v>
      </c>
      <c r="EG5" s="38">
        <f t="shared" si="19"/>
        <v>1</v>
      </c>
      <c r="EH5" s="38">
        <f t="shared" si="19"/>
        <v>1</v>
      </c>
      <c r="EI5" s="38">
        <f t="shared" si="19"/>
        <v>1</v>
      </c>
      <c r="EJ5" s="38">
        <f t="shared" si="19"/>
        <v>1</v>
      </c>
      <c r="EK5" s="38">
        <f t="shared" si="19"/>
        <v>1</v>
      </c>
      <c r="EL5" s="38">
        <f t="shared" si="19"/>
        <v>1</v>
      </c>
      <c r="EM5" s="38">
        <f t="shared" si="19"/>
        <v>1</v>
      </c>
      <c r="EN5" s="38">
        <f t="shared" si="19"/>
        <v>1</v>
      </c>
      <c r="EO5" s="38">
        <f t="shared" si="19"/>
        <v>1</v>
      </c>
      <c r="EP5" s="38">
        <f t="shared" ref="EP5:EY11" si="20">IF(SUMIF($E$60:$E$358,$E5,EP$60:EP$358)&gt;0,SUMIF($E$60:$E$358,$E5,EP$60:EP$358),)</f>
        <v>1</v>
      </c>
      <c r="EQ5" s="38">
        <f t="shared" si="20"/>
        <v>1</v>
      </c>
      <c r="ER5" s="38">
        <f t="shared" si="20"/>
        <v>1</v>
      </c>
      <c r="ES5" s="38">
        <f t="shared" si="20"/>
        <v>1</v>
      </c>
      <c r="ET5" s="38">
        <f t="shared" si="20"/>
        <v>1</v>
      </c>
      <c r="EU5" s="38">
        <f t="shared" si="20"/>
        <v>1</v>
      </c>
      <c r="EV5" s="38">
        <f t="shared" si="20"/>
        <v>1</v>
      </c>
      <c r="EW5" s="38">
        <f t="shared" si="20"/>
        <v>1</v>
      </c>
      <c r="EX5" s="38">
        <f t="shared" si="20"/>
        <v>1</v>
      </c>
      <c r="EY5" s="38">
        <f t="shared" si="20"/>
        <v>1</v>
      </c>
      <c r="EZ5" s="38">
        <f t="shared" ref="EZ5:FE11" si="21">IF(SUMIF($E$60:$E$358,$E5,EZ$60:EZ$358)&gt;0,SUMIF($E$60:$E$358,$E5,EZ$60:EZ$358),)</f>
        <v>1</v>
      </c>
      <c r="FA5" s="38">
        <f t="shared" si="21"/>
        <v>1</v>
      </c>
      <c r="FB5" s="38">
        <f t="shared" si="21"/>
        <v>1</v>
      </c>
      <c r="FC5" s="38">
        <f t="shared" si="21"/>
        <v>0</v>
      </c>
      <c r="FD5" s="38">
        <f t="shared" si="21"/>
        <v>0</v>
      </c>
      <c r="FE5" s="38">
        <f t="shared" si="21"/>
        <v>0</v>
      </c>
    </row>
    <row r="6" spans="1:162" s="39" customFormat="1" x14ac:dyDescent="0.35">
      <c r="A6" s="33"/>
      <c r="B6" s="34"/>
      <c r="C6" s="35" t="s">
        <v>5</v>
      </c>
      <c r="D6" s="87">
        <f t="shared" ref="D6:D39" si="22">SUM(AJ6:FC6)</f>
        <v>216</v>
      </c>
      <c r="E6" s="36" t="str">
        <f>LOOKUP(2,1/(COUNTIF($E$3:E5,$E$60:$E$376)=0),$E$60:$E$376)</f>
        <v>Putzmeister S5 Ev Grout Pump</v>
      </c>
      <c r="F6" s="37">
        <f t="shared" si="6"/>
        <v>0</v>
      </c>
      <c r="G6" s="38">
        <f t="shared" si="6"/>
        <v>0</v>
      </c>
      <c r="H6" s="38">
        <f t="shared" si="6"/>
        <v>0</v>
      </c>
      <c r="I6" s="38">
        <f t="shared" si="6"/>
        <v>0</v>
      </c>
      <c r="J6" s="38">
        <f t="shared" si="6"/>
        <v>0</v>
      </c>
      <c r="K6" s="38">
        <f t="shared" si="6"/>
        <v>0</v>
      </c>
      <c r="L6" s="38">
        <f t="shared" si="6"/>
        <v>0</v>
      </c>
      <c r="M6" s="38">
        <f t="shared" si="6"/>
        <v>0</v>
      </c>
      <c r="N6" s="38">
        <f t="shared" si="6"/>
        <v>0</v>
      </c>
      <c r="O6" s="38">
        <f t="shared" si="6"/>
        <v>0</v>
      </c>
      <c r="P6" s="38">
        <f t="shared" si="7"/>
        <v>0</v>
      </c>
      <c r="Q6" s="38">
        <f t="shared" si="7"/>
        <v>0</v>
      </c>
      <c r="R6" s="38">
        <f t="shared" si="7"/>
        <v>0</v>
      </c>
      <c r="S6" s="38">
        <f t="shared" si="7"/>
        <v>0</v>
      </c>
      <c r="T6" s="38">
        <f t="shared" si="7"/>
        <v>0</v>
      </c>
      <c r="U6" s="38">
        <f t="shared" si="7"/>
        <v>0</v>
      </c>
      <c r="V6" s="38">
        <f t="shared" si="7"/>
        <v>0</v>
      </c>
      <c r="W6" s="38">
        <f t="shared" si="7"/>
        <v>0</v>
      </c>
      <c r="X6" s="38">
        <f t="shared" si="7"/>
        <v>0</v>
      </c>
      <c r="Y6" s="38">
        <f t="shared" si="7"/>
        <v>0</v>
      </c>
      <c r="Z6" s="38">
        <f t="shared" si="8"/>
        <v>0</v>
      </c>
      <c r="AA6" s="38">
        <f t="shared" si="8"/>
        <v>0</v>
      </c>
      <c r="AB6" s="38">
        <f t="shared" si="8"/>
        <v>0</v>
      </c>
      <c r="AC6" s="38">
        <f t="shared" si="8"/>
        <v>0</v>
      </c>
      <c r="AD6" s="38">
        <f t="shared" si="8"/>
        <v>0</v>
      </c>
      <c r="AE6" s="38">
        <f t="shared" si="8"/>
        <v>0</v>
      </c>
      <c r="AF6" s="38">
        <f t="shared" si="8"/>
        <v>0</v>
      </c>
      <c r="AG6" s="38">
        <f t="shared" si="8"/>
        <v>0</v>
      </c>
      <c r="AH6" s="38">
        <f t="shared" si="8"/>
        <v>0</v>
      </c>
      <c r="AI6" s="38">
        <f t="shared" si="8"/>
        <v>0</v>
      </c>
      <c r="AJ6" s="38">
        <f t="shared" si="9"/>
        <v>1</v>
      </c>
      <c r="AK6" s="38">
        <f t="shared" si="9"/>
        <v>1</v>
      </c>
      <c r="AL6" s="38">
        <f t="shared" si="9"/>
        <v>1</v>
      </c>
      <c r="AM6" s="38">
        <f t="shared" si="9"/>
        <v>1</v>
      </c>
      <c r="AN6" s="38">
        <f t="shared" si="9"/>
        <v>1</v>
      </c>
      <c r="AO6" s="38">
        <f t="shared" si="9"/>
        <v>1</v>
      </c>
      <c r="AP6" s="38">
        <f t="shared" si="9"/>
        <v>1</v>
      </c>
      <c r="AQ6" s="38">
        <f t="shared" si="9"/>
        <v>1</v>
      </c>
      <c r="AR6" s="38">
        <f t="shared" si="9"/>
        <v>1</v>
      </c>
      <c r="AS6" s="38">
        <f t="shared" si="9"/>
        <v>1</v>
      </c>
      <c r="AT6" s="38">
        <f t="shared" si="10"/>
        <v>1</v>
      </c>
      <c r="AU6" s="38">
        <f t="shared" si="10"/>
        <v>1</v>
      </c>
      <c r="AV6" s="38">
        <f t="shared" si="10"/>
        <v>1</v>
      </c>
      <c r="AW6" s="38">
        <f t="shared" si="10"/>
        <v>1</v>
      </c>
      <c r="AX6" s="38">
        <f t="shared" si="10"/>
        <v>1</v>
      </c>
      <c r="AY6" s="38">
        <f t="shared" si="10"/>
        <v>1</v>
      </c>
      <c r="AZ6" s="38">
        <f t="shared" si="10"/>
        <v>1</v>
      </c>
      <c r="BA6" s="38">
        <f t="shared" si="10"/>
        <v>1</v>
      </c>
      <c r="BB6" s="38">
        <f t="shared" si="10"/>
        <v>1</v>
      </c>
      <c r="BC6" s="38">
        <f t="shared" si="10"/>
        <v>1</v>
      </c>
      <c r="BD6" s="38">
        <f t="shared" si="11"/>
        <v>0</v>
      </c>
      <c r="BE6" s="42">
        <f t="shared" si="11"/>
        <v>0</v>
      </c>
      <c r="BF6" s="41">
        <f t="shared" si="11"/>
        <v>1</v>
      </c>
      <c r="BG6" s="38">
        <f t="shared" si="11"/>
        <v>1</v>
      </c>
      <c r="BH6" s="38">
        <f t="shared" si="11"/>
        <v>1</v>
      </c>
      <c r="BI6" s="38">
        <f t="shared" si="11"/>
        <v>1</v>
      </c>
      <c r="BJ6" s="38">
        <f t="shared" si="11"/>
        <v>1</v>
      </c>
      <c r="BK6" s="38">
        <f t="shared" si="11"/>
        <v>1</v>
      </c>
      <c r="BL6" s="38">
        <f t="shared" si="11"/>
        <v>2</v>
      </c>
      <c r="BM6" s="38">
        <f t="shared" si="11"/>
        <v>2</v>
      </c>
      <c r="BN6" s="38">
        <f t="shared" si="12"/>
        <v>2</v>
      </c>
      <c r="BO6" s="38">
        <f t="shared" si="12"/>
        <v>2</v>
      </c>
      <c r="BP6" s="38">
        <f t="shared" si="12"/>
        <v>2</v>
      </c>
      <c r="BQ6" s="38">
        <f t="shared" si="12"/>
        <v>2</v>
      </c>
      <c r="BR6" s="38">
        <f t="shared" si="12"/>
        <v>2</v>
      </c>
      <c r="BS6" s="38">
        <f t="shared" si="12"/>
        <v>2</v>
      </c>
      <c r="BT6" s="38">
        <f t="shared" si="12"/>
        <v>2</v>
      </c>
      <c r="BU6" s="38">
        <f t="shared" si="12"/>
        <v>2</v>
      </c>
      <c r="BV6" s="38">
        <f t="shared" si="12"/>
        <v>2</v>
      </c>
      <c r="BW6" s="38">
        <f t="shared" si="12"/>
        <v>2</v>
      </c>
      <c r="BX6" s="38">
        <f t="shared" si="13"/>
        <v>2</v>
      </c>
      <c r="BY6" s="38">
        <f t="shared" si="13"/>
        <v>2</v>
      </c>
      <c r="BZ6" s="38">
        <f t="shared" si="13"/>
        <v>2</v>
      </c>
      <c r="CA6" s="38">
        <f t="shared" si="13"/>
        <v>2</v>
      </c>
      <c r="CB6" s="38">
        <f t="shared" si="13"/>
        <v>2</v>
      </c>
      <c r="CC6" s="38">
        <f t="shared" si="13"/>
        <v>2</v>
      </c>
      <c r="CD6" s="38">
        <f t="shared" si="13"/>
        <v>3</v>
      </c>
      <c r="CE6" s="38">
        <f t="shared" si="13"/>
        <v>3</v>
      </c>
      <c r="CF6" s="38">
        <f t="shared" si="13"/>
        <v>3</v>
      </c>
      <c r="CG6" s="38">
        <f t="shared" si="13"/>
        <v>3</v>
      </c>
      <c r="CH6" s="38">
        <f t="shared" si="14"/>
        <v>2</v>
      </c>
      <c r="CI6" s="38">
        <f t="shared" si="14"/>
        <v>2</v>
      </c>
      <c r="CJ6" s="38">
        <f t="shared" si="14"/>
        <v>3</v>
      </c>
      <c r="CK6" s="38">
        <f t="shared" si="14"/>
        <v>3</v>
      </c>
      <c r="CL6" s="38">
        <f t="shared" si="14"/>
        <v>3</v>
      </c>
      <c r="CM6" s="38">
        <f t="shared" si="14"/>
        <v>3</v>
      </c>
      <c r="CN6" s="38">
        <f t="shared" si="14"/>
        <v>2</v>
      </c>
      <c r="CO6" s="38">
        <f t="shared" si="14"/>
        <v>3</v>
      </c>
      <c r="CP6" s="38">
        <f t="shared" si="14"/>
        <v>3</v>
      </c>
      <c r="CQ6" s="38">
        <f t="shared" si="14"/>
        <v>3</v>
      </c>
      <c r="CR6" s="38">
        <f t="shared" si="15"/>
        <v>3</v>
      </c>
      <c r="CS6" s="38">
        <f t="shared" si="15"/>
        <v>3</v>
      </c>
      <c r="CT6" s="38">
        <f t="shared" si="15"/>
        <v>3</v>
      </c>
      <c r="CU6" s="38">
        <f t="shared" si="15"/>
        <v>3</v>
      </c>
      <c r="CV6" s="38">
        <f t="shared" si="15"/>
        <v>3</v>
      </c>
      <c r="CW6" s="38">
        <f t="shared" si="15"/>
        <v>3</v>
      </c>
      <c r="CX6" s="38">
        <f t="shared" si="15"/>
        <v>3</v>
      </c>
      <c r="CY6" s="38">
        <f t="shared" si="15"/>
        <v>3</v>
      </c>
      <c r="CZ6" s="38">
        <f t="shared" si="15"/>
        <v>3</v>
      </c>
      <c r="DA6" s="38">
        <f t="shared" si="15"/>
        <v>3</v>
      </c>
      <c r="DB6" s="38">
        <f t="shared" si="16"/>
        <v>3</v>
      </c>
      <c r="DC6" s="38">
        <f t="shared" si="16"/>
        <v>2</v>
      </c>
      <c r="DD6" s="38">
        <f t="shared" si="16"/>
        <v>0</v>
      </c>
      <c r="DE6" s="42">
        <f t="shared" si="16"/>
        <v>0</v>
      </c>
      <c r="DF6" s="41">
        <f t="shared" si="16"/>
        <v>3</v>
      </c>
      <c r="DG6" s="38">
        <f t="shared" si="16"/>
        <v>3</v>
      </c>
      <c r="DH6" s="38">
        <f t="shared" si="16"/>
        <v>3</v>
      </c>
      <c r="DI6" s="38">
        <f t="shared" si="16"/>
        <v>3</v>
      </c>
      <c r="DJ6" s="38">
        <f t="shared" si="16"/>
        <v>3</v>
      </c>
      <c r="DK6" s="38">
        <f t="shared" si="16"/>
        <v>3</v>
      </c>
      <c r="DL6" s="38">
        <f t="shared" si="17"/>
        <v>3</v>
      </c>
      <c r="DM6" s="38">
        <f t="shared" si="17"/>
        <v>3</v>
      </c>
      <c r="DN6" s="38">
        <f t="shared" si="17"/>
        <v>2</v>
      </c>
      <c r="DO6" s="38">
        <f t="shared" si="17"/>
        <v>2</v>
      </c>
      <c r="DP6" s="38">
        <f t="shared" si="17"/>
        <v>2</v>
      </c>
      <c r="DQ6" s="38">
        <f t="shared" si="17"/>
        <v>2</v>
      </c>
      <c r="DR6" s="38">
        <f t="shared" si="17"/>
        <v>2</v>
      </c>
      <c r="DS6" s="38">
        <f t="shared" si="17"/>
        <v>2</v>
      </c>
      <c r="DT6" s="38">
        <f t="shared" si="17"/>
        <v>2</v>
      </c>
      <c r="DU6" s="38">
        <f t="shared" si="17"/>
        <v>2</v>
      </c>
      <c r="DV6" s="38">
        <f t="shared" si="18"/>
        <v>2</v>
      </c>
      <c r="DW6" s="38">
        <f t="shared" si="18"/>
        <v>2</v>
      </c>
      <c r="DX6" s="38">
        <f t="shared" si="18"/>
        <v>1</v>
      </c>
      <c r="DY6" s="38">
        <f t="shared" si="18"/>
        <v>2</v>
      </c>
      <c r="DZ6" s="38">
        <f t="shared" si="18"/>
        <v>2</v>
      </c>
      <c r="EA6" s="38">
        <f t="shared" si="18"/>
        <v>2</v>
      </c>
      <c r="EB6" s="38">
        <f t="shared" si="18"/>
        <v>2</v>
      </c>
      <c r="EC6" s="38">
        <f t="shared" si="18"/>
        <v>2</v>
      </c>
      <c r="ED6" s="38">
        <f t="shared" si="18"/>
        <v>1</v>
      </c>
      <c r="EE6" s="38">
        <f t="shared" si="18"/>
        <v>1</v>
      </c>
      <c r="EF6" s="38">
        <f t="shared" si="19"/>
        <v>1</v>
      </c>
      <c r="EG6" s="38">
        <f t="shared" si="19"/>
        <v>1</v>
      </c>
      <c r="EH6" s="38">
        <f t="shared" si="19"/>
        <v>1</v>
      </c>
      <c r="EI6" s="38">
        <f t="shared" si="19"/>
        <v>1</v>
      </c>
      <c r="EJ6" s="38">
        <f t="shared" si="19"/>
        <v>1</v>
      </c>
      <c r="EK6" s="38">
        <f t="shared" si="19"/>
        <v>1</v>
      </c>
      <c r="EL6" s="38">
        <f t="shared" si="19"/>
        <v>1</v>
      </c>
      <c r="EM6" s="38">
        <f t="shared" si="19"/>
        <v>1</v>
      </c>
      <c r="EN6" s="38">
        <f t="shared" si="19"/>
        <v>1</v>
      </c>
      <c r="EO6" s="38">
        <f t="shared" si="19"/>
        <v>1</v>
      </c>
      <c r="EP6" s="38">
        <f t="shared" si="20"/>
        <v>1</v>
      </c>
      <c r="EQ6" s="38">
        <f t="shared" si="20"/>
        <v>1</v>
      </c>
      <c r="ER6" s="38">
        <f t="shared" si="20"/>
        <v>1</v>
      </c>
      <c r="ES6" s="38">
        <f t="shared" si="20"/>
        <v>1</v>
      </c>
      <c r="ET6" s="38">
        <f t="shared" si="20"/>
        <v>1</v>
      </c>
      <c r="EU6" s="38">
        <f t="shared" si="20"/>
        <v>1</v>
      </c>
      <c r="EV6" s="38">
        <f t="shared" si="20"/>
        <v>1</v>
      </c>
      <c r="EW6" s="38">
        <f t="shared" si="20"/>
        <v>1</v>
      </c>
      <c r="EX6" s="38">
        <f t="shared" si="20"/>
        <v>1</v>
      </c>
      <c r="EY6" s="38">
        <f t="shared" si="20"/>
        <v>1</v>
      </c>
      <c r="EZ6" s="38">
        <f t="shared" si="21"/>
        <v>1</v>
      </c>
      <c r="FA6" s="38">
        <f t="shared" si="21"/>
        <v>1</v>
      </c>
      <c r="FB6" s="38">
        <f t="shared" si="21"/>
        <v>1</v>
      </c>
      <c r="FC6" s="38">
        <f t="shared" si="21"/>
        <v>0</v>
      </c>
      <c r="FD6" s="38">
        <f t="shared" si="21"/>
        <v>0</v>
      </c>
      <c r="FE6" s="38">
        <f t="shared" si="21"/>
        <v>0</v>
      </c>
    </row>
    <row r="7" spans="1:162" s="39" customFormat="1" x14ac:dyDescent="0.35">
      <c r="A7" s="33"/>
      <c r="B7" s="34"/>
      <c r="C7" s="35" t="s">
        <v>5</v>
      </c>
      <c r="D7" s="87">
        <f t="shared" si="22"/>
        <v>98</v>
      </c>
      <c r="E7" s="36" t="str">
        <f>LOOKUP(2,1/(COUNTIF($E$3:E6,$E$60:$E$376)=0),$E$60:$E$376)</f>
        <v>skip - 4m3</v>
      </c>
      <c r="F7" s="37">
        <f t="shared" si="6"/>
        <v>0</v>
      </c>
      <c r="G7" s="38">
        <f t="shared" si="6"/>
        <v>0</v>
      </c>
      <c r="H7" s="38">
        <f t="shared" si="6"/>
        <v>0</v>
      </c>
      <c r="I7" s="38">
        <f t="shared" si="6"/>
        <v>0</v>
      </c>
      <c r="J7" s="38">
        <f t="shared" si="6"/>
        <v>0</v>
      </c>
      <c r="K7" s="38">
        <f t="shared" si="6"/>
        <v>0</v>
      </c>
      <c r="L7" s="38">
        <f t="shared" si="6"/>
        <v>0</v>
      </c>
      <c r="M7" s="38">
        <f t="shared" si="6"/>
        <v>0</v>
      </c>
      <c r="N7" s="38">
        <f t="shared" si="6"/>
        <v>0</v>
      </c>
      <c r="O7" s="38">
        <f t="shared" si="6"/>
        <v>0</v>
      </c>
      <c r="P7" s="38">
        <f t="shared" si="7"/>
        <v>0</v>
      </c>
      <c r="Q7" s="38">
        <f t="shared" si="7"/>
        <v>0</v>
      </c>
      <c r="R7" s="38">
        <f t="shared" si="7"/>
        <v>0</v>
      </c>
      <c r="S7" s="38">
        <f t="shared" si="7"/>
        <v>0</v>
      </c>
      <c r="T7" s="38">
        <f t="shared" si="7"/>
        <v>0</v>
      </c>
      <c r="U7" s="38">
        <f t="shared" si="7"/>
        <v>0</v>
      </c>
      <c r="V7" s="38">
        <f t="shared" si="7"/>
        <v>0</v>
      </c>
      <c r="W7" s="38">
        <f t="shared" si="7"/>
        <v>0</v>
      </c>
      <c r="X7" s="38">
        <f t="shared" si="7"/>
        <v>0</v>
      </c>
      <c r="Y7" s="38">
        <f t="shared" si="7"/>
        <v>0</v>
      </c>
      <c r="Z7" s="38">
        <f t="shared" si="8"/>
        <v>0</v>
      </c>
      <c r="AA7" s="38">
        <f t="shared" si="8"/>
        <v>0</v>
      </c>
      <c r="AB7" s="38">
        <f t="shared" si="8"/>
        <v>0</v>
      </c>
      <c r="AC7" s="38">
        <f t="shared" si="8"/>
        <v>0</v>
      </c>
      <c r="AD7" s="38">
        <f t="shared" si="8"/>
        <v>0</v>
      </c>
      <c r="AE7" s="38">
        <f t="shared" si="8"/>
        <v>0</v>
      </c>
      <c r="AF7" s="38">
        <f t="shared" si="8"/>
        <v>0</v>
      </c>
      <c r="AG7" s="38">
        <f t="shared" si="8"/>
        <v>0</v>
      </c>
      <c r="AH7" s="38">
        <f t="shared" si="8"/>
        <v>0</v>
      </c>
      <c r="AI7" s="38">
        <f t="shared" si="8"/>
        <v>0</v>
      </c>
      <c r="AJ7" s="38">
        <f t="shared" si="9"/>
        <v>1</v>
      </c>
      <c r="AK7" s="38">
        <f t="shared" si="9"/>
        <v>1</v>
      </c>
      <c r="AL7" s="38">
        <f t="shared" si="9"/>
        <v>1</v>
      </c>
      <c r="AM7" s="38">
        <f t="shared" si="9"/>
        <v>1</v>
      </c>
      <c r="AN7" s="38">
        <f t="shared" si="9"/>
        <v>1</v>
      </c>
      <c r="AO7" s="38">
        <f t="shared" si="9"/>
        <v>1</v>
      </c>
      <c r="AP7" s="38">
        <f t="shared" si="9"/>
        <v>1</v>
      </c>
      <c r="AQ7" s="38">
        <f t="shared" si="9"/>
        <v>1</v>
      </c>
      <c r="AR7" s="38">
        <f t="shared" si="9"/>
        <v>1</v>
      </c>
      <c r="AS7" s="38">
        <f t="shared" si="9"/>
        <v>1</v>
      </c>
      <c r="AT7" s="38">
        <f t="shared" si="10"/>
        <v>1</v>
      </c>
      <c r="AU7" s="38">
        <f t="shared" si="10"/>
        <v>1</v>
      </c>
      <c r="AV7" s="38">
        <f t="shared" si="10"/>
        <v>1</v>
      </c>
      <c r="AW7" s="38">
        <f t="shared" si="10"/>
        <v>1</v>
      </c>
      <c r="AX7" s="38">
        <f t="shared" si="10"/>
        <v>1</v>
      </c>
      <c r="AY7" s="38">
        <f t="shared" si="10"/>
        <v>1</v>
      </c>
      <c r="AZ7" s="38">
        <f t="shared" si="10"/>
        <v>1</v>
      </c>
      <c r="BA7" s="38">
        <f t="shared" si="10"/>
        <v>1</v>
      </c>
      <c r="BB7" s="38">
        <f t="shared" si="10"/>
        <v>1</v>
      </c>
      <c r="BC7" s="38">
        <f t="shared" si="10"/>
        <v>1</v>
      </c>
      <c r="BD7" s="38">
        <f t="shared" si="11"/>
        <v>0</v>
      </c>
      <c r="BE7" s="42">
        <f t="shared" si="11"/>
        <v>0</v>
      </c>
      <c r="BF7" s="41">
        <f t="shared" si="11"/>
        <v>1</v>
      </c>
      <c r="BG7" s="38">
        <f t="shared" si="11"/>
        <v>1</v>
      </c>
      <c r="BH7" s="38">
        <f t="shared" si="11"/>
        <v>1</v>
      </c>
      <c r="BI7" s="38">
        <f t="shared" si="11"/>
        <v>1</v>
      </c>
      <c r="BJ7" s="38">
        <f t="shared" si="11"/>
        <v>1</v>
      </c>
      <c r="BK7" s="38">
        <f t="shared" si="11"/>
        <v>2</v>
      </c>
      <c r="BL7" s="38">
        <f t="shared" si="11"/>
        <v>2</v>
      </c>
      <c r="BM7" s="38">
        <f t="shared" si="11"/>
        <v>2</v>
      </c>
      <c r="BN7" s="38">
        <f t="shared" si="12"/>
        <v>2</v>
      </c>
      <c r="BO7" s="38">
        <f t="shared" si="12"/>
        <v>2</v>
      </c>
      <c r="BP7" s="38">
        <f t="shared" si="12"/>
        <v>2</v>
      </c>
      <c r="BQ7" s="38">
        <f t="shared" si="12"/>
        <v>2</v>
      </c>
      <c r="BR7" s="38">
        <f t="shared" si="12"/>
        <v>2</v>
      </c>
      <c r="BS7" s="38">
        <f t="shared" si="12"/>
        <v>2</v>
      </c>
      <c r="BT7" s="38">
        <f t="shared" si="12"/>
        <v>2</v>
      </c>
      <c r="BU7" s="38">
        <f t="shared" si="12"/>
        <v>2</v>
      </c>
      <c r="BV7" s="38">
        <f t="shared" si="12"/>
        <v>2</v>
      </c>
      <c r="BW7" s="38">
        <f t="shared" si="12"/>
        <v>2</v>
      </c>
      <c r="BX7" s="38">
        <f t="shared" si="13"/>
        <v>2</v>
      </c>
      <c r="BY7" s="38">
        <f t="shared" si="13"/>
        <v>1</v>
      </c>
      <c r="BZ7" s="38">
        <f t="shared" si="13"/>
        <v>1</v>
      </c>
      <c r="CA7" s="38">
        <f t="shared" si="13"/>
        <v>1</v>
      </c>
      <c r="CB7" s="38">
        <f t="shared" si="13"/>
        <v>1</v>
      </c>
      <c r="CC7" s="38">
        <f t="shared" si="13"/>
        <v>1</v>
      </c>
      <c r="CD7" s="38">
        <f t="shared" si="13"/>
        <v>1</v>
      </c>
      <c r="CE7" s="38">
        <f t="shared" si="13"/>
        <v>1</v>
      </c>
      <c r="CF7" s="38">
        <f t="shared" si="13"/>
        <v>1</v>
      </c>
      <c r="CG7" s="38">
        <f t="shared" si="13"/>
        <v>1</v>
      </c>
      <c r="CH7" s="38">
        <f t="shared" si="14"/>
        <v>1</v>
      </c>
      <c r="CI7" s="38">
        <f t="shared" si="14"/>
        <v>1</v>
      </c>
      <c r="CJ7" s="38">
        <f t="shared" si="14"/>
        <v>1</v>
      </c>
      <c r="CK7" s="38">
        <f t="shared" si="14"/>
        <v>1</v>
      </c>
      <c r="CL7" s="38">
        <f t="shared" si="14"/>
        <v>1</v>
      </c>
      <c r="CM7" s="38">
        <f t="shared" si="14"/>
        <v>1</v>
      </c>
      <c r="CN7" s="38">
        <f t="shared" si="14"/>
        <v>0</v>
      </c>
      <c r="CO7" s="38">
        <f t="shared" si="14"/>
        <v>0</v>
      </c>
      <c r="CP7" s="38">
        <f t="shared" si="14"/>
        <v>0</v>
      </c>
      <c r="CQ7" s="38">
        <f t="shared" si="14"/>
        <v>0</v>
      </c>
      <c r="CR7" s="38">
        <f t="shared" si="15"/>
        <v>0</v>
      </c>
      <c r="CS7" s="38">
        <f t="shared" si="15"/>
        <v>0</v>
      </c>
      <c r="CT7" s="38">
        <f t="shared" si="15"/>
        <v>0</v>
      </c>
      <c r="CU7" s="38">
        <f t="shared" si="15"/>
        <v>0</v>
      </c>
      <c r="CV7" s="38">
        <f t="shared" si="15"/>
        <v>0</v>
      </c>
      <c r="CW7" s="38">
        <f t="shared" si="15"/>
        <v>0</v>
      </c>
      <c r="CX7" s="38">
        <f t="shared" si="15"/>
        <v>0</v>
      </c>
      <c r="CY7" s="38">
        <f t="shared" si="15"/>
        <v>0</v>
      </c>
      <c r="CZ7" s="38">
        <f t="shared" si="15"/>
        <v>0</v>
      </c>
      <c r="DA7" s="38">
        <f t="shared" si="15"/>
        <v>0</v>
      </c>
      <c r="DB7" s="38">
        <f t="shared" si="16"/>
        <v>0</v>
      </c>
      <c r="DC7" s="38">
        <f t="shared" si="16"/>
        <v>0</v>
      </c>
      <c r="DD7" s="38">
        <f t="shared" si="16"/>
        <v>0</v>
      </c>
      <c r="DE7" s="42">
        <f t="shared" si="16"/>
        <v>0</v>
      </c>
      <c r="DF7" s="41">
        <f t="shared" si="16"/>
        <v>0</v>
      </c>
      <c r="DG7" s="38">
        <f t="shared" si="16"/>
        <v>0</v>
      </c>
      <c r="DH7" s="38">
        <f t="shared" si="16"/>
        <v>0</v>
      </c>
      <c r="DI7" s="38">
        <f t="shared" si="16"/>
        <v>0</v>
      </c>
      <c r="DJ7" s="38">
        <f t="shared" si="16"/>
        <v>0</v>
      </c>
      <c r="DK7" s="38">
        <f t="shared" si="16"/>
        <v>0</v>
      </c>
      <c r="DL7" s="38">
        <f t="shared" si="17"/>
        <v>0</v>
      </c>
      <c r="DM7" s="38">
        <f t="shared" si="17"/>
        <v>0</v>
      </c>
      <c r="DN7" s="38">
        <f t="shared" si="17"/>
        <v>0</v>
      </c>
      <c r="DO7" s="38">
        <f t="shared" si="17"/>
        <v>0</v>
      </c>
      <c r="DP7" s="38">
        <f t="shared" si="17"/>
        <v>0</v>
      </c>
      <c r="DQ7" s="38">
        <f t="shared" si="17"/>
        <v>0</v>
      </c>
      <c r="DR7" s="38">
        <f t="shared" si="17"/>
        <v>0</v>
      </c>
      <c r="DS7" s="38">
        <f t="shared" si="17"/>
        <v>0</v>
      </c>
      <c r="DT7" s="38">
        <f t="shared" si="17"/>
        <v>0</v>
      </c>
      <c r="DU7" s="38">
        <f t="shared" si="17"/>
        <v>0</v>
      </c>
      <c r="DV7" s="38">
        <f t="shared" si="18"/>
        <v>0</v>
      </c>
      <c r="DW7" s="38">
        <f t="shared" si="18"/>
        <v>0</v>
      </c>
      <c r="DX7" s="38">
        <f t="shared" si="18"/>
        <v>0</v>
      </c>
      <c r="DY7" s="38">
        <f t="shared" si="18"/>
        <v>1</v>
      </c>
      <c r="DZ7" s="38">
        <f t="shared" si="18"/>
        <v>1</v>
      </c>
      <c r="EA7" s="38">
        <f t="shared" si="18"/>
        <v>1</v>
      </c>
      <c r="EB7" s="38">
        <f t="shared" si="18"/>
        <v>1</v>
      </c>
      <c r="EC7" s="38">
        <f t="shared" si="18"/>
        <v>1</v>
      </c>
      <c r="ED7" s="38">
        <f t="shared" si="18"/>
        <v>1</v>
      </c>
      <c r="EE7" s="38">
        <f t="shared" si="18"/>
        <v>1</v>
      </c>
      <c r="EF7" s="38">
        <f t="shared" si="19"/>
        <v>1</v>
      </c>
      <c r="EG7" s="38">
        <f t="shared" si="19"/>
        <v>1</v>
      </c>
      <c r="EH7" s="38">
        <f t="shared" si="19"/>
        <v>1</v>
      </c>
      <c r="EI7" s="38">
        <f t="shared" si="19"/>
        <v>1</v>
      </c>
      <c r="EJ7" s="38">
        <f t="shared" si="19"/>
        <v>1</v>
      </c>
      <c r="EK7" s="38">
        <f t="shared" si="19"/>
        <v>1</v>
      </c>
      <c r="EL7" s="38">
        <f t="shared" si="19"/>
        <v>1</v>
      </c>
      <c r="EM7" s="38">
        <f t="shared" si="19"/>
        <v>1</v>
      </c>
      <c r="EN7" s="38">
        <f t="shared" si="19"/>
        <v>1</v>
      </c>
      <c r="EO7" s="38">
        <f t="shared" si="19"/>
        <v>1</v>
      </c>
      <c r="EP7" s="38">
        <f t="shared" si="20"/>
        <v>1</v>
      </c>
      <c r="EQ7" s="38">
        <f t="shared" si="20"/>
        <v>1</v>
      </c>
      <c r="ER7" s="38">
        <f t="shared" si="20"/>
        <v>1</v>
      </c>
      <c r="ES7" s="38">
        <f t="shared" si="20"/>
        <v>1</v>
      </c>
      <c r="ET7" s="38">
        <f t="shared" si="20"/>
        <v>1</v>
      </c>
      <c r="EU7" s="38">
        <f t="shared" si="20"/>
        <v>1</v>
      </c>
      <c r="EV7" s="38">
        <f t="shared" si="20"/>
        <v>1</v>
      </c>
      <c r="EW7" s="38">
        <f t="shared" si="20"/>
        <v>1</v>
      </c>
      <c r="EX7" s="38">
        <f t="shared" si="20"/>
        <v>1</v>
      </c>
      <c r="EY7" s="38">
        <f t="shared" si="20"/>
        <v>1</v>
      </c>
      <c r="EZ7" s="38">
        <f t="shared" si="21"/>
        <v>1</v>
      </c>
      <c r="FA7" s="38">
        <f t="shared" si="21"/>
        <v>1</v>
      </c>
      <c r="FB7" s="38">
        <f t="shared" si="21"/>
        <v>1</v>
      </c>
      <c r="FC7" s="38">
        <f t="shared" si="21"/>
        <v>0</v>
      </c>
      <c r="FD7" s="38">
        <f t="shared" si="21"/>
        <v>0</v>
      </c>
      <c r="FE7" s="38">
        <f t="shared" si="21"/>
        <v>0</v>
      </c>
    </row>
    <row r="8" spans="1:162" s="39" customFormat="1" x14ac:dyDescent="0.35">
      <c r="A8" s="33"/>
      <c r="B8" s="34"/>
      <c r="C8" s="35" t="s">
        <v>5</v>
      </c>
      <c r="D8" s="87">
        <f t="shared" si="22"/>
        <v>98</v>
      </c>
      <c r="E8" s="36" t="str">
        <f>LOOKUP(2,1/(COUNTIF($E$3:E7,$E$60:$E$376)=0),$E$60:$E$376)</f>
        <v xml:space="preserve">cage - open </v>
      </c>
      <c r="F8" s="37">
        <f t="shared" si="6"/>
        <v>0</v>
      </c>
      <c r="G8" s="38">
        <f t="shared" si="6"/>
        <v>0</v>
      </c>
      <c r="H8" s="38">
        <f t="shared" si="6"/>
        <v>0</v>
      </c>
      <c r="I8" s="38">
        <f t="shared" si="6"/>
        <v>0</v>
      </c>
      <c r="J8" s="38">
        <f t="shared" si="6"/>
        <v>0</v>
      </c>
      <c r="K8" s="38">
        <f t="shared" si="6"/>
        <v>0</v>
      </c>
      <c r="L8" s="38">
        <f t="shared" si="6"/>
        <v>0</v>
      </c>
      <c r="M8" s="38">
        <f t="shared" si="6"/>
        <v>0</v>
      </c>
      <c r="N8" s="38">
        <f t="shared" si="6"/>
        <v>0</v>
      </c>
      <c r="O8" s="38">
        <f t="shared" si="6"/>
        <v>0</v>
      </c>
      <c r="P8" s="38">
        <f t="shared" si="7"/>
        <v>0</v>
      </c>
      <c r="Q8" s="38">
        <f t="shared" si="7"/>
        <v>0</v>
      </c>
      <c r="R8" s="38">
        <f t="shared" si="7"/>
        <v>0</v>
      </c>
      <c r="S8" s="38">
        <f t="shared" si="7"/>
        <v>0</v>
      </c>
      <c r="T8" s="38">
        <f t="shared" si="7"/>
        <v>0</v>
      </c>
      <c r="U8" s="38">
        <f t="shared" si="7"/>
        <v>0</v>
      </c>
      <c r="V8" s="38">
        <f t="shared" si="7"/>
        <v>0</v>
      </c>
      <c r="W8" s="38">
        <f t="shared" si="7"/>
        <v>0</v>
      </c>
      <c r="X8" s="38">
        <f t="shared" si="7"/>
        <v>0</v>
      </c>
      <c r="Y8" s="38">
        <f t="shared" si="7"/>
        <v>0</v>
      </c>
      <c r="Z8" s="38">
        <f t="shared" si="8"/>
        <v>0</v>
      </c>
      <c r="AA8" s="38">
        <f t="shared" si="8"/>
        <v>0</v>
      </c>
      <c r="AB8" s="38">
        <f t="shared" si="8"/>
        <v>0</v>
      </c>
      <c r="AC8" s="38">
        <f t="shared" si="8"/>
        <v>0</v>
      </c>
      <c r="AD8" s="38">
        <f t="shared" si="8"/>
        <v>0</v>
      </c>
      <c r="AE8" s="38">
        <f t="shared" si="8"/>
        <v>0</v>
      </c>
      <c r="AF8" s="38">
        <f t="shared" si="8"/>
        <v>0</v>
      </c>
      <c r="AG8" s="38">
        <f t="shared" si="8"/>
        <v>0</v>
      </c>
      <c r="AH8" s="38">
        <f t="shared" si="8"/>
        <v>0</v>
      </c>
      <c r="AI8" s="38">
        <f t="shared" si="8"/>
        <v>0</v>
      </c>
      <c r="AJ8" s="38">
        <f t="shared" si="9"/>
        <v>1</v>
      </c>
      <c r="AK8" s="38">
        <f t="shared" si="9"/>
        <v>1</v>
      </c>
      <c r="AL8" s="38">
        <f t="shared" si="9"/>
        <v>1</v>
      </c>
      <c r="AM8" s="38">
        <f t="shared" si="9"/>
        <v>1</v>
      </c>
      <c r="AN8" s="38">
        <f t="shared" si="9"/>
        <v>1</v>
      </c>
      <c r="AO8" s="38">
        <f t="shared" si="9"/>
        <v>1</v>
      </c>
      <c r="AP8" s="38">
        <f t="shared" si="9"/>
        <v>1</v>
      </c>
      <c r="AQ8" s="38">
        <f t="shared" si="9"/>
        <v>1</v>
      </c>
      <c r="AR8" s="38">
        <f t="shared" si="9"/>
        <v>1</v>
      </c>
      <c r="AS8" s="38">
        <f t="shared" si="9"/>
        <v>1</v>
      </c>
      <c r="AT8" s="38">
        <f t="shared" si="10"/>
        <v>1</v>
      </c>
      <c r="AU8" s="38">
        <f t="shared" si="10"/>
        <v>1</v>
      </c>
      <c r="AV8" s="38">
        <f t="shared" si="10"/>
        <v>1</v>
      </c>
      <c r="AW8" s="38">
        <f t="shared" si="10"/>
        <v>1</v>
      </c>
      <c r="AX8" s="38">
        <f t="shared" si="10"/>
        <v>1</v>
      </c>
      <c r="AY8" s="38">
        <f t="shared" si="10"/>
        <v>1</v>
      </c>
      <c r="AZ8" s="38">
        <f t="shared" si="10"/>
        <v>1</v>
      </c>
      <c r="BA8" s="38">
        <f t="shared" si="10"/>
        <v>1</v>
      </c>
      <c r="BB8" s="38">
        <f t="shared" si="10"/>
        <v>1</v>
      </c>
      <c r="BC8" s="38">
        <f t="shared" si="10"/>
        <v>1</v>
      </c>
      <c r="BD8" s="38">
        <f t="shared" si="11"/>
        <v>0</v>
      </c>
      <c r="BE8" s="42">
        <f t="shared" si="11"/>
        <v>0</v>
      </c>
      <c r="BF8" s="41">
        <f t="shared" si="11"/>
        <v>1</v>
      </c>
      <c r="BG8" s="38">
        <f t="shared" si="11"/>
        <v>1</v>
      </c>
      <c r="BH8" s="38">
        <f t="shared" si="11"/>
        <v>1</v>
      </c>
      <c r="BI8" s="38">
        <f t="shared" si="11"/>
        <v>1</v>
      </c>
      <c r="BJ8" s="38">
        <f t="shared" si="11"/>
        <v>1</v>
      </c>
      <c r="BK8" s="38">
        <f t="shared" si="11"/>
        <v>2</v>
      </c>
      <c r="BL8" s="38">
        <f t="shared" si="11"/>
        <v>2</v>
      </c>
      <c r="BM8" s="38">
        <f t="shared" si="11"/>
        <v>2</v>
      </c>
      <c r="BN8" s="38">
        <f t="shared" si="12"/>
        <v>2</v>
      </c>
      <c r="BO8" s="38">
        <f t="shared" si="12"/>
        <v>2</v>
      </c>
      <c r="BP8" s="38">
        <f t="shared" si="12"/>
        <v>2</v>
      </c>
      <c r="BQ8" s="38">
        <f t="shared" si="12"/>
        <v>2</v>
      </c>
      <c r="BR8" s="38">
        <f t="shared" si="12"/>
        <v>2</v>
      </c>
      <c r="BS8" s="38">
        <f t="shared" si="12"/>
        <v>2</v>
      </c>
      <c r="BT8" s="38">
        <f t="shared" si="12"/>
        <v>2</v>
      </c>
      <c r="BU8" s="38">
        <f t="shared" si="12"/>
        <v>2</v>
      </c>
      <c r="BV8" s="38">
        <f t="shared" si="12"/>
        <v>2</v>
      </c>
      <c r="BW8" s="38">
        <f t="shared" si="12"/>
        <v>2</v>
      </c>
      <c r="BX8" s="38">
        <f t="shared" si="13"/>
        <v>2</v>
      </c>
      <c r="BY8" s="38">
        <f t="shared" si="13"/>
        <v>1</v>
      </c>
      <c r="BZ8" s="38">
        <f t="shared" si="13"/>
        <v>1</v>
      </c>
      <c r="CA8" s="38">
        <f t="shared" si="13"/>
        <v>1</v>
      </c>
      <c r="CB8" s="38">
        <f t="shared" si="13"/>
        <v>1</v>
      </c>
      <c r="CC8" s="38">
        <f t="shared" si="13"/>
        <v>1</v>
      </c>
      <c r="CD8" s="38">
        <f t="shared" si="13"/>
        <v>1</v>
      </c>
      <c r="CE8" s="38">
        <f t="shared" si="13"/>
        <v>1</v>
      </c>
      <c r="CF8" s="38">
        <f t="shared" si="13"/>
        <v>1</v>
      </c>
      <c r="CG8" s="38">
        <f t="shared" si="13"/>
        <v>1</v>
      </c>
      <c r="CH8" s="38">
        <f t="shared" si="14"/>
        <v>1</v>
      </c>
      <c r="CI8" s="38">
        <f t="shared" si="14"/>
        <v>1</v>
      </c>
      <c r="CJ8" s="38">
        <f t="shared" si="14"/>
        <v>1</v>
      </c>
      <c r="CK8" s="38">
        <f t="shared" si="14"/>
        <v>1</v>
      </c>
      <c r="CL8" s="38">
        <f t="shared" si="14"/>
        <v>1</v>
      </c>
      <c r="CM8" s="38">
        <f t="shared" si="14"/>
        <v>1</v>
      </c>
      <c r="CN8" s="38">
        <f t="shared" si="14"/>
        <v>0</v>
      </c>
      <c r="CO8" s="38">
        <f t="shared" si="14"/>
        <v>0</v>
      </c>
      <c r="CP8" s="38">
        <f t="shared" si="14"/>
        <v>0</v>
      </c>
      <c r="CQ8" s="38">
        <f t="shared" si="14"/>
        <v>0</v>
      </c>
      <c r="CR8" s="38">
        <f t="shared" si="15"/>
        <v>0</v>
      </c>
      <c r="CS8" s="38">
        <f t="shared" si="15"/>
        <v>0</v>
      </c>
      <c r="CT8" s="38">
        <f t="shared" si="15"/>
        <v>0</v>
      </c>
      <c r="CU8" s="38">
        <f t="shared" si="15"/>
        <v>0</v>
      </c>
      <c r="CV8" s="38">
        <f t="shared" si="15"/>
        <v>0</v>
      </c>
      <c r="CW8" s="38">
        <f t="shared" si="15"/>
        <v>0</v>
      </c>
      <c r="CX8" s="38">
        <f t="shared" si="15"/>
        <v>0</v>
      </c>
      <c r="CY8" s="38">
        <f t="shared" si="15"/>
        <v>0</v>
      </c>
      <c r="CZ8" s="38">
        <f t="shared" si="15"/>
        <v>0</v>
      </c>
      <c r="DA8" s="38">
        <f t="shared" si="15"/>
        <v>0</v>
      </c>
      <c r="DB8" s="38">
        <f t="shared" si="16"/>
        <v>0</v>
      </c>
      <c r="DC8" s="38">
        <f t="shared" si="16"/>
        <v>0</v>
      </c>
      <c r="DD8" s="38">
        <f t="shared" si="16"/>
        <v>0</v>
      </c>
      <c r="DE8" s="42">
        <f t="shared" si="16"/>
        <v>0</v>
      </c>
      <c r="DF8" s="41">
        <f t="shared" si="16"/>
        <v>0</v>
      </c>
      <c r="DG8" s="38">
        <f t="shared" si="16"/>
        <v>0</v>
      </c>
      <c r="DH8" s="38">
        <f t="shared" si="16"/>
        <v>0</v>
      </c>
      <c r="DI8" s="38">
        <f t="shared" si="16"/>
        <v>0</v>
      </c>
      <c r="DJ8" s="38">
        <f t="shared" si="16"/>
        <v>0</v>
      </c>
      <c r="DK8" s="38">
        <f t="shared" si="16"/>
        <v>0</v>
      </c>
      <c r="DL8" s="38">
        <f t="shared" si="17"/>
        <v>0</v>
      </c>
      <c r="DM8" s="38">
        <f t="shared" si="17"/>
        <v>0</v>
      </c>
      <c r="DN8" s="38">
        <f t="shared" si="17"/>
        <v>0</v>
      </c>
      <c r="DO8" s="38">
        <f t="shared" si="17"/>
        <v>0</v>
      </c>
      <c r="DP8" s="38">
        <f t="shared" si="17"/>
        <v>0</v>
      </c>
      <c r="DQ8" s="38">
        <f t="shared" si="17"/>
        <v>0</v>
      </c>
      <c r="DR8" s="38">
        <f t="shared" si="17"/>
        <v>0</v>
      </c>
      <c r="DS8" s="38">
        <f t="shared" si="17"/>
        <v>0</v>
      </c>
      <c r="DT8" s="38">
        <f t="shared" si="17"/>
        <v>0</v>
      </c>
      <c r="DU8" s="38">
        <f t="shared" si="17"/>
        <v>0</v>
      </c>
      <c r="DV8" s="38">
        <f t="shared" si="18"/>
        <v>0</v>
      </c>
      <c r="DW8" s="38">
        <f t="shared" si="18"/>
        <v>0</v>
      </c>
      <c r="DX8" s="38">
        <f t="shared" si="18"/>
        <v>0</v>
      </c>
      <c r="DY8" s="38">
        <f t="shared" si="18"/>
        <v>1</v>
      </c>
      <c r="DZ8" s="38">
        <f t="shared" si="18"/>
        <v>1</v>
      </c>
      <c r="EA8" s="38">
        <f t="shared" si="18"/>
        <v>1</v>
      </c>
      <c r="EB8" s="38">
        <f t="shared" si="18"/>
        <v>1</v>
      </c>
      <c r="EC8" s="38">
        <f t="shared" si="18"/>
        <v>1</v>
      </c>
      <c r="ED8" s="38">
        <f t="shared" si="18"/>
        <v>1</v>
      </c>
      <c r="EE8" s="38">
        <f t="shared" si="18"/>
        <v>1</v>
      </c>
      <c r="EF8" s="38">
        <f t="shared" si="19"/>
        <v>1</v>
      </c>
      <c r="EG8" s="38">
        <f t="shared" si="19"/>
        <v>1</v>
      </c>
      <c r="EH8" s="38">
        <f t="shared" si="19"/>
        <v>1</v>
      </c>
      <c r="EI8" s="38">
        <f t="shared" si="19"/>
        <v>1</v>
      </c>
      <c r="EJ8" s="38">
        <f t="shared" si="19"/>
        <v>1</v>
      </c>
      <c r="EK8" s="38">
        <f t="shared" si="19"/>
        <v>1</v>
      </c>
      <c r="EL8" s="38">
        <f t="shared" si="19"/>
        <v>1</v>
      </c>
      <c r="EM8" s="38">
        <f t="shared" si="19"/>
        <v>1</v>
      </c>
      <c r="EN8" s="38">
        <f t="shared" si="19"/>
        <v>1</v>
      </c>
      <c r="EO8" s="38">
        <f t="shared" si="19"/>
        <v>1</v>
      </c>
      <c r="EP8" s="38">
        <f t="shared" si="20"/>
        <v>1</v>
      </c>
      <c r="EQ8" s="38">
        <f t="shared" si="20"/>
        <v>1</v>
      </c>
      <c r="ER8" s="38">
        <f t="shared" si="20"/>
        <v>1</v>
      </c>
      <c r="ES8" s="38">
        <f t="shared" si="20"/>
        <v>1</v>
      </c>
      <c r="ET8" s="38">
        <f t="shared" si="20"/>
        <v>1</v>
      </c>
      <c r="EU8" s="38">
        <f t="shared" si="20"/>
        <v>1</v>
      </c>
      <c r="EV8" s="38">
        <f t="shared" si="20"/>
        <v>1</v>
      </c>
      <c r="EW8" s="38">
        <f t="shared" si="20"/>
        <v>1</v>
      </c>
      <c r="EX8" s="38">
        <f t="shared" si="20"/>
        <v>1</v>
      </c>
      <c r="EY8" s="38">
        <f t="shared" si="20"/>
        <v>1</v>
      </c>
      <c r="EZ8" s="38">
        <f t="shared" si="21"/>
        <v>1</v>
      </c>
      <c r="FA8" s="38">
        <f t="shared" si="21"/>
        <v>1</v>
      </c>
      <c r="FB8" s="38">
        <f t="shared" si="21"/>
        <v>1</v>
      </c>
      <c r="FC8" s="38">
        <f t="shared" si="21"/>
        <v>0</v>
      </c>
      <c r="FD8" s="38">
        <f t="shared" si="21"/>
        <v>0</v>
      </c>
      <c r="FE8" s="38">
        <f t="shared" si="21"/>
        <v>0</v>
      </c>
    </row>
    <row r="9" spans="1:162" s="39" customFormat="1" x14ac:dyDescent="0.35">
      <c r="A9" s="33"/>
      <c r="B9" s="34"/>
      <c r="C9" s="35" t="s">
        <v>5</v>
      </c>
      <c r="D9" s="87">
        <f t="shared" si="22"/>
        <v>267</v>
      </c>
      <c r="E9" s="36" t="str">
        <f>LOOKUP(2,1/(COUNTIF($E$3:E8,$E$60:$E$376)=0),$E$60:$E$376)</f>
        <v xml:space="preserve">cage - materials </v>
      </c>
      <c r="F9" s="37">
        <f t="shared" si="6"/>
        <v>0</v>
      </c>
      <c r="G9" s="38">
        <f t="shared" si="6"/>
        <v>0</v>
      </c>
      <c r="H9" s="38">
        <f t="shared" si="6"/>
        <v>0</v>
      </c>
      <c r="I9" s="38">
        <f t="shared" si="6"/>
        <v>0</v>
      </c>
      <c r="J9" s="38">
        <f t="shared" si="6"/>
        <v>0</v>
      </c>
      <c r="K9" s="38">
        <f t="shared" si="6"/>
        <v>0</v>
      </c>
      <c r="L9" s="38">
        <f t="shared" si="6"/>
        <v>0</v>
      </c>
      <c r="M9" s="38">
        <f t="shared" si="6"/>
        <v>0</v>
      </c>
      <c r="N9" s="38">
        <f t="shared" si="6"/>
        <v>0</v>
      </c>
      <c r="O9" s="38">
        <f t="shared" si="6"/>
        <v>0</v>
      </c>
      <c r="P9" s="38">
        <f t="shared" si="7"/>
        <v>0</v>
      </c>
      <c r="Q9" s="38">
        <f t="shared" si="7"/>
        <v>0</v>
      </c>
      <c r="R9" s="38">
        <f t="shared" si="7"/>
        <v>0</v>
      </c>
      <c r="S9" s="38">
        <f t="shared" si="7"/>
        <v>0</v>
      </c>
      <c r="T9" s="38">
        <f t="shared" si="7"/>
        <v>0</v>
      </c>
      <c r="U9" s="38">
        <f t="shared" si="7"/>
        <v>0</v>
      </c>
      <c r="V9" s="38">
        <f t="shared" si="7"/>
        <v>0</v>
      </c>
      <c r="W9" s="38">
        <f t="shared" si="7"/>
        <v>0</v>
      </c>
      <c r="X9" s="38">
        <f t="shared" si="7"/>
        <v>0</v>
      </c>
      <c r="Y9" s="38">
        <f t="shared" si="7"/>
        <v>0</v>
      </c>
      <c r="Z9" s="38">
        <f t="shared" si="8"/>
        <v>0</v>
      </c>
      <c r="AA9" s="38">
        <f t="shared" si="8"/>
        <v>0</v>
      </c>
      <c r="AB9" s="38">
        <f t="shared" si="8"/>
        <v>0</v>
      </c>
      <c r="AC9" s="38">
        <f t="shared" si="8"/>
        <v>0</v>
      </c>
      <c r="AD9" s="38">
        <f t="shared" si="8"/>
        <v>0</v>
      </c>
      <c r="AE9" s="38">
        <f t="shared" si="8"/>
        <v>0</v>
      </c>
      <c r="AF9" s="38">
        <f t="shared" si="8"/>
        <v>0</v>
      </c>
      <c r="AG9" s="38">
        <f t="shared" si="8"/>
        <v>0</v>
      </c>
      <c r="AH9" s="38">
        <f t="shared" si="8"/>
        <v>0</v>
      </c>
      <c r="AI9" s="38">
        <f t="shared" si="8"/>
        <v>0</v>
      </c>
      <c r="AJ9" s="38">
        <f t="shared" si="9"/>
        <v>1</v>
      </c>
      <c r="AK9" s="38">
        <f t="shared" si="9"/>
        <v>1</v>
      </c>
      <c r="AL9" s="38">
        <f t="shared" si="9"/>
        <v>1</v>
      </c>
      <c r="AM9" s="38">
        <f t="shared" si="9"/>
        <v>1</v>
      </c>
      <c r="AN9" s="38">
        <f t="shared" si="9"/>
        <v>1</v>
      </c>
      <c r="AO9" s="38">
        <f t="shared" si="9"/>
        <v>1</v>
      </c>
      <c r="AP9" s="38">
        <f t="shared" si="9"/>
        <v>1</v>
      </c>
      <c r="AQ9" s="38">
        <f t="shared" si="9"/>
        <v>1</v>
      </c>
      <c r="AR9" s="38">
        <f t="shared" si="9"/>
        <v>1</v>
      </c>
      <c r="AS9" s="38">
        <f t="shared" si="9"/>
        <v>1</v>
      </c>
      <c r="AT9" s="38">
        <f t="shared" si="10"/>
        <v>1</v>
      </c>
      <c r="AU9" s="38">
        <f t="shared" si="10"/>
        <v>1</v>
      </c>
      <c r="AV9" s="38">
        <f t="shared" si="10"/>
        <v>1</v>
      </c>
      <c r="AW9" s="38">
        <f t="shared" si="10"/>
        <v>1</v>
      </c>
      <c r="AX9" s="38">
        <f t="shared" si="10"/>
        <v>1</v>
      </c>
      <c r="AY9" s="38">
        <f t="shared" si="10"/>
        <v>1</v>
      </c>
      <c r="AZ9" s="38">
        <f t="shared" si="10"/>
        <v>1</v>
      </c>
      <c r="BA9" s="38">
        <f t="shared" si="10"/>
        <v>1</v>
      </c>
      <c r="BB9" s="38">
        <f t="shared" si="10"/>
        <v>1</v>
      </c>
      <c r="BC9" s="38">
        <f t="shared" si="10"/>
        <v>1</v>
      </c>
      <c r="BD9" s="38">
        <f t="shared" si="11"/>
        <v>0</v>
      </c>
      <c r="BE9" s="42">
        <f t="shared" si="11"/>
        <v>0</v>
      </c>
      <c r="BF9" s="41">
        <f t="shared" si="11"/>
        <v>1</v>
      </c>
      <c r="BG9" s="38">
        <f t="shared" si="11"/>
        <v>1</v>
      </c>
      <c r="BH9" s="38">
        <f t="shared" si="11"/>
        <v>1</v>
      </c>
      <c r="BI9" s="38">
        <f t="shared" si="11"/>
        <v>1</v>
      </c>
      <c r="BJ9" s="38">
        <f t="shared" si="11"/>
        <v>1</v>
      </c>
      <c r="BK9" s="38">
        <f t="shared" si="11"/>
        <v>2</v>
      </c>
      <c r="BL9" s="38">
        <f t="shared" si="11"/>
        <v>3</v>
      </c>
      <c r="BM9" s="38">
        <f t="shared" si="11"/>
        <v>3</v>
      </c>
      <c r="BN9" s="38">
        <f t="shared" si="12"/>
        <v>3</v>
      </c>
      <c r="BO9" s="38">
        <f t="shared" si="12"/>
        <v>3</v>
      </c>
      <c r="BP9" s="38">
        <f t="shared" si="12"/>
        <v>3</v>
      </c>
      <c r="BQ9" s="38">
        <f t="shared" si="12"/>
        <v>3</v>
      </c>
      <c r="BR9" s="38">
        <f t="shared" si="12"/>
        <v>3</v>
      </c>
      <c r="BS9" s="38">
        <f t="shared" si="12"/>
        <v>3</v>
      </c>
      <c r="BT9" s="38">
        <f t="shared" si="12"/>
        <v>3</v>
      </c>
      <c r="BU9" s="38">
        <f t="shared" si="12"/>
        <v>3</v>
      </c>
      <c r="BV9" s="38">
        <f t="shared" si="12"/>
        <v>3</v>
      </c>
      <c r="BW9" s="38">
        <f t="shared" si="12"/>
        <v>3</v>
      </c>
      <c r="BX9" s="38">
        <f t="shared" si="13"/>
        <v>3</v>
      </c>
      <c r="BY9" s="38">
        <f t="shared" si="13"/>
        <v>2</v>
      </c>
      <c r="BZ9" s="38">
        <f t="shared" si="13"/>
        <v>2</v>
      </c>
      <c r="CA9" s="38">
        <f t="shared" si="13"/>
        <v>2</v>
      </c>
      <c r="CB9" s="38">
        <f t="shared" si="13"/>
        <v>2</v>
      </c>
      <c r="CC9" s="38">
        <f t="shared" si="13"/>
        <v>2</v>
      </c>
      <c r="CD9" s="38">
        <f t="shared" si="13"/>
        <v>3</v>
      </c>
      <c r="CE9" s="38">
        <f t="shared" si="13"/>
        <v>3</v>
      </c>
      <c r="CF9" s="38">
        <f t="shared" si="13"/>
        <v>3</v>
      </c>
      <c r="CG9" s="38">
        <f t="shared" si="13"/>
        <v>3</v>
      </c>
      <c r="CH9" s="38">
        <f t="shared" si="14"/>
        <v>2</v>
      </c>
      <c r="CI9" s="38">
        <f t="shared" si="14"/>
        <v>2</v>
      </c>
      <c r="CJ9" s="38">
        <f t="shared" si="14"/>
        <v>3</v>
      </c>
      <c r="CK9" s="38">
        <f t="shared" si="14"/>
        <v>3</v>
      </c>
      <c r="CL9" s="38">
        <f t="shared" si="14"/>
        <v>3</v>
      </c>
      <c r="CM9" s="38">
        <f t="shared" si="14"/>
        <v>3</v>
      </c>
      <c r="CN9" s="38">
        <f t="shared" si="14"/>
        <v>2</v>
      </c>
      <c r="CO9" s="38">
        <f t="shared" si="14"/>
        <v>3</v>
      </c>
      <c r="CP9" s="38">
        <f t="shared" si="14"/>
        <v>3</v>
      </c>
      <c r="CQ9" s="38">
        <f t="shared" si="14"/>
        <v>3</v>
      </c>
      <c r="CR9" s="38">
        <f t="shared" si="15"/>
        <v>3</v>
      </c>
      <c r="CS9" s="38">
        <f t="shared" si="15"/>
        <v>3</v>
      </c>
      <c r="CT9" s="38">
        <f t="shared" si="15"/>
        <v>3</v>
      </c>
      <c r="CU9" s="38">
        <f t="shared" si="15"/>
        <v>3</v>
      </c>
      <c r="CV9" s="38">
        <f t="shared" si="15"/>
        <v>3</v>
      </c>
      <c r="CW9" s="38">
        <f t="shared" si="15"/>
        <v>3</v>
      </c>
      <c r="CX9" s="38">
        <f t="shared" si="15"/>
        <v>3</v>
      </c>
      <c r="CY9" s="38">
        <f t="shared" si="15"/>
        <v>3</v>
      </c>
      <c r="CZ9" s="38">
        <f t="shared" si="15"/>
        <v>3</v>
      </c>
      <c r="DA9" s="38">
        <f t="shared" si="15"/>
        <v>3</v>
      </c>
      <c r="DB9" s="38">
        <f t="shared" si="16"/>
        <v>3</v>
      </c>
      <c r="DC9" s="38">
        <f t="shared" si="16"/>
        <v>2</v>
      </c>
      <c r="DD9" s="38">
        <f t="shared" si="16"/>
        <v>0</v>
      </c>
      <c r="DE9" s="42">
        <f t="shared" si="16"/>
        <v>0</v>
      </c>
      <c r="DF9" s="41">
        <f t="shared" si="16"/>
        <v>3</v>
      </c>
      <c r="DG9" s="38">
        <f t="shared" si="16"/>
        <v>4</v>
      </c>
      <c r="DH9" s="38">
        <f t="shared" si="16"/>
        <v>4</v>
      </c>
      <c r="DI9" s="38">
        <f t="shared" si="16"/>
        <v>4</v>
      </c>
      <c r="DJ9" s="38">
        <f t="shared" si="16"/>
        <v>4</v>
      </c>
      <c r="DK9" s="38">
        <f t="shared" si="16"/>
        <v>4</v>
      </c>
      <c r="DL9" s="38">
        <f t="shared" si="17"/>
        <v>4</v>
      </c>
      <c r="DM9" s="38">
        <f t="shared" si="17"/>
        <v>4</v>
      </c>
      <c r="DN9" s="38">
        <f t="shared" si="17"/>
        <v>3</v>
      </c>
      <c r="DO9" s="38">
        <f t="shared" si="17"/>
        <v>3</v>
      </c>
      <c r="DP9" s="38">
        <f t="shared" si="17"/>
        <v>3</v>
      </c>
      <c r="DQ9" s="38">
        <f t="shared" si="17"/>
        <v>3</v>
      </c>
      <c r="DR9" s="38">
        <f t="shared" si="17"/>
        <v>3</v>
      </c>
      <c r="DS9" s="38">
        <f t="shared" si="17"/>
        <v>3</v>
      </c>
      <c r="DT9" s="38">
        <f t="shared" si="17"/>
        <v>3</v>
      </c>
      <c r="DU9" s="38">
        <f t="shared" si="17"/>
        <v>3</v>
      </c>
      <c r="DV9" s="38">
        <f t="shared" si="18"/>
        <v>3</v>
      </c>
      <c r="DW9" s="38">
        <f t="shared" si="18"/>
        <v>3</v>
      </c>
      <c r="DX9" s="38">
        <f t="shared" si="18"/>
        <v>2</v>
      </c>
      <c r="DY9" s="38">
        <f t="shared" si="18"/>
        <v>3</v>
      </c>
      <c r="DZ9" s="38">
        <f t="shared" si="18"/>
        <v>3</v>
      </c>
      <c r="EA9" s="38">
        <f t="shared" si="18"/>
        <v>3</v>
      </c>
      <c r="EB9" s="38">
        <f t="shared" si="18"/>
        <v>3</v>
      </c>
      <c r="EC9" s="38">
        <f t="shared" si="18"/>
        <v>3</v>
      </c>
      <c r="ED9" s="38">
        <f t="shared" si="18"/>
        <v>2</v>
      </c>
      <c r="EE9" s="38">
        <f t="shared" si="18"/>
        <v>2</v>
      </c>
      <c r="EF9" s="38">
        <f t="shared" si="19"/>
        <v>2</v>
      </c>
      <c r="EG9" s="38">
        <f t="shared" si="19"/>
        <v>2</v>
      </c>
      <c r="EH9" s="38">
        <f t="shared" si="19"/>
        <v>2</v>
      </c>
      <c r="EI9" s="38">
        <f t="shared" si="19"/>
        <v>2</v>
      </c>
      <c r="EJ9" s="38">
        <f t="shared" si="19"/>
        <v>2</v>
      </c>
      <c r="EK9" s="38">
        <f t="shared" si="19"/>
        <v>2</v>
      </c>
      <c r="EL9" s="38">
        <f t="shared" si="19"/>
        <v>2</v>
      </c>
      <c r="EM9" s="38">
        <f t="shared" si="19"/>
        <v>2</v>
      </c>
      <c r="EN9" s="38">
        <f t="shared" si="19"/>
        <v>2</v>
      </c>
      <c r="EO9" s="38">
        <f t="shared" si="19"/>
        <v>2</v>
      </c>
      <c r="EP9" s="38">
        <f t="shared" si="20"/>
        <v>2</v>
      </c>
      <c r="EQ9" s="38">
        <f t="shared" si="20"/>
        <v>2</v>
      </c>
      <c r="ER9" s="38">
        <f t="shared" si="20"/>
        <v>1</v>
      </c>
      <c r="ES9" s="38">
        <f t="shared" si="20"/>
        <v>1</v>
      </c>
      <c r="ET9" s="38">
        <f t="shared" si="20"/>
        <v>1</v>
      </c>
      <c r="EU9" s="38">
        <f t="shared" si="20"/>
        <v>1</v>
      </c>
      <c r="EV9" s="38">
        <f t="shared" si="20"/>
        <v>1</v>
      </c>
      <c r="EW9" s="38">
        <f t="shared" si="20"/>
        <v>1</v>
      </c>
      <c r="EX9" s="38">
        <f t="shared" si="20"/>
        <v>1</v>
      </c>
      <c r="EY9" s="38">
        <f t="shared" si="20"/>
        <v>1</v>
      </c>
      <c r="EZ9" s="38">
        <f t="shared" si="21"/>
        <v>1</v>
      </c>
      <c r="FA9" s="38">
        <f t="shared" si="21"/>
        <v>1</v>
      </c>
      <c r="FB9" s="38">
        <f t="shared" si="21"/>
        <v>1</v>
      </c>
      <c r="FC9" s="38">
        <f t="shared" si="21"/>
        <v>0</v>
      </c>
      <c r="FD9" s="38">
        <f t="shared" si="21"/>
        <v>0</v>
      </c>
      <c r="FE9" s="38">
        <f t="shared" si="21"/>
        <v>0</v>
      </c>
    </row>
    <row r="10" spans="1:162" s="39" customFormat="1" x14ac:dyDescent="0.35">
      <c r="A10" s="33"/>
      <c r="B10" s="34"/>
      <c r="C10" s="35" t="s">
        <v>5</v>
      </c>
      <c r="D10" s="87">
        <f t="shared" si="22"/>
        <v>279</v>
      </c>
      <c r="E10" s="36" t="str">
        <f>LOOKUP(2,1/(COUNTIF($E$3:E9,$E$60:$E$376)=0),$E$60:$E$376)</f>
        <v>cage - rescue</v>
      </c>
      <c r="F10" s="37">
        <f t="shared" si="6"/>
        <v>0</v>
      </c>
      <c r="G10" s="38">
        <f t="shared" si="6"/>
        <v>0</v>
      </c>
      <c r="H10" s="38">
        <f t="shared" si="6"/>
        <v>0</v>
      </c>
      <c r="I10" s="38">
        <f t="shared" si="6"/>
        <v>0</v>
      </c>
      <c r="J10" s="38">
        <f t="shared" si="6"/>
        <v>0</v>
      </c>
      <c r="K10" s="38">
        <f t="shared" si="6"/>
        <v>0</v>
      </c>
      <c r="L10" s="38">
        <f t="shared" si="6"/>
        <v>0</v>
      </c>
      <c r="M10" s="38">
        <f t="shared" si="6"/>
        <v>0</v>
      </c>
      <c r="N10" s="38">
        <f t="shared" si="6"/>
        <v>0</v>
      </c>
      <c r="O10" s="38">
        <f t="shared" si="6"/>
        <v>0</v>
      </c>
      <c r="P10" s="38">
        <f t="shared" si="7"/>
        <v>0</v>
      </c>
      <c r="Q10" s="38">
        <f t="shared" si="7"/>
        <v>0</v>
      </c>
      <c r="R10" s="38">
        <f t="shared" si="7"/>
        <v>0</v>
      </c>
      <c r="S10" s="38">
        <f t="shared" si="7"/>
        <v>0</v>
      </c>
      <c r="T10" s="38">
        <f t="shared" si="7"/>
        <v>0</v>
      </c>
      <c r="U10" s="38">
        <f t="shared" si="7"/>
        <v>0</v>
      </c>
      <c r="V10" s="38">
        <f t="shared" si="7"/>
        <v>0</v>
      </c>
      <c r="W10" s="38">
        <f t="shared" si="7"/>
        <v>0</v>
      </c>
      <c r="X10" s="38">
        <f t="shared" si="7"/>
        <v>0</v>
      </c>
      <c r="Y10" s="38">
        <f t="shared" si="7"/>
        <v>0</v>
      </c>
      <c r="Z10" s="38">
        <f t="shared" si="8"/>
        <v>0</v>
      </c>
      <c r="AA10" s="38">
        <f t="shared" si="8"/>
        <v>0</v>
      </c>
      <c r="AB10" s="38">
        <f t="shared" si="8"/>
        <v>0</v>
      </c>
      <c r="AC10" s="38">
        <f t="shared" si="8"/>
        <v>0</v>
      </c>
      <c r="AD10" s="38">
        <f t="shared" si="8"/>
        <v>0</v>
      </c>
      <c r="AE10" s="38">
        <f t="shared" si="8"/>
        <v>0</v>
      </c>
      <c r="AF10" s="38">
        <f t="shared" si="8"/>
        <v>0</v>
      </c>
      <c r="AG10" s="38">
        <f t="shared" si="8"/>
        <v>0</v>
      </c>
      <c r="AH10" s="38">
        <f t="shared" si="8"/>
        <v>0</v>
      </c>
      <c r="AI10" s="38">
        <f t="shared" si="8"/>
        <v>0</v>
      </c>
      <c r="AJ10" s="38">
        <f t="shared" si="9"/>
        <v>2</v>
      </c>
      <c r="AK10" s="38">
        <f t="shared" si="9"/>
        <v>2</v>
      </c>
      <c r="AL10" s="38">
        <f t="shared" si="9"/>
        <v>2</v>
      </c>
      <c r="AM10" s="38">
        <f t="shared" si="9"/>
        <v>2</v>
      </c>
      <c r="AN10" s="38">
        <f t="shared" si="9"/>
        <v>2</v>
      </c>
      <c r="AO10" s="38">
        <f t="shared" si="9"/>
        <v>2</v>
      </c>
      <c r="AP10" s="38">
        <f t="shared" si="9"/>
        <v>2</v>
      </c>
      <c r="AQ10" s="38">
        <f t="shared" si="9"/>
        <v>2</v>
      </c>
      <c r="AR10" s="38">
        <f t="shared" si="9"/>
        <v>2</v>
      </c>
      <c r="AS10" s="38">
        <f t="shared" si="9"/>
        <v>2</v>
      </c>
      <c r="AT10" s="38">
        <f t="shared" si="10"/>
        <v>2</v>
      </c>
      <c r="AU10" s="38">
        <f t="shared" si="10"/>
        <v>2</v>
      </c>
      <c r="AV10" s="38">
        <f t="shared" si="10"/>
        <v>1</v>
      </c>
      <c r="AW10" s="38">
        <f t="shared" si="10"/>
        <v>1</v>
      </c>
      <c r="AX10" s="38">
        <f t="shared" si="10"/>
        <v>1</v>
      </c>
      <c r="AY10" s="38">
        <f t="shared" si="10"/>
        <v>1</v>
      </c>
      <c r="AZ10" s="38">
        <f t="shared" si="10"/>
        <v>1</v>
      </c>
      <c r="BA10" s="38">
        <f t="shared" si="10"/>
        <v>1</v>
      </c>
      <c r="BB10" s="38">
        <f t="shared" si="10"/>
        <v>1</v>
      </c>
      <c r="BC10" s="38">
        <f t="shared" si="10"/>
        <v>1</v>
      </c>
      <c r="BD10" s="38">
        <f t="shared" si="11"/>
        <v>0</v>
      </c>
      <c r="BE10" s="42">
        <f t="shared" si="11"/>
        <v>0</v>
      </c>
      <c r="BF10" s="41">
        <f t="shared" si="11"/>
        <v>1</v>
      </c>
      <c r="BG10" s="38">
        <f t="shared" si="11"/>
        <v>1</v>
      </c>
      <c r="BH10" s="38">
        <f t="shared" si="11"/>
        <v>1</v>
      </c>
      <c r="BI10" s="38">
        <f t="shared" si="11"/>
        <v>1</v>
      </c>
      <c r="BJ10" s="38">
        <f t="shared" si="11"/>
        <v>1</v>
      </c>
      <c r="BK10" s="38">
        <f t="shared" si="11"/>
        <v>2</v>
      </c>
      <c r="BL10" s="38">
        <f t="shared" si="11"/>
        <v>3</v>
      </c>
      <c r="BM10" s="38">
        <f t="shared" si="11"/>
        <v>3</v>
      </c>
      <c r="BN10" s="38">
        <f t="shared" si="12"/>
        <v>3</v>
      </c>
      <c r="BO10" s="38">
        <f t="shared" si="12"/>
        <v>3</v>
      </c>
      <c r="BP10" s="38">
        <f t="shared" si="12"/>
        <v>3</v>
      </c>
      <c r="BQ10" s="38">
        <f t="shared" si="12"/>
        <v>3</v>
      </c>
      <c r="BR10" s="38">
        <f t="shared" si="12"/>
        <v>3</v>
      </c>
      <c r="BS10" s="38">
        <f t="shared" si="12"/>
        <v>3</v>
      </c>
      <c r="BT10" s="38">
        <f t="shared" si="12"/>
        <v>3</v>
      </c>
      <c r="BU10" s="38">
        <f t="shared" si="12"/>
        <v>3</v>
      </c>
      <c r="BV10" s="38">
        <f t="shared" si="12"/>
        <v>3</v>
      </c>
      <c r="BW10" s="38">
        <f t="shared" si="12"/>
        <v>3</v>
      </c>
      <c r="BX10" s="38">
        <f t="shared" si="13"/>
        <v>3</v>
      </c>
      <c r="BY10" s="38">
        <f t="shared" si="13"/>
        <v>2</v>
      </c>
      <c r="BZ10" s="38">
        <f t="shared" si="13"/>
        <v>2</v>
      </c>
      <c r="CA10" s="38">
        <f t="shared" si="13"/>
        <v>2</v>
      </c>
      <c r="CB10" s="38">
        <f t="shared" si="13"/>
        <v>2</v>
      </c>
      <c r="CC10" s="38">
        <f t="shared" si="13"/>
        <v>2</v>
      </c>
      <c r="CD10" s="38">
        <f t="shared" si="13"/>
        <v>3</v>
      </c>
      <c r="CE10" s="38">
        <f t="shared" si="13"/>
        <v>3</v>
      </c>
      <c r="CF10" s="38">
        <f t="shared" si="13"/>
        <v>3</v>
      </c>
      <c r="CG10" s="38">
        <f t="shared" si="13"/>
        <v>3</v>
      </c>
      <c r="CH10" s="38">
        <f t="shared" si="14"/>
        <v>2</v>
      </c>
      <c r="CI10" s="38">
        <f t="shared" si="14"/>
        <v>2</v>
      </c>
      <c r="CJ10" s="38">
        <f t="shared" si="14"/>
        <v>3</v>
      </c>
      <c r="CK10" s="38">
        <f t="shared" si="14"/>
        <v>3</v>
      </c>
      <c r="CL10" s="38">
        <f t="shared" si="14"/>
        <v>3</v>
      </c>
      <c r="CM10" s="38">
        <f t="shared" si="14"/>
        <v>3</v>
      </c>
      <c r="CN10" s="38">
        <f t="shared" si="14"/>
        <v>2</v>
      </c>
      <c r="CO10" s="38">
        <f t="shared" si="14"/>
        <v>3</v>
      </c>
      <c r="CP10" s="38">
        <f t="shared" si="14"/>
        <v>3</v>
      </c>
      <c r="CQ10" s="38">
        <f t="shared" si="14"/>
        <v>3</v>
      </c>
      <c r="CR10" s="38">
        <f t="shared" si="15"/>
        <v>3</v>
      </c>
      <c r="CS10" s="38">
        <f t="shared" si="15"/>
        <v>3</v>
      </c>
      <c r="CT10" s="38">
        <f t="shared" si="15"/>
        <v>3</v>
      </c>
      <c r="CU10" s="38">
        <f t="shared" si="15"/>
        <v>3</v>
      </c>
      <c r="CV10" s="38">
        <f t="shared" si="15"/>
        <v>3</v>
      </c>
      <c r="CW10" s="38">
        <f t="shared" si="15"/>
        <v>3</v>
      </c>
      <c r="CX10" s="38">
        <f t="shared" si="15"/>
        <v>3</v>
      </c>
      <c r="CY10" s="38">
        <f t="shared" si="15"/>
        <v>3</v>
      </c>
      <c r="CZ10" s="38">
        <f t="shared" si="15"/>
        <v>3</v>
      </c>
      <c r="DA10" s="38">
        <f t="shared" si="15"/>
        <v>3</v>
      </c>
      <c r="DB10" s="38">
        <f t="shared" si="16"/>
        <v>3</v>
      </c>
      <c r="DC10" s="38">
        <f t="shared" si="16"/>
        <v>2</v>
      </c>
      <c r="DD10" s="38">
        <f t="shared" si="16"/>
        <v>0</v>
      </c>
      <c r="DE10" s="42">
        <f t="shared" si="16"/>
        <v>0</v>
      </c>
      <c r="DF10" s="41">
        <f t="shared" si="16"/>
        <v>3</v>
      </c>
      <c r="DG10" s="38">
        <f t="shared" si="16"/>
        <v>4</v>
      </c>
      <c r="DH10" s="38">
        <f t="shared" si="16"/>
        <v>4</v>
      </c>
      <c r="DI10" s="38">
        <f t="shared" si="16"/>
        <v>4</v>
      </c>
      <c r="DJ10" s="38">
        <f t="shared" si="16"/>
        <v>4</v>
      </c>
      <c r="DK10" s="38">
        <f t="shared" si="16"/>
        <v>4</v>
      </c>
      <c r="DL10" s="38">
        <f t="shared" si="17"/>
        <v>4</v>
      </c>
      <c r="DM10" s="38">
        <f t="shared" si="17"/>
        <v>4</v>
      </c>
      <c r="DN10" s="38">
        <f t="shared" si="17"/>
        <v>3</v>
      </c>
      <c r="DO10" s="38">
        <f t="shared" si="17"/>
        <v>3</v>
      </c>
      <c r="DP10" s="38">
        <f t="shared" si="17"/>
        <v>3</v>
      </c>
      <c r="DQ10" s="38">
        <f t="shared" si="17"/>
        <v>3</v>
      </c>
      <c r="DR10" s="38">
        <f t="shared" si="17"/>
        <v>3</v>
      </c>
      <c r="DS10" s="38">
        <f t="shared" si="17"/>
        <v>3</v>
      </c>
      <c r="DT10" s="38">
        <f t="shared" si="17"/>
        <v>3</v>
      </c>
      <c r="DU10" s="38">
        <f t="shared" si="17"/>
        <v>3</v>
      </c>
      <c r="DV10" s="38">
        <f t="shared" si="18"/>
        <v>3</v>
      </c>
      <c r="DW10" s="38">
        <f t="shared" si="18"/>
        <v>3</v>
      </c>
      <c r="DX10" s="38">
        <f t="shared" si="18"/>
        <v>2</v>
      </c>
      <c r="DY10" s="38">
        <f t="shared" si="18"/>
        <v>3</v>
      </c>
      <c r="DZ10" s="38">
        <f t="shared" si="18"/>
        <v>3</v>
      </c>
      <c r="EA10" s="38">
        <f t="shared" si="18"/>
        <v>3</v>
      </c>
      <c r="EB10" s="38">
        <f t="shared" si="18"/>
        <v>3</v>
      </c>
      <c r="EC10" s="38">
        <f t="shared" si="18"/>
        <v>3</v>
      </c>
      <c r="ED10" s="38">
        <f t="shared" si="18"/>
        <v>2</v>
      </c>
      <c r="EE10" s="38">
        <f t="shared" si="18"/>
        <v>2</v>
      </c>
      <c r="EF10" s="38">
        <f t="shared" si="19"/>
        <v>2</v>
      </c>
      <c r="EG10" s="38">
        <f t="shared" si="19"/>
        <v>2</v>
      </c>
      <c r="EH10" s="38">
        <f t="shared" si="19"/>
        <v>2</v>
      </c>
      <c r="EI10" s="38">
        <f t="shared" si="19"/>
        <v>2</v>
      </c>
      <c r="EJ10" s="38">
        <f t="shared" si="19"/>
        <v>2</v>
      </c>
      <c r="EK10" s="38">
        <f t="shared" si="19"/>
        <v>2</v>
      </c>
      <c r="EL10" s="38">
        <f t="shared" si="19"/>
        <v>2</v>
      </c>
      <c r="EM10" s="38">
        <f t="shared" si="19"/>
        <v>2</v>
      </c>
      <c r="EN10" s="38">
        <f t="shared" si="19"/>
        <v>2</v>
      </c>
      <c r="EO10" s="38">
        <f t="shared" si="19"/>
        <v>2</v>
      </c>
      <c r="EP10" s="38">
        <f t="shared" si="20"/>
        <v>2</v>
      </c>
      <c r="EQ10" s="38">
        <f t="shared" si="20"/>
        <v>2</v>
      </c>
      <c r="ER10" s="38">
        <f t="shared" si="20"/>
        <v>1</v>
      </c>
      <c r="ES10" s="38">
        <f t="shared" si="20"/>
        <v>1</v>
      </c>
      <c r="ET10" s="38">
        <f t="shared" si="20"/>
        <v>1</v>
      </c>
      <c r="EU10" s="38">
        <f t="shared" si="20"/>
        <v>1</v>
      </c>
      <c r="EV10" s="38">
        <f t="shared" si="20"/>
        <v>1</v>
      </c>
      <c r="EW10" s="38">
        <f t="shared" si="20"/>
        <v>1</v>
      </c>
      <c r="EX10" s="38">
        <f t="shared" si="20"/>
        <v>1</v>
      </c>
      <c r="EY10" s="38">
        <f t="shared" si="20"/>
        <v>1</v>
      </c>
      <c r="EZ10" s="38">
        <f t="shared" si="21"/>
        <v>1</v>
      </c>
      <c r="FA10" s="38">
        <f t="shared" si="21"/>
        <v>1</v>
      </c>
      <c r="FB10" s="38">
        <f t="shared" si="21"/>
        <v>1</v>
      </c>
      <c r="FC10" s="38">
        <f t="shared" si="21"/>
        <v>0</v>
      </c>
      <c r="FD10" s="38">
        <f t="shared" si="21"/>
        <v>0</v>
      </c>
      <c r="FE10" s="38">
        <f t="shared" si="21"/>
        <v>0</v>
      </c>
    </row>
    <row r="11" spans="1:162" s="39" customFormat="1" x14ac:dyDescent="0.35">
      <c r="A11" s="33"/>
      <c r="B11" s="34"/>
      <c r="C11" s="35" t="s">
        <v>5</v>
      </c>
      <c r="D11" s="87">
        <f t="shared" si="22"/>
        <v>279</v>
      </c>
      <c r="E11" s="36" t="str">
        <f>LOOKUP(2,1/(COUNTIF($E$3:E10,$E$60:$E$376)=0),$E$60:$E$376)</f>
        <v>cage - 4 man</v>
      </c>
      <c r="F11" s="37">
        <f t="shared" si="6"/>
        <v>0</v>
      </c>
      <c r="G11" s="38">
        <f t="shared" si="6"/>
        <v>0</v>
      </c>
      <c r="H11" s="38">
        <f t="shared" si="6"/>
        <v>0</v>
      </c>
      <c r="I11" s="38">
        <f t="shared" si="6"/>
        <v>0</v>
      </c>
      <c r="J11" s="38">
        <f t="shared" si="6"/>
        <v>0</v>
      </c>
      <c r="K11" s="38">
        <f t="shared" si="6"/>
        <v>0</v>
      </c>
      <c r="L11" s="38">
        <f t="shared" si="6"/>
        <v>0</v>
      </c>
      <c r="M11" s="38">
        <f t="shared" si="6"/>
        <v>0</v>
      </c>
      <c r="N11" s="38">
        <f t="shared" si="6"/>
        <v>0</v>
      </c>
      <c r="O11" s="38">
        <f t="shared" si="6"/>
        <v>0</v>
      </c>
      <c r="P11" s="38">
        <f t="shared" si="7"/>
        <v>0</v>
      </c>
      <c r="Q11" s="38">
        <f t="shared" si="7"/>
        <v>0</v>
      </c>
      <c r="R11" s="38">
        <f t="shared" si="7"/>
        <v>0</v>
      </c>
      <c r="S11" s="38">
        <f t="shared" si="7"/>
        <v>0</v>
      </c>
      <c r="T11" s="38">
        <f t="shared" si="7"/>
        <v>0</v>
      </c>
      <c r="U11" s="38">
        <f t="shared" si="7"/>
        <v>0</v>
      </c>
      <c r="V11" s="38">
        <f t="shared" si="7"/>
        <v>0</v>
      </c>
      <c r="W11" s="38">
        <f t="shared" si="7"/>
        <v>0</v>
      </c>
      <c r="X11" s="38">
        <f t="shared" si="7"/>
        <v>0</v>
      </c>
      <c r="Y11" s="38">
        <f t="shared" si="7"/>
        <v>0</v>
      </c>
      <c r="Z11" s="38">
        <f t="shared" si="8"/>
        <v>0</v>
      </c>
      <c r="AA11" s="38">
        <f t="shared" si="8"/>
        <v>0</v>
      </c>
      <c r="AB11" s="38">
        <f t="shared" si="8"/>
        <v>0</v>
      </c>
      <c r="AC11" s="38">
        <f t="shared" si="8"/>
        <v>0</v>
      </c>
      <c r="AD11" s="38">
        <f t="shared" si="8"/>
        <v>0</v>
      </c>
      <c r="AE11" s="38">
        <f t="shared" si="8"/>
        <v>0</v>
      </c>
      <c r="AF11" s="38">
        <f t="shared" si="8"/>
        <v>0</v>
      </c>
      <c r="AG11" s="38">
        <f t="shared" si="8"/>
        <v>0</v>
      </c>
      <c r="AH11" s="38">
        <f t="shared" si="8"/>
        <v>0</v>
      </c>
      <c r="AI11" s="38">
        <f t="shared" si="8"/>
        <v>0</v>
      </c>
      <c r="AJ11" s="38">
        <f t="shared" si="9"/>
        <v>2</v>
      </c>
      <c r="AK11" s="38">
        <f t="shared" si="9"/>
        <v>2</v>
      </c>
      <c r="AL11" s="38">
        <f t="shared" si="9"/>
        <v>2</v>
      </c>
      <c r="AM11" s="38">
        <f t="shared" si="9"/>
        <v>2</v>
      </c>
      <c r="AN11" s="38">
        <f t="shared" si="9"/>
        <v>2</v>
      </c>
      <c r="AO11" s="38">
        <f t="shared" si="9"/>
        <v>2</v>
      </c>
      <c r="AP11" s="38">
        <f t="shared" si="9"/>
        <v>2</v>
      </c>
      <c r="AQ11" s="38">
        <f t="shared" si="9"/>
        <v>2</v>
      </c>
      <c r="AR11" s="38">
        <f t="shared" si="9"/>
        <v>2</v>
      </c>
      <c r="AS11" s="38">
        <f t="shared" si="9"/>
        <v>2</v>
      </c>
      <c r="AT11" s="38">
        <f t="shared" si="10"/>
        <v>2</v>
      </c>
      <c r="AU11" s="38">
        <f t="shared" si="10"/>
        <v>2</v>
      </c>
      <c r="AV11" s="38">
        <f t="shared" si="10"/>
        <v>1</v>
      </c>
      <c r="AW11" s="38">
        <f t="shared" si="10"/>
        <v>1</v>
      </c>
      <c r="AX11" s="38">
        <f t="shared" si="10"/>
        <v>1</v>
      </c>
      <c r="AY11" s="38">
        <f t="shared" si="10"/>
        <v>1</v>
      </c>
      <c r="AZ11" s="38">
        <f t="shared" si="10"/>
        <v>1</v>
      </c>
      <c r="BA11" s="38">
        <f t="shared" si="10"/>
        <v>1</v>
      </c>
      <c r="BB11" s="38">
        <f t="shared" si="10"/>
        <v>1</v>
      </c>
      <c r="BC11" s="38">
        <f t="shared" si="10"/>
        <v>1</v>
      </c>
      <c r="BD11" s="38">
        <f t="shared" si="11"/>
        <v>0</v>
      </c>
      <c r="BE11" s="42">
        <f t="shared" si="11"/>
        <v>0</v>
      </c>
      <c r="BF11" s="41">
        <f t="shared" si="11"/>
        <v>1</v>
      </c>
      <c r="BG11" s="38">
        <f t="shared" si="11"/>
        <v>1</v>
      </c>
      <c r="BH11" s="38">
        <f t="shared" si="11"/>
        <v>1</v>
      </c>
      <c r="BI11" s="38">
        <f t="shared" si="11"/>
        <v>1</v>
      </c>
      <c r="BJ11" s="38">
        <f t="shared" si="11"/>
        <v>1</v>
      </c>
      <c r="BK11" s="38">
        <f t="shared" si="11"/>
        <v>2</v>
      </c>
      <c r="BL11" s="38">
        <f t="shared" si="11"/>
        <v>3</v>
      </c>
      <c r="BM11" s="38">
        <f t="shared" si="11"/>
        <v>3</v>
      </c>
      <c r="BN11" s="38">
        <f t="shared" si="12"/>
        <v>3</v>
      </c>
      <c r="BO11" s="38">
        <f t="shared" si="12"/>
        <v>3</v>
      </c>
      <c r="BP11" s="38">
        <f t="shared" si="12"/>
        <v>3</v>
      </c>
      <c r="BQ11" s="38">
        <f t="shared" si="12"/>
        <v>3</v>
      </c>
      <c r="BR11" s="38">
        <f t="shared" si="12"/>
        <v>3</v>
      </c>
      <c r="BS11" s="38">
        <f t="shared" si="12"/>
        <v>3</v>
      </c>
      <c r="BT11" s="38">
        <f t="shared" si="12"/>
        <v>3</v>
      </c>
      <c r="BU11" s="38">
        <f t="shared" si="12"/>
        <v>3</v>
      </c>
      <c r="BV11" s="38">
        <f t="shared" si="12"/>
        <v>3</v>
      </c>
      <c r="BW11" s="38">
        <f t="shared" si="12"/>
        <v>3</v>
      </c>
      <c r="BX11" s="38">
        <f t="shared" si="13"/>
        <v>3</v>
      </c>
      <c r="BY11" s="38">
        <f t="shared" si="13"/>
        <v>2</v>
      </c>
      <c r="BZ11" s="38">
        <f t="shared" si="13"/>
        <v>2</v>
      </c>
      <c r="CA11" s="38">
        <f t="shared" si="13"/>
        <v>2</v>
      </c>
      <c r="CB11" s="38">
        <f t="shared" si="13"/>
        <v>2</v>
      </c>
      <c r="CC11" s="38">
        <f t="shared" si="13"/>
        <v>2</v>
      </c>
      <c r="CD11" s="38">
        <f t="shared" si="13"/>
        <v>3</v>
      </c>
      <c r="CE11" s="38">
        <f t="shared" si="13"/>
        <v>3</v>
      </c>
      <c r="CF11" s="38">
        <f t="shared" si="13"/>
        <v>3</v>
      </c>
      <c r="CG11" s="38">
        <f t="shared" si="13"/>
        <v>3</v>
      </c>
      <c r="CH11" s="38">
        <f t="shared" si="14"/>
        <v>2</v>
      </c>
      <c r="CI11" s="38">
        <f t="shared" si="14"/>
        <v>2</v>
      </c>
      <c r="CJ11" s="38">
        <f t="shared" si="14"/>
        <v>3</v>
      </c>
      <c r="CK11" s="38">
        <f t="shared" si="14"/>
        <v>3</v>
      </c>
      <c r="CL11" s="38">
        <f t="shared" si="14"/>
        <v>3</v>
      </c>
      <c r="CM11" s="38">
        <f t="shared" si="14"/>
        <v>3</v>
      </c>
      <c r="CN11" s="38">
        <f t="shared" si="14"/>
        <v>2</v>
      </c>
      <c r="CO11" s="38">
        <f t="shared" si="14"/>
        <v>3</v>
      </c>
      <c r="CP11" s="38">
        <f t="shared" si="14"/>
        <v>3</v>
      </c>
      <c r="CQ11" s="38">
        <f t="shared" si="14"/>
        <v>3</v>
      </c>
      <c r="CR11" s="38">
        <f t="shared" si="15"/>
        <v>3</v>
      </c>
      <c r="CS11" s="38">
        <f t="shared" si="15"/>
        <v>3</v>
      </c>
      <c r="CT11" s="38">
        <f t="shared" si="15"/>
        <v>3</v>
      </c>
      <c r="CU11" s="38">
        <f t="shared" si="15"/>
        <v>3</v>
      </c>
      <c r="CV11" s="38">
        <f t="shared" si="15"/>
        <v>3</v>
      </c>
      <c r="CW11" s="38">
        <f t="shared" si="15"/>
        <v>3</v>
      </c>
      <c r="CX11" s="38">
        <f t="shared" si="15"/>
        <v>3</v>
      </c>
      <c r="CY11" s="38">
        <f t="shared" si="15"/>
        <v>3</v>
      </c>
      <c r="CZ11" s="38">
        <f t="shared" si="15"/>
        <v>3</v>
      </c>
      <c r="DA11" s="38">
        <f t="shared" si="15"/>
        <v>3</v>
      </c>
      <c r="DB11" s="38">
        <f t="shared" si="16"/>
        <v>3</v>
      </c>
      <c r="DC11" s="38">
        <f t="shared" si="16"/>
        <v>2</v>
      </c>
      <c r="DD11" s="38">
        <f t="shared" si="16"/>
        <v>0</v>
      </c>
      <c r="DE11" s="42">
        <f t="shared" si="16"/>
        <v>0</v>
      </c>
      <c r="DF11" s="41">
        <f t="shared" si="16"/>
        <v>3</v>
      </c>
      <c r="DG11" s="38">
        <f t="shared" si="16"/>
        <v>4</v>
      </c>
      <c r="DH11" s="38">
        <f t="shared" si="16"/>
        <v>4</v>
      </c>
      <c r="DI11" s="38">
        <f t="shared" si="16"/>
        <v>4</v>
      </c>
      <c r="DJ11" s="38">
        <f t="shared" si="16"/>
        <v>4</v>
      </c>
      <c r="DK11" s="38">
        <f t="shared" si="16"/>
        <v>4</v>
      </c>
      <c r="DL11" s="38">
        <f t="shared" si="17"/>
        <v>4</v>
      </c>
      <c r="DM11" s="38">
        <f t="shared" si="17"/>
        <v>4</v>
      </c>
      <c r="DN11" s="38">
        <f t="shared" si="17"/>
        <v>3</v>
      </c>
      <c r="DO11" s="38">
        <f t="shared" si="17"/>
        <v>3</v>
      </c>
      <c r="DP11" s="38">
        <f t="shared" si="17"/>
        <v>3</v>
      </c>
      <c r="DQ11" s="38">
        <f t="shared" si="17"/>
        <v>3</v>
      </c>
      <c r="DR11" s="38">
        <f t="shared" si="17"/>
        <v>3</v>
      </c>
      <c r="DS11" s="38">
        <f t="shared" si="17"/>
        <v>3</v>
      </c>
      <c r="DT11" s="38">
        <f t="shared" si="17"/>
        <v>3</v>
      </c>
      <c r="DU11" s="38">
        <f t="shared" si="17"/>
        <v>3</v>
      </c>
      <c r="DV11" s="38">
        <f t="shared" si="18"/>
        <v>3</v>
      </c>
      <c r="DW11" s="38">
        <f t="shared" si="18"/>
        <v>3</v>
      </c>
      <c r="DX11" s="38">
        <f t="shared" si="18"/>
        <v>2</v>
      </c>
      <c r="DY11" s="38">
        <f t="shared" si="18"/>
        <v>3</v>
      </c>
      <c r="DZ11" s="38">
        <f t="shared" si="18"/>
        <v>3</v>
      </c>
      <c r="EA11" s="38">
        <f t="shared" si="18"/>
        <v>3</v>
      </c>
      <c r="EB11" s="38">
        <f t="shared" si="18"/>
        <v>3</v>
      </c>
      <c r="EC11" s="38">
        <f t="shared" si="18"/>
        <v>3</v>
      </c>
      <c r="ED11" s="38">
        <f t="shared" si="18"/>
        <v>2</v>
      </c>
      <c r="EE11" s="38">
        <f t="shared" si="18"/>
        <v>2</v>
      </c>
      <c r="EF11" s="38">
        <f t="shared" si="19"/>
        <v>2</v>
      </c>
      <c r="EG11" s="38">
        <f t="shared" si="19"/>
        <v>2</v>
      </c>
      <c r="EH11" s="38">
        <f t="shared" si="19"/>
        <v>2</v>
      </c>
      <c r="EI11" s="38">
        <f t="shared" si="19"/>
        <v>2</v>
      </c>
      <c r="EJ11" s="38">
        <f t="shared" si="19"/>
        <v>2</v>
      </c>
      <c r="EK11" s="38">
        <f t="shared" si="19"/>
        <v>2</v>
      </c>
      <c r="EL11" s="38">
        <f t="shared" si="19"/>
        <v>2</v>
      </c>
      <c r="EM11" s="38">
        <f t="shared" si="19"/>
        <v>2</v>
      </c>
      <c r="EN11" s="38">
        <f t="shared" si="19"/>
        <v>2</v>
      </c>
      <c r="EO11" s="38">
        <f t="shared" si="19"/>
        <v>2</v>
      </c>
      <c r="EP11" s="38">
        <f t="shared" si="20"/>
        <v>2</v>
      </c>
      <c r="EQ11" s="38">
        <f t="shared" si="20"/>
        <v>2</v>
      </c>
      <c r="ER11" s="38">
        <f t="shared" si="20"/>
        <v>1</v>
      </c>
      <c r="ES11" s="38">
        <f t="shared" si="20"/>
        <v>1</v>
      </c>
      <c r="ET11" s="38">
        <f t="shared" si="20"/>
        <v>1</v>
      </c>
      <c r="EU11" s="38">
        <f t="shared" si="20"/>
        <v>1</v>
      </c>
      <c r="EV11" s="38">
        <f t="shared" si="20"/>
        <v>1</v>
      </c>
      <c r="EW11" s="38">
        <f t="shared" si="20"/>
        <v>1</v>
      </c>
      <c r="EX11" s="38">
        <f t="shared" si="20"/>
        <v>1</v>
      </c>
      <c r="EY11" s="38">
        <f t="shared" si="20"/>
        <v>1</v>
      </c>
      <c r="EZ11" s="38">
        <f t="shared" si="21"/>
        <v>1</v>
      </c>
      <c r="FA11" s="38">
        <f t="shared" si="21"/>
        <v>1</v>
      </c>
      <c r="FB11" s="38">
        <f t="shared" si="21"/>
        <v>1</v>
      </c>
      <c r="FC11" s="38">
        <f t="shared" si="21"/>
        <v>0</v>
      </c>
      <c r="FD11" s="38">
        <f t="shared" si="21"/>
        <v>0</v>
      </c>
      <c r="FE11" s="38">
        <f t="shared" si="21"/>
        <v>0</v>
      </c>
    </row>
    <row r="12" spans="1:162" s="39" customFormat="1" x14ac:dyDescent="0.35">
      <c r="A12" s="33"/>
      <c r="B12" s="34"/>
      <c r="C12" s="35" t="s">
        <v>5</v>
      </c>
      <c r="D12" s="87">
        <f t="shared" si="22"/>
        <v>279</v>
      </c>
      <c r="E12" s="36" t="str">
        <f>LOOKUP(2,1/(COUNTIF($E$3:E11,$E$60:$E$376)=0),$E$60:$E$376)</f>
        <v>switchboard</v>
      </c>
      <c r="F12" s="37">
        <f t="shared" ref="F12:O21" si="23">IF(SUMIF($E$60:$E$358,$E12,F$60:F$358)&gt;0,SUMIF($E$60:$E$358,$E12,F$60:F$358),)</f>
        <v>0</v>
      </c>
      <c r="G12" s="38">
        <f t="shared" si="23"/>
        <v>0</v>
      </c>
      <c r="H12" s="38">
        <f t="shared" si="23"/>
        <v>0</v>
      </c>
      <c r="I12" s="38">
        <f t="shared" si="23"/>
        <v>0</v>
      </c>
      <c r="J12" s="38">
        <f t="shared" si="23"/>
        <v>0</v>
      </c>
      <c r="K12" s="38">
        <f t="shared" si="23"/>
        <v>0</v>
      </c>
      <c r="L12" s="38">
        <f t="shared" si="23"/>
        <v>0</v>
      </c>
      <c r="M12" s="38">
        <f t="shared" si="23"/>
        <v>0</v>
      </c>
      <c r="N12" s="38">
        <f t="shared" si="23"/>
        <v>0</v>
      </c>
      <c r="O12" s="38">
        <f t="shared" si="23"/>
        <v>0</v>
      </c>
      <c r="P12" s="38">
        <f t="shared" ref="P12:Y21" si="24">IF(SUMIF($E$60:$E$358,$E12,P$60:P$358)&gt;0,SUMIF($E$60:$E$358,$E12,P$60:P$358),)</f>
        <v>0</v>
      </c>
      <c r="Q12" s="38">
        <f t="shared" si="24"/>
        <v>0</v>
      </c>
      <c r="R12" s="38">
        <f t="shared" si="24"/>
        <v>0</v>
      </c>
      <c r="S12" s="38">
        <f t="shared" si="24"/>
        <v>0</v>
      </c>
      <c r="T12" s="38">
        <f t="shared" si="24"/>
        <v>0</v>
      </c>
      <c r="U12" s="38">
        <f t="shared" si="24"/>
        <v>0</v>
      </c>
      <c r="V12" s="38">
        <f t="shared" si="24"/>
        <v>0</v>
      </c>
      <c r="W12" s="38">
        <f t="shared" si="24"/>
        <v>0</v>
      </c>
      <c r="X12" s="38">
        <f t="shared" si="24"/>
        <v>0</v>
      </c>
      <c r="Y12" s="38">
        <f t="shared" si="24"/>
        <v>0</v>
      </c>
      <c r="Z12" s="38">
        <f t="shared" ref="Z12:AI21" si="25">IF(SUMIF($E$60:$E$358,$E12,Z$60:Z$358)&gt;0,SUMIF($E$60:$E$358,$E12,Z$60:Z$358),)</f>
        <v>0</v>
      </c>
      <c r="AA12" s="38">
        <f t="shared" si="25"/>
        <v>0</v>
      </c>
      <c r="AB12" s="38">
        <f t="shared" si="25"/>
        <v>0</v>
      </c>
      <c r="AC12" s="38">
        <f t="shared" si="25"/>
        <v>0</v>
      </c>
      <c r="AD12" s="38">
        <f t="shared" si="25"/>
        <v>0</v>
      </c>
      <c r="AE12" s="38">
        <f t="shared" si="25"/>
        <v>0</v>
      </c>
      <c r="AF12" s="38">
        <f t="shared" si="25"/>
        <v>0</v>
      </c>
      <c r="AG12" s="38">
        <f t="shared" si="25"/>
        <v>0</v>
      </c>
      <c r="AH12" s="38">
        <f t="shared" si="25"/>
        <v>0</v>
      </c>
      <c r="AI12" s="38">
        <f t="shared" si="25"/>
        <v>0</v>
      </c>
      <c r="AJ12" s="38">
        <f t="shared" ref="AJ12:AS21" si="26">IF(SUMIF($E$60:$E$358,$E12,AJ$60:AJ$358)&gt;0,SUMIF($E$60:$E$358,$E12,AJ$60:AJ$358),)</f>
        <v>2</v>
      </c>
      <c r="AK12" s="38">
        <f t="shared" si="26"/>
        <v>2</v>
      </c>
      <c r="AL12" s="38">
        <f t="shared" si="26"/>
        <v>2</v>
      </c>
      <c r="AM12" s="38">
        <f t="shared" si="26"/>
        <v>2</v>
      </c>
      <c r="AN12" s="38">
        <f t="shared" si="26"/>
        <v>2</v>
      </c>
      <c r="AO12" s="38">
        <f t="shared" si="26"/>
        <v>2</v>
      </c>
      <c r="AP12" s="38">
        <f t="shared" si="26"/>
        <v>2</v>
      </c>
      <c r="AQ12" s="38">
        <f t="shared" si="26"/>
        <v>2</v>
      </c>
      <c r="AR12" s="38">
        <f t="shared" si="26"/>
        <v>2</v>
      </c>
      <c r="AS12" s="38">
        <f t="shared" si="26"/>
        <v>2</v>
      </c>
      <c r="AT12" s="38">
        <f t="shared" ref="AT12:BC21" si="27">IF(SUMIF($E$60:$E$358,$E12,AT$60:AT$358)&gt;0,SUMIF($E$60:$E$358,$E12,AT$60:AT$358),)</f>
        <v>2</v>
      </c>
      <c r="AU12" s="38">
        <f t="shared" si="27"/>
        <v>2</v>
      </c>
      <c r="AV12" s="38">
        <f t="shared" si="27"/>
        <v>1</v>
      </c>
      <c r="AW12" s="38">
        <f t="shared" si="27"/>
        <v>1</v>
      </c>
      <c r="AX12" s="38">
        <f t="shared" si="27"/>
        <v>1</v>
      </c>
      <c r="AY12" s="38">
        <f t="shared" si="27"/>
        <v>1</v>
      </c>
      <c r="AZ12" s="38">
        <f t="shared" si="27"/>
        <v>1</v>
      </c>
      <c r="BA12" s="38">
        <f t="shared" si="27"/>
        <v>1</v>
      </c>
      <c r="BB12" s="38">
        <f t="shared" si="27"/>
        <v>1</v>
      </c>
      <c r="BC12" s="38">
        <f t="shared" si="27"/>
        <v>1</v>
      </c>
      <c r="BD12" s="38">
        <f t="shared" ref="BD12:BM21" si="28">IF(SUMIF($E$60:$E$358,$E12,BD$60:BD$358)&gt;0,SUMIF($E$60:$E$358,$E12,BD$60:BD$358),)</f>
        <v>0</v>
      </c>
      <c r="BE12" s="42">
        <f t="shared" si="28"/>
        <v>0</v>
      </c>
      <c r="BF12" s="41">
        <f t="shared" si="28"/>
        <v>1</v>
      </c>
      <c r="BG12" s="38">
        <f t="shared" si="28"/>
        <v>1</v>
      </c>
      <c r="BH12" s="38">
        <f t="shared" si="28"/>
        <v>1</v>
      </c>
      <c r="BI12" s="38">
        <f t="shared" si="28"/>
        <v>1</v>
      </c>
      <c r="BJ12" s="38">
        <f t="shared" si="28"/>
        <v>1</v>
      </c>
      <c r="BK12" s="38">
        <f t="shared" si="28"/>
        <v>2</v>
      </c>
      <c r="BL12" s="38">
        <f t="shared" si="28"/>
        <v>3</v>
      </c>
      <c r="BM12" s="38">
        <f t="shared" si="28"/>
        <v>3</v>
      </c>
      <c r="BN12" s="38">
        <f t="shared" ref="BN12:BW21" si="29">IF(SUMIF($E$60:$E$358,$E12,BN$60:BN$358)&gt;0,SUMIF($E$60:$E$358,$E12,BN$60:BN$358),)</f>
        <v>3</v>
      </c>
      <c r="BO12" s="38">
        <f t="shared" si="29"/>
        <v>3</v>
      </c>
      <c r="BP12" s="38">
        <f t="shared" si="29"/>
        <v>3</v>
      </c>
      <c r="BQ12" s="38">
        <f t="shared" si="29"/>
        <v>3</v>
      </c>
      <c r="BR12" s="38">
        <f t="shared" si="29"/>
        <v>3</v>
      </c>
      <c r="BS12" s="38">
        <f t="shared" si="29"/>
        <v>3</v>
      </c>
      <c r="BT12" s="38">
        <f t="shared" si="29"/>
        <v>3</v>
      </c>
      <c r="BU12" s="38">
        <f t="shared" si="29"/>
        <v>3</v>
      </c>
      <c r="BV12" s="38">
        <f t="shared" si="29"/>
        <v>3</v>
      </c>
      <c r="BW12" s="38">
        <f t="shared" si="29"/>
        <v>3</v>
      </c>
      <c r="BX12" s="38">
        <f t="shared" ref="BX12:CG21" si="30">IF(SUMIF($E$60:$E$358,$E12,BX$60:BX$358)&gt;0,SUMIF($E$60:$E$358,$E12,BX$60:BX$358),)</f>
        <v>3</v>
      </c>
      <c r="BY12" s="38">
        <f t="shared" si="30"/>
        <v>2</v>
      </c>
      <c r="BZ12" s="38">
        <f t="shared" si="30"/>
        <v>2</v>
      </c>
      <c r="CA12" s="38">
        <f t="shared" si="30"/>
        <v>2</v>
      </c>
      <c r="CB12" s="38">
        <f t="shared" si="30"/>
        <v>2</v>
      </c>
      <c r="CC12" s="38">
        <f t="shared" si="30"/>
        <v>2</v>
      </c>
      <c r="CD12" s="38">
        <f t="shared" si="30"/>
        <v>3</v>
      </c>
      <c r="CE12" s="38">
        <f t="shared" si="30"/>
        <v>3</v>
      </c>
      <c r="CF12" s="38">
        <f t="shared" si="30"/>
        <v>3</v>
      </c>
      <c r="CG12" s="38">
        <f t="shared" si="30"/>
        <v>3</v>
      </c>
      <c r="CH12" s="38">
        <f t="shared" ref="CH12:CQ21" si="31">IF(SUMIF($E$60:$E$358,$E12,CH$60:CH$358)&gt;0,SUMIF($E$60:$E$358,$E12,CH$60:CH$358),)</f>
        <v>2</v>
      </c>
      <c r="CI12" s="38">
        <f t="shared" si="31"/>
        <v>2</v>
      </c>
      <c r="CJ12" s="38">
        <f t="shared" si="31"/>
        <v>3</v>
      </c>
      <c r="CK12" s="38">
        <f t="shared" si="31"/>
        <v>3</v>
      </c>
      <c r="CL12" s="38">
        <f t="shared" si="31"/>
        <v>3</v>
      </c>
      <c r="CM12" s="38">
        <f t="shared" si="31"/>
        <v>3</v>
      </c>
      <c r="CN12" s="38">
        <f t="shared" si="31"/>
        <v>2</v>
      </c>
      <c r="CO12" s="38">
        <f t="shared" si="31"/>
        <v>3</v>
      </c>
      <c r="CP12" s="38">
        <f t="shared" si="31"/>
        <v>3</v>
      </c>
      <c r="CQ12" s="38">
        <f t="shared" si="31"/>
        <v>3</v>
      </c>
      <c r="CR12" s="38">
        <f t="shared" ref="CR12:DC21" si="32">IF(SUMIF($E$60:$E$358,$E12,CR$60:CR$358)&gt;0,SUMIF($E$60:$E$358,$E12,CR$60:CR$358),)</f>
        <v>3</v>
      </c>
      <c r="CS12" s="38">
        <f t="shared" si="32"/>
        <v>3</v>
      </c>
      <c r="CT12" s="38">
        <f t="shared" si="32"/>
        <v>3</v>
      </c>
      <c r="CU12" s="38">
        <f t="shared" si="32"/>
        <v>3</v>
      </c>
      <c r="CV12" s="38">
        <f t="shared" si="32"/>
        <v>3</v>
      </c>
      <c r="CW12" s="38">
        <f t="shared" si="32"/>
        <v>3</v>
      </c>
      <c r="CX12" s="38">
        <f t="shared" si="32"/>
        <v>3</v>
      </c>
      <c r="CY12" s="38">
        <f t="shared" si="32"/>
        <v>3</v>
      </c>
      <c r="CZ12" s="38">
        <f t="shared" si="32"/>
        <v>3</v>
      </c>
      <c r="DA12" s="38">
        <f t="shared" si="32"/>
        <v>3</v>
      </c>
      <c r="DB12" s="38">
        <f t="shared" si="32"/>
        <v>3</v>
      </c>
      <c r="DC12" s="38">
        <f t="shared" si="32"/>
        <v>2</v>
      </c>
      <c r="DD12" s="38"/>
      <c r="DE12" s="42"/>
      <c r="DF12" s="41">
        <f t="shared" ref="DF12:DO21" si="33">IF(SUMIF($E$60:$E$358,$E12,DF$60:DF$358)&gt;0,SUMIF($E$60:$E$358,$E12,DF$60:DF$358),)</f>
        <v>3</v>
      </c>
      <c r="DG12" s="38">
        <f t="shared" si="33"/>
        <v>4</v>
      </c>
      <c r="DH12" s="38">
        <f t="shared" si="33"/>
        <v>4</v>
      </c>
      <c r="DI12" s="38">
        <f t="shared" si="33"/>
        <v>4</v>
      </c>
      <c r="DJ12" s="38">
        <f t="shared" si="33"/>
        <v>4</v>
      </c>
      <c r="DK12" s="38">
        <f t="shared" si="33"/>
        <v>4</v>
      </c>
      <c r="DL12" s="38">
        <f t="shared" si="33"/>
        <v>4</v>
      </c>
      <c r="DM12" s="38">
        <f t="shared" si="33"/>
        <v>4</v>
      </c>
      <c r="DN12" s="38">
        <f t="shared" si="33"/>
        <v>3</v>
      </c>
      <c r="DO12" s="38">
        <f t="shared" si="33"/>
        <v>3</v>
      </c>
      <c r="DP12" s="38">
        <f t="shared" ref="DP12:DY21" si="34">IF(SUMIF($E$60:$E$358,$E12,DP$60:DP$358)&gt;0,SUMIF($E$60:$E$358,$E12,DP$60:DP$358),)</f>
        <v>3</v>
      </c>
      <c r="DQ12" s="38">
        <f t="shared" si="34"/>
        <v>3</v>
      </c>
      <c r="DR12" s="38">
        <f t="shared" si="34"/>
        <v>3</v>
      </c>
      <c r="DS12" s="38">
        <f t="shared" si="34"/>
        <v>3</v>
      </c>
      <c r="DT12" s="38">
        <f t="shared" si="34"/>
        <v>3</v>
      </c>
      <c r="DU12" s="38">
        <f t="shared" si="34"/>
        <v>3</v>
      </c>
      <c r="DV12" s="38">
        <f t="shared" si="34"/>
        <v>3</v>
      </c>
      <c r="DW12" s="38">
        <f t="shared" si="34"/>
        <v>3</v>
      </c>
      <c r="DX12" s="38">
        <f t="shared" si="34"/>
        <v>2</v>
      </c>
      <c r="DY12" s="38">
        <f t="shared" si="34"/>
        <v>3</v>
      </c>
      <c r="DZ12" s="38">
        <f t="shared" ref="DZ12:EI21" si="35">IF(SUMIF($E$60:$E$358,$E12,DZ$60:DZ$358)&gt;0,SUMIF($E$60:$E$358,$E12,DZ$60:DZ$358),)</f>
        <v>3</v>
      </c>
      <c r="EA12" s="38">
        <f t="shared" si="35"/>
        <v>3</v>
      </c>
      <c r="EB12" s="38">
        <f t="shared" si="35"/>
        <v>3</v>
      </c>
      <c r="EC12" s="38">
        <f t="shared" si="35"/>
        <v>3</v>
      </c>
      <c r="ED12" s="38">
        <f t="shared" si="35"/>
        <v>2</v>
      </c>
      <c r="EE12" s="38">
        <f t="shared" si="35"/>
        <v>2</v>
      </c>
      <c r="EF12" s="38">
        <f t="shared" si="35"/>
        <v>2</v>
      </c>
      <c r="EG12" s="38">
        <f t="shared" si="35"/>
        <v>2</v>
      </c>
      <c r="EH12" s="38">
        <f t="shared" si="35"/>
        <v>2</v>
      </c>
      <c r="EI12" s="38">
        <f t="shared" si="35"/>
        <v>2</v>
      </c>
      <c r="EJ12" s="38">
        <f t="shared" ref="EJ12:ES21" si="36">IF(SUMIF($E$60:$E$358,$E12,EJ$60:EJ$358)&gt;0,SUMIF($E$60:$E$358,$E12,EJ$60:EJ$358),)</f>
        <v>2</v>
      </c>
      <c r="EK12" s="38">
        <f t="shared" si="36"/>
        <v>2</v>
      </c>
      <c r="EL12" s="38">
        <f t="shared" si="36"/>
        <v>2</v>
      </c>
      <c r="EM12" s="38">
        <f t="shared" si="36"/>
        <v>2</v>
      </c>
      <c r="EN12" s="38">
        <f t="shared" si="36"/>
        <v>2</v>
      </c>
      <c r="EO12" s="38">
        <f t="shared" si="36"/>
        <v>2</v>
      </c>
      <c r="EP12" s="38">
        <f t="shared" si="36"/>
        <v>2</v>
      </c>
      <c r="EQ12" s="38">
        <f t="shared" si="36"/>
        <v>2</v>
      </c>
      <c r="ER12" s="38">
        <f t="shared" si="36"/>
        <v>1</v>
      </c>
      <c r="ES12" s="38">
        <f t="shared" si="36"/>
        <v>1</v>
      </c>
      <c r="ET12" s="38">
        <f t="shared" ref="ET12:FD21" si="37">IF(SUMIF($E$60:$E$358,$E12,ET$60:ET$358)&gt;0,SUMIF($E$60:$E$358,$E12,ET$60:ET$358),)</f>
        <v>1</v>
      </c>
      <c r="EU12" s="38">
        <f t="shared" si="37"/>
        <v>1</v>
      </c>
      <c r="EV12" s="38">
        <f t="shared" si="37"/>
        <v>1</v>
      </c>
      <c r="EW12" s="38">
        <f t="shared" si="37"/>
        <v>1</v>
      </c>
      <c r="EX12" s="38">
        <f t="shared" si="37"/>
        <v>1</v>
      </c>
      <c r="EY12" s="38">
        <f t="shared" si="37"/>
        <v>1</v>
      </c>
      <c r="EZ12" s="38">
        <f t="shared" si="37"/>
        <v>1</v>
      </c>
      <c r="FA12" s="38">
        <f t="shared" si="37"/>
        <v>1</v>
      </c>
      <c r="FB12" s="38">
        <f t="shared" si="37"/>
        <v>1</v>
      </c>
      <c r="FC12" s="38">
        <f t="shared" si="37"/>
        <v>0</v>
      </c>
      <c r="FD12" s="38">
        <f t="shared" si="37"/>
        <v>0</v>
      </c>
      <c r="FE12" s="38"/>
    </row>
    <row r="13" spans="1:162" s="39" customFormat="1" x14ac:dyDescent="0.35">
      <c r="A13" s="33"/>
      <c r="B13" s="34"/>
      <c r="C13" s="35" t="s">
        <v>5</v>
      </c>
      <c r="D13" s="87">
        <f t="shared" si="22"/>
        <v>267</v>
      </c>
      <c r="E13" s="36" t="str">
        <f>LOOKUP(2,1/(COUNTIF($E$3:E12,$E$60:$E$376)=0),$E$60:$E$376)</f>
        <v xml:space="preserve">Tally hut </v>
      </c>
      <c r="F13" s="37">
        <f t="shared" si="23"/>
        <v>0</v>
      </c>
      <c r="G13" s="38">
        <f t="shared" si="23"/>
        <v>0</v>
      </c>
      <c r="H13" s="38">
        <f t="shared" si="23"/>
        <v>0</v>
      </c>
      <c r="I13" s="38">
        <f t="shared" si="23"/>
        <v>0</v>
      </c>
      <c r="J13" s="38">
        <f t="shared" si="23"/>
        <v>0</v>
      </c>
      <c r="K13" s="38">
        <f t="shared" si="23"/>
        <v>0</v>
      </c>
      <c r="L13" s="38">
        <f t="shared" si="23"/>
        <v>0</v>
      </c>
      <c r="M13" s="38">
        <f t="shared" si="23"/>
        <v>0</v>
      </c>
      <c r="N13" s="38">
        <f t="shared" si="23"/>
        <v>0</v>
      </c>
      <c r="O13" s="38">
        <f t="shared" si="23"/>
        <v>0</v>
      </c>
      <c r="P13" s="38">
        <f t="shared" si="24"/>
        <v>0</v>
      </c>
      <c r="Q13" s="38">
        <f t="shared" si="24"/>
        <v>0</v>
      </c>
      <c r="R13" s="38">
        <f t="shared" si="24"/>
        <v>0</v>
      </c>
      <c r="S13" s="38">
        <f t="shared" si="24"/>
        <v>0</v>
      </c>
      <c r="T13" s="38">
        <f t="shared" si="24"/>
        <v>0</v>
      </c>
      <c r="U13" s="38">
        <f t="shared" si="24"/>
        <v>0</v>
      </c>
      <c r="V13" s="38">
        <f t="shared" si="24"/>
        <v>0</v>
      </c>
      <c r="W13" s="38">
        <f t="shared" si="24"/>
        <v>0</v>
      </c>
      <c r="X13" s="38">
        <f t="shared" si="24"/>
        <v>0</v>
      </c>
      <c r="Y13" s="38">
        <f t="shared" si="24"/>
        <v>0</v>
      </c>
      <c r="Z13" s="38">
        <f t="shared" si="25"/>
        <v>0</v>
      </c>
      <c r="AA13" s="38">
        <f t="shared" si="25"/>
        <v>0</v>
      </c>
      <c r="AB13" s="38">
        <f t="shared" si="25"/>
        <v>0</v>
      </c>
      <c r="AC13" s="38">
        <f t="shared" si="25"/>
        <v>0</v>
      </c>
      <c r="AD13" s="38">
        <f t="shared" si="25"/>
        <v>0</v>
      </c>
      <c r="AE13" s="38">
        <f t="shared" si="25"/>
        <v>0</v>
      </c>
      <c r="AF13" s="38">
        <f t="shared" si="25"/>
        <v>0</v>
      </c>
      <c r="AG13" s="38">
        <f t="shared" si="25"/>
        <v>0</v>
      </c>
      <c r="AH13" s="38">
        <f t="shared" si="25"/>
        <v>0</v>
      </c>
      <c r="AI13" s="38">
        <f t="shared" si="25"/>
        <v>0</v>
      </c>
      <c r="AJ13" s="38">
        <f t="shared" si="26"/>
        <v>1</v>
      </c>
      <c r="AK13" s="38">
        <f t="shared" si="26"/>
        <v>1</v>
      </c>
      <c r="AL13" s="38">
        <f t="shared" si="26"/>
        <v>1</v>
      </c>
      <c r="AM13" s="38">
        <f t="shared" si="26"/>
        <v>1</v>
      </c>
      <c r="AN13" s="38">
        <f t="shared" si="26"/>
        <v>1</v>
      </c>
      <c r="AO13" s="38">
        <f t="shared" si="26"/>
        <v>1</v>
      </c>
      <c r="AP13" s="38">
        <f t="shared" si="26"/>
        <v>1</v>
      </c>
      <c r="AQ13" s="38">
        <f t="shared" si="26"/>
        <v>1</v>
      </c>
      <c r="AR13" s="38">
        <f t="shared" si="26"/>
        <v>1</v>
      </c>
      <c r="AS13" s="38">
        <f t="shared" si="26"/>
        <v>1</v>
      </c>
      <c r="AT13" s="38">
        <f t="shared" si="27"/>
        <v>1</v>
      </c>
      <c r="AU13" s="38">
        <f t="shared" si="27"/>
        <v>1</v>
      </c>
      <c r="AV13" s="38">
        <f t="shared" si="27"/>
        <v>1</v>
      </c>
      <c r="AW13" s="38">
        <f t="shared" si="27"/>
        <v>1</v>
      </c>
      <c r="AX13" s="38">
        <f t="shared" si="27"/>
        <v>1</v>
      </c>
      <c r="AY13" s="38">
        <f t="shared" si="27"/>
        <v>1</v>
      </c>
      <c r="AZ13" s="38">
        <f t="shared" si="27"/>
        <v>1</v>
      </c>
      <c r="BA13" s="38">
        <f t="shared" si="27"/>
        <v>1</v>
      </c>
      <c r="BB13" s="38">
        <f t="shared" si="27"/>
        <v>1</v>
      </c>
      <c r="BC13" s="38">
        <f t="shared" si="27"/>
        <v>1</v>
      </c>
      <c r="BD13" s="38">
        <f t="shared" si="28"/>
        <v>0</v>
      </c>
      <c r="BE13" s="42">
        <f t="shared" si="28"/>
        <v>0</v>
      </c>
      <c r="BF13" s="41">
        <f t="shared" si="28"/>
        <v>1</v>
      </c>
      <c r="BG13" s="38">
        <f t="shared" si="28"/>
        <v>1</v>
      </c>
      <c r="BH13" s="38">
        <f t="shared" si="28"/>
        <v>1</v>
      </c>
      <c r="BI13" s="38">
        <f t="shared" si="28"/>
        <v>1</v>
      </c>
      <c r="BJ13" s="38">
        <f t="shared" si="28"/>
        <v>1</v>
      </c>
      <c r="BK13" s="38">
        <f t="shared" si="28"/>
        <v>2</v>
      </c>
      <c r="BL13" s="38">
        <f t="shared" si="28"/>
        <v>3</v>
      </c>
      <c r="BM13" s="38">
        <f t="shared" si="28"/>
        <v>3</v>
      </c>
      <c r="BN13" s="38">
        <f t="shared" si="29"/>
        <v>3</v>
      </c>
      <c r="BO13" s="38">
        <f t="shared" si="29"/>
        <v>3</v>
      </c>
      <c r="BP13" s="38">
        <f t="shared" si="29"/>
        <v>3</v>
      </c>
      <c r="BQ13" s="38">
        <f t="shared" si="29"/>
        <v>3</v>
      </c>
      <c r="BR13" s="38">
        <f t="shared" si="29"/>
        <v>3</v>
      </c>
      <c r="BS13" s="38">
        <f t="shared" si="29"/>
        <v>3</v>
      </c>
      <c r="BT13" s="38">
        <f t="shared" si="29"/>
        <v>3</v>
      </c>
      <c r="BU13" s="38">
        <f t="shared" si="29"/>
        <v>3</v>
      </c>
      <c r="BV13" s="38">
        <f t="shared" si="29"/>
        <v>3</v>
      </c>
      <c r="BW13" s="38">
        <f t="shared" si="29"/>
        <v>3</v>
      </c>
      <c r="BX13" s="38">
        <f t="shared" si="30"/>
        <v>3</v>
      </c>
      <c r="BY13" s="38">
        <f t="shared" si="30"/>
        <v>2</v>
      </c>
      <c r="BZ13" s="38">
        <f t="shared" si="30"/>
        <v>2</v>
      </c>
      <c r="CA13" s="38">
        <f t="shared" si="30"/>
        <v>2</v>
      </c>
      <c r="CB13" s="38">
        <f t="shared" si="30"/>
        <v>2</v>
      </c>
      <c r="CC13" s="38">
        <f t="shared" si="30"/>
        <v>2</v>
      </c>
      <c r="CD13" s="38">
        <f t="shared" si="30"/>
        <v>3</v>
      </c>
      <c r="CE13" s="38">
        <f t="shared" si="30"/>
        <v>3</v>
      </c>
      <c r="CF13" s="38">
        <f t="shared" si="30"/>
        <v>3</v>
      </c>
      <c r="CG13" s="38">
        <f t="shared" si="30"/>
        <v>3</v>
      </c>
      <c r="CH13" s="38">
        <f t="shared" si="31"/>
        <v>2</v>
      </c>
      <c r="CI13" s="38">
        <f t="shared" si="31"/>
        <v>2</v>
      </c>
      <c r="CJ13" s="38">
        <f t="shared" si="31"/>
        <v>3</v>
      </c>
      <c r="CK13" s="38">
        <f t="shared" si="31"/>
        <v>3</v>
      </c>
      <c r="CL13" s="38">
        <f t="shared" si="31"/>
        <v>3</v>
      </c>
      <c r="CM13" s="38">
        <f t="shared" si="31"/>
        <v>3</v>
      </c>
      <c r="CN13" s="38">
        <f t="shared" si="31"/>
        <v>2</v>
      </c>
      <c r="CO13" s="38">
        <f t="shared" si="31"/>
        <v>3</v>
      </c>
      <c r="CP13" s="38">
        <f t="shared" si="31"/>
        <v>3</v>
      </c>
      <c r="CQ13" s="38">
        <f t="shared" si="31"/>
        <v>3</v>
      </c>
      <c r="CR13" s="38">
        <f t="shared" si="32"/>
        <v>3</v>
      </c>
      <c r="CS13" s="38">
        <f t="shared" si="32"/>
        <v>3</v>
      </c>
      <c r="CT13" s="38">
        <f t="shared" si="32"/>
        <v>3</v>
      </c>
      <c r="CU13" s="38">
        <f t="shared" si="32"/>
        <v>3</v>
      </c>
      <c r="CV13" s="38">
        <f t="shared" si="32"/>
        <v>3</v>
      </c>
      <c r="CW13" s="38">
        <f t="shared" si="32"/>
        <v>3</v>
      </c>
      <c r="CX13" s="38">
        <f t="shared" si="32"/>
        <v>3</v>
      </c>
      <c r="CY13" s="38">
        <f t="shared" si="32"/>
        <v>3</v>
      </c>
      <c r="CZ13" s="38">
        <f t="shared" si="32"/>
        <v>3</v>
      </c>
      <c r="DA13" s="38">
        <f t="shared" si="32"/>
        <v>3</v>
      </c>
      <c r="DB13" s="38">
        <f t="shared" si="32"/>
        <v>3</v>
      </c>
      <c r="DC13" s="38">
        <f t="shared" si="32"/>
        <v>2</v>
      </c>
      <c r="DD13" s="38"/>
      <c r="DE13" s="42"/>
      <c r="DF13" s="41">
        <f t="shared" si="33"/>
        <v>3</v>
      </c>
      <c r="DG13" s="38">
        <f t="shared" si="33"/>
        <v>4</v>
      </c>
      <c r="DH13" s="38">
        <f t="shared" si="33"/>
        <v>4</v>
      </c>
      <c r="DI13" s="38">
        <f t="shared" si="33"/>
        <v>4</v>
      </c>
      <c r="DJ13" s="38">
        <f t="shared" si="33"/>
        <v>4</v>
      </c>
      <c r="DK13" s="38">
        <f t="shared" si="33"/>
        <v>4</v>
      </c>
      <c r="DL13" s="38">
        <f t="shared" si="33"/>
        <v>4</v>
      </c>
      <c r="DM13" s="38">
        <f t="shared" si="33"/>
        <v>4</v>
      </c>
      <c r="DN13" s="38">
        <f t="shared" si="33"/>
        <v>3</v>
      </c>
      <c r="DO13" s="38">
        <f t="shared" si="33"/>
        <v>3</v>
      </c>
      <c r="DP13" s="38">
        <f t="shared" si="34"/>
        <v>3</v>
      </c>
      <c r="DQ13" s="38">
        <f t="shared" si="34"/>
        <v>3</v>
      </c>
      <c r="DR13" s="38">
        <f t="shared" si="34"/>
        <v>3</v>
      </c>
      <c r="DS13" s="38">
        <f t="shared" si="34"/>
        <v>3</v>
      </c>
      <c r="DT13" s="38">
        <f t="shared" si="34"/>
        <v>3</v>
      </c>
      <c r="DU13" s="38">
        <f t="shared" si="34"/>
        <v>3</v>
      </c>
      <c r="DV13" s="38">
        <f t="shared" si="34"/>
        <v>3</v>
      </c>
      <c r="DW13" s="38">
        <f t="shared" si="34"/>
        <v>3</v>
      </c>
      <c r="DX13" s="38">
        <f t="shared" si="34"/>
        <v>2</v>
      </c>
      <c r="DY13" s="38">
        <f t="shared" si="34"/>
        <v>3</v>
      </c>
      <c r="DZ13" s="38">
        <f t="shared" si="35"/>
        <v>3</v>
      </c>
      <c r="EA13" s="38">
        <f t="shared" si="35"/>
        <v>3</v>
      </c>
      <c r="EB13" s="38">
        <f t="shared" si="35"/>
        <v>3</v>
      </c>
      <c r="EC13" s="38">
        <f t="shared" si="35"/>
        <v>3</v>
      </c>
      <c r="ED13" s="38">
        <f t="shared" si="35"/>
        <v>2</v>
      </c>
      <c r="EE13" s="38">
        <f t="shared" si="35"/>
        <v>2</v>
      </c>
      <c r="EF13" s="38">
        <f t="shared" si="35"/>
        <v>2</v>
      </c>
      <c r="EG13" s="38">
        <f t="shared" si="35"/>
        <v>2</v>
      </c>
      <c r="EH13" s="38">
        <f t="shared" si="35"/>
        <v>2</v>
      </c>
      <c r="EI13" s="38">
        <f t="shared" si="35"/>
        <v>2</v>
      </c>
      <c r="EJ13" s="38">
        <f t="shared" si="36"/>
        <v>2</v>
      </c>
      <c r="EK13" s="38">
        <f t="shared" si="36"/>
        <v>2</v>
      </c>
      <c r="EL13" s="38">
        <f t="shared" si="36"/>
        <v>2</v>
      </c>
      <c r="EM13" s="38">
        <f t="shared" si="36"/>
        <v>2</v>
      </c>
      <c r="EN13" s="38">
        <f t="shared" si="36"/>
        <v>2</v>
      </c>
      <c r="EO13" s="38">
        <f t="shared" si="36"/>
        <v>2</v>
      </c>
      <c r="EP13" s="38">
        <f t="shared" si="36"/>
        <v>2</v>
      </c>
      <c r="EQ13" s="38">
        <f t="shared" si="36"/>
        <v>2</v>
      </c>
      <c r="ER13" s="38">
        <f t="shared" si="36"/>
        <v>1</v>
      </c>
      <c r="ES13" s="38">
        <f t="shared" si="36"/>
        <v>1</v>
      </c>
      <c r="ET13" s="38">
        <f t="shared" si="37"/>
        <v>1</v>
      </c>
      <c r="EU13" s="38">
        <f t="shared" si="37"/>
        <v>1</v>
      </c>
      <c r="EV13" s="38">
        <f t="shared" si="37"/>
        <v>1</v>
      </c>
      <c r="EW13" s="38">
        <f t="shared" si="37"/>
        <v>1</v>
      </c>
      <c r="EX13" s="38">
        <f t="shared" si="37"/>
        <v>1</v>
      </c>
      <c r="EY13" s="38">
        <f t="shared" si="37"/>
        <v>1</v>
      </c>
      <c r="EZ13" s="38">
        <f t="shared" si="37"/>
        <v>1</v>
      </c>
      <c r="FA13" s="38">
        <f t="shared" si="37"/>
        <v>1</v>
      </c>
      <c r="FB13" s="38">
        <f t="shared" si="37"/>
        <v>1</v>
      </c>
      <c r="FC13" s="38">
        <f t="shared" si="37"/>
        <v>0</v>
      </c>
      <c r="FD13" s="38">
        <f t="shared" si="37"/>
        <v>0</v>
      </c>
      <c r="FE13" s="38"/>
    </row>
    <row r="14" spans="1:162" s="39" customFormat="1" x14ac:dyDescent="0.35">
      <c r="A14" s="33"/>
      <c r="B14" s="34"/>
      <c r="C14" s="35" t="s">
        <v>5</v>
      </c>
      <c r="D14" s="87">
        <f t="shared" si="22"/>
        <v>279</v>
      </c>
      <c r="E14" s="36" t="str">
        <f>LOOKUP(2,1/(COUNTIF($E$3:E13,$E$60:$E$376)=0),$E$60:$E$376)</f>
        <v xml:space="preserve">container - haz. goods </v>
      </c>
      <c r="F14" s="37">
        <f t="shared" si="23"/>
        <v>0</v>
      </c>
      <c r="G14" s="38">
        <f t="shared" si="23"/>
        <v>0</v>
      </c>
      <c r="H14" s="38">
        <f t="shared" si="23"/>
        <v>0</v>
      </c>
      <c r="I14" s="38">
        <f t="shared" si="23"/>
        <v>0</v>
      </c>
      <c r="J14" s="38">
        <f t="shared" si="23"/>
        <v>0</v>
      </c>
      <c r="K14" s="38">
        <f t="shared" si="23"/>
        <v>0</v>
      </c>
      <c r="L14" s="38">
        <f t="shared" si="23"/>
        <v>0</v>
      </c>
      <c r="M14" s="38">
        <f t="shared" si="23"/>
        <v>0</v>
      </c>
      <c r="N14" s="38">
        <f t="shared" si="23"/>
        <v>0</v>
      </c>
      <c r="O14" s="38">
        <f t="shared" si="23"/>
        <v>0</v>
      </c>
      <c r="P14" s="38">
        <f t="shared" si="24"/>
        <v>0</v>
      </c>
      <c r="Q14" s="38">
        <f t="shared" si="24"/>
        <v>0</v>
      </c>
      <c r="R14" s="38">
        <f t="shared" si="24"/>
        <v>0</v>
      </c>
      <c r="S14" s="38">
        <f t="shared" si="24"/>
        <v>0</v>
      </c>
      <c r="T14" s="38">
        <f t="shared" si="24"/>
        <v>0</v>
      </c>
      <c r="U14" s="38">
        <f t="shared" si="24"/>
        <v>0</v>
      </c>
      <c r="V14" s="38">
        <f t="shared" si="24"/>
        <v>0</v>
      </c>
      <c r="W14" s="38">
        <f t="shared" si="24"/>
        <v>0</v>
      </c>
      <c r="X14" s="38">
        <f t="shared" si="24"/>
        <v>0</v>
      </c>
      <c r="Y14" s="38">
        <f t="shared" si="24"/>
        <v>0</v>
      </c>
      <c r="Z14" s="38">
        <f t="shared" si="25"/>
        <v>0</v>
      </c>
      <c r="AA14" s="38">
        <f t="shared" si="25"/>
        <v>0</v>
      </c>
      <c r="AB14" s="38">
        <f t="shared" si="25"/>
        <v>0</v>
      </c>
      <c r="AC14" s="38">
        <f t="shared" si="25"/>
        <v>0</v>
      </c>
      <c r="AD14" s="38">
        <f t="shared" si="25"/>
        <v>0</v>
      </c>
      <c r="AE14" s="38">
        <f t="shared" si="25"/>
        <v>0</v>
      </c>
      <c r="AF14" s="38">
        <f t="shared" si="25"/>
        <v>0</v>
      </c>
      <c r="AG14" s="38">
        <f t="shared" si="25"/>
        <v>0</v>
      </c>
      <c r="AH14" s="38">
        <f t="shared" si="25"/>
        <v>0</v>
      </c>
      <c r="AI14" s="38">
        <f t="shared" si="25"/>
        <v>0</v>
      </c>
      <c r="AJ14" s="38">
        <f t="shared" si="26"/>
        <v>2</v>
      </c>
      <c r="AK14" s="38">
        <f t="shared" si="26"/>
        <v>2</v>
      </c>
      <c r="AL14" s="38">
        <f t="shared" si="26"/>
        <v>2</v>
      </c>
      <c r="AM14" s="38">
        <f t="shared" si="26"/>
        <v>2</v>
      </c>
      <c r="AN14" s="38">
        <f t="shared" si="26"/>
        <v>2</v>
      </c>
      <c r="AO14" s="38">
        <f t="shared" si="26"/>
        <v>2</v>
      </c>
      <c r="AP14" s="38">
        <f t="shared" si="26"/>
        <v>2</v>
      </c>
      <c r="AQ14" s="38">
        <f t="shared" si="26"/>
        <v>2</v>
      </c>
      <c r="AR14" s="38">
        <f t="shared" si="26"/>
        <v>2</v>
      </c>
      <c r="AS14" s="38">
        <f t="shared" si="26"/>
        <v>2</v>
      </c>
      <c r="AT14" s="38">
        <f t="shared" si="27"/>
        <v>2</v>
      </c>
      <c r="AU14" s="38">
        <f t="shared" si="27"/>
        <v>2</v>
      </c>
      <c r="AV14" s="38">
        <f t="shared" si="27"/>
        <v>1</v>
      </c>
      <c r="AW14" s="38">
        <f t="shared" si="27"/>
        <v>1</v>
      </c>
      <c r="AX14" s="38">
        <f t="shared" si="27"/>
        <v>1</v>
      </c>
      <c r="AY14" s="38">
        <f t="shared" si="27"/>
        <v>1</v>
      </c>
      <c r="AZ14" s="38">
        <f t="shared" si="27"/>
        <v>1</v>
      </c>
      <c r="BA14" s="38">
        <f t="shared" si="27"/>
        <v>1</v>
      </c>
      <c r="BB14" s="38">
        <f t="shared" si="27"/>
        <v>1</v>
      </c>
      <c r="BC14" s="38">
        <f t="shared" si="27"/>
        <v>1</v>
      </c>
      <c r="BD14" s="38">
        <f t="shared" si="28"/>
        <v>0</v>
      </c>
      <c r="BE14" s="42">
        <f t="shared" si="28"/>
        <v>0</v>
      </c>
      <c r="BF14" s="41">
        <f t="shared" si="28"/>
        <v>1</v>
      </c>
      <c r="BG14" s="38">
        <f t="shared" si="28"/>
        <v>1</v>
      </c>
      <c r="BH14" s="38">
        <f t="shared" si="28"/>
        <v>1</v>
      </c>
      <c r="BI14" s="38">
        <f t="shared" si="28"/>
        <v>1</v>
      </c>
      <c r="BJ14" s="38">
        <f t="shared" si="28"/>
        <v>1</v>
      </c>
      <c r="BK14" s="38">
        <f t="shared" si="28"/>
        <v>2</v>
      </c>
      <c r="BL14" s="38">
        <f t="shared" si="28"/>
        <v>3</v>
      </c>
      <c r="BM14" s="38">
        <f t="shared" si="28"/>
        <v>3</v>
      </c>
      <c r="BN14" s="38">
        <f t="shared" si="29"/>
        <v>3</v>
      </c>
      <c r="BO14" s="38">
        <f t="shared" si="29"/>
        <v>3</v>
      </c>
      <c r="BP14" s="38">
        <f t="shared" si="29"/>
        <v>3</v>
      </c>
      <c r="BQ14" s="38">
        <f t="shared" si="29"/>
        <v>3</v>
      </c>
      <c r="BR14" s="38">
        <f t="shared" si="29"/>
        <v>3</v>
      </c>
      <c r="BS14" s="38">
        <f t="shared" si="29"/>
        <v>3</v>
      </c>
      <c r="BT14" s="38">
        <f t="shared" si="29"/>
        <v>3</v>
      </c>
      <c r="BU14" s="38">
        <f t="shared" si="29"/>
        <v>3</v>
      </c>
      <c r="BV14" s="38">
        <f t="shared" si="29"/>
        <v>3</v>
      </c>
      <c r="BW14" s="38">
        <f t="shared" si="29"/>
        <v>3</v>
      </c>
      <c r="BX14" s="38">
        <f t="shared" si="30"/>
        <v>3</v>
      </c>
      <c r="BY14" s="38">
        <f t="shared" si="30"/>
        <v>2</v>
      </c>
      <c r="BZ14" s="38">
        <f t="shared" si="30"/>
        <v>2</v>
      </c>
      <c r="CA14" s="38">
        <f t="shared" si="30"/>
        <v>2</v>
      </c>
      <c r="CB14" s="38">
        <f t="shared" si="30"/>
        <v>2</v>
      </c>
      <c r="CC14" s="38">
        <f t="shared" si="30"/>
        <v>2</v>
      </c>
      <c r="CD14" s="38">
        <f t="shared" si="30"/>
        <v>3</v>
      </c>
      <c r="CE14" s="38">
        <f t="shared" si="30"/>
        <v>3</v>
      </c>
      <c r="CF14" s="38">
        <f t="shared" si="30"/>
        <v>3</v>
      </c>
      <c r="CG14" s="38">
        <f t="shared" si="30"/>
        <v>3</v>
      </c>
      <c r="CH14" s="38">
        <f t="shared" si="31"/>
        <v>2</v>
      </c>
      <c r="CI14" s="38">
        <f t="shared" si="31"/>
        <v>2</v>
      </c>
      <c r="CJ14" s="38">
        <f t="shared" si="31"/>
        <v>3</v>
      </c>
      <c r="CK14" s="38">
        <f t="shared" si="31"/>
        <v>3</v>
      </c>
      <c r="CL14" s="38">
        <f t="shared" si="31"/>
        <v>3</v>
      </c>
      <c r="CM14" s="38">
        <f t="shared" si="31"/>
        <v>3</v>
      </c>
      <c r="CN14" s="38">
        <f t="shared" si="31"/>
        <v>2</v>
      </c>
      <c r="CO14" s="38">
        <f t="shared" si="31"/>
        <v>3</v>
      </c>
      <c r="CP14" s="38">
        <f t="shared" si="31"/>
        <v>3</v>
      </c>
      <c r="CQ14" s="38">
        <f t="shared" si="31"/>
        <v>3</v>
      </c>
      <c r="CR14" s="38">
        <f t="shared" si="32"/>
        <v>3</v>
      </c>
      <c r="CS14" s="38">
        <f t="shared" si="32"/>
        <v>3</v>
      </c>
      <c r="CT14" s="38">
        <f t="shared" si="32"/>
        <v>3</v>
      </c>
      <c r="CU14" s="38">
        <f t="shared" si="32"/>
        <v>3</v>
      </c>
      <c r="CV14" s="38">
        <f t="shared" si="32"/>
        <v>3</v>
      </c>
      <c r="CW14" s="38">
        <f t="shared" si="32"/>
        <v>3</v>
      </c>
      <c r="CX14" s="38">
        <f t="shared" si="32"/>
        <v>3</v>
      </c>
      <c r="CY14" s="38">
        <f t="shared" si="32"/>
        <v>3</v>
      </c>
      <c r="CZ14" s="38">
        <f t="shared" si="32"/>
        <v>3</v>
      </c>
      <c r="DA14" s="38">
        <f t="shared" si="32"/>
        <v>3</v>
      </c>
      <c r="DB14" s="38">
        <f t="shared" si="32"/>
        <v>3</v>
      </c>
      <c r="DC14" s="38">
        <f t="shared" si="32"/>
        <v>2</v>
      </c>
      <c r="DD14" s="38"/>
      <c r="DE14" s="42"/>
      <c r="DF14" s="41">
        <f t="shared" si="33"/>
        <v>3</v>
      </c>
      <c r="DG14" s="38">
        <f t="shared" si="33"/>
        <v>4</v>
      </c>
      <c r="DH14" s="38">
        <f t="shared" si="33"/>
        <v>4</v>
      </c>
      <c r="DI14" s="38">
        <f t="shared" si="33"/>
        <v>4</v>
      </c>
      <c r="DJ14" s="38">
        <f t="shared" si="33"/>
        <v>4</v>
      </c>
      <c r="DK14" s="38">
        <f t="shared" si="33"/>
        <v>4</v>
      </c>
      <c r="DL14" s="38">
        <f t="shared" si="33"/>
        <v>4</v>
      </c>
      <c r="DM14" s="38">
        <f t="shared" si="33"/>
        <v>4</v>
      </c>
      <c r="DN14" s="38">
        <f t="shared" si="33"/>
        <v>3</v>
      </c>
      <c r="DO14" s="38">
        <f t="shared" si="33"/>
        <v>3</v>
      </c>
      <c r="DP14" s="38">
        <f t="shared" si="34"/>
        <v>3</v>
      </c>
      <c r="DQ14" s="38">
        <f t="shared" si="34"/>
        <v>3</v>
      </c>
      <c r="DR14" s="38">
        <f t="shared" si="34"/>
        <v>3</v>
      </c>
      <c r="DS14" s="38">
        <f t="shared" si="34"/>
        <v>3</v>
      </c>
      <c r="DT14" s="38">
        <f t="shared" si="34"/>
        <v>3</v>
      </c>
      <c r="DU14" s="38">
        <f t="shared" si="34"/>
        <v>3</v>
      </c>
      <c r="DV14" s="38">
        <f t="shared" si="34"/>
        <v>3</v>
      </c>
      <c r="DW14" s="38">
        <f t="shared" si="34"/>
        <v>3</v>
      </c>
      <c r="DX14" s="38">
        <f t="shared" si="34"/>
        <v>2</v>
      </c>
      <c r="DY14" s="38">
        <f t="shared" si="34"/>
        <v>3</v>
      </c>
      <c r="DZ14" s="38">
        <f t="shared" si="35"/>
        <v>3</v>
      </c>
      <c r="EA14" s="38">
        <f t="shared" si="35"/>
        <v>3</v>
      </c>
      <c r="EB14" s="38">
        <f t="shared" si="35"/>
        <v>3</v>
      </c>
      <c r="EC14" s="38">
        <f t="shared" si="35"/>
        <v>3</v>
      </c>
      <c r="ED14" s="38">
        <f t="shared" si="35"/>
        <v>2</v>
      </c>
      <c r="EE14" s="38">
        <f t="shared" si="35"/>
        <v>2</v>
      </c>
      <c r="EF14" s="38">
        <f t="shared" si="35"/>
        <v>2</v>
      </c>
      <c r="EG14" s="38">
        <f t="shared" si="35"/>
        <v>2</v>
      </c>
      <c r="EH14" s="38">
        <f t="shared" si="35"/>
        <v>2</v>
      </c>
      <c r="EI14" s="38">
        <f t="shared" si="35"/>
        <v>2</v>
      </c>
      <c r="EJ14" s="38">
        <f t="shared" si="36"/>
        <v>2</v>
      </c>
      <c r="EK14" s="38">
        <f t="shared" si="36"/>
        <v>2</v>
      </c>
      <c r="EL14" s="38">
        <f t="shared" si="36"/>
        <v>2</v>
      </c>
      <c r="EM14" s="38">
        <f t="shared" si="36"/>
        <v>2</v>
      </c>
      <c r="EN14" s="38">
        <f t="shared" si="36"/>
        <v>2</v>
      </c>
      <c r="EO14" s="38">
        <f t="shared" si="36"/>
        <v>2</v>
      </c>
      <c r="EP14" s="38">
        <f t="shared" si="36"/>
        <v>2</v>
      </c>
      <c r="EQ14" s="38">
        <f t="shared" si="36"/>
        <v>2</v>
      </c>
      <c r="ER14" s="38">
        <f t="shared" si="36"/>
        <v>1</v>
      </c>
      <c r="ES14" s="38">
        <f t="shared" si="36"/>
        <v>1</v>
      </c>
      <c r="ET14" s="38">
        <f t="shared" si="37"/>
        <v>1</v>
      </c>
      <c r="EU14" s="38">
        <f t="shared" si="37"/>
        <v>1</v>
      </c>
      <c r="EV14" s="38">
        <f t="shared" si="37"/>
        <v>1</v>
      </c>
      <c r="EW14" s="38">
        <f t="shared" si="37"/>
        <v>1</v>
      </c>
      <c r="EX14" s="38">
        <f t="shared" si="37"/>
        <v>1</v>
      </c>
      <c r="EY14" s="38">
        <f t="shared" si="37"/>
        <v>1</v>
      </c>
      <c r="EZ14" s="38">
        <f t="shared" si="37"/>
        <v>1</v>
      </c>
      <c r="FA14" s="38">
        <f t="shared" si="37"/>
        <v>1</v>
      </c>
      <c r="FB14" s="38">
        <f t="shared" si="37"/>
        <v>1</v>
      </c>
      <c r="FC14" s="38">
        <f t="shared" si="37"/>
        <v>0</v>
      </c>
      <c r="FD14" s="38">
        <f t="shared" si="37"/>
        <v>0</v>
      </c>
      <c r="FE14" s="38"/>
    </row>
    <row r="15" spans="1:162" s="39" customFormat="1" x14ac:dyDescent="0.35">
      <c r="A15" s="33"/>
      <c r="B15" s="34"/>
      <c r="C15" s="35" t="s">
        <v>5</v>
      </c>
      <c r="D15" s="87">
        <f t="shared" si="22"/>
        <v>279</v>
      </c>
      <c r="E15" s="36" t="str">
        <f>LOOKUP(2,1/(COUNTIF($E$3:E14,$E$60:$E$376)=0),$E$60:$E$376)</f>
        <v>container - rigging</v>
      </c>
      <c r="F15" s="37">
        <f t="shared" si="23"/>
        <v>0</v>
      </c>
      <c r="G15" s="38">
        <f t="shared" si="23"/>
        <v>0</v>
      </c>
      <c r="H15" s="38">
        <f t="shared" si="23"/>
        <v>0</v>
      </c>
      <c r="I15" s="38">
        <f t="shared" si="23"/>
        <v>0</v>
      </c>
      <c r="J15" s="38">
        <f t="shared" si="23"/>
        <v>0</v>
      </c>
      <c r="K15" s="38">
        <f t="shared" si="23"/>
        <v>0</v>
      </c>
      <c r="L15" s="38">
        <f t="shared" si="23"/>
        <v>0</v>
      </c>
      <c r="M15" s="38">
        <f t="shared" si="23"/>
        <v>0</v>
      </c>
      <c r="N15" s="38">
        <f t="shared" si="23"/>
        <v>0</v>
      </c>
      <c r="O15" s="38">
        <f t="shared" si="23"/>
        <v>0</v>
      </c>
      <c r="P15" s="38">
        <f t="shared" si="24"/>
        <v>0</v>
      </c>
      <c r="Q15" s="38">
        <f t="shared" si="24"/>
        <v>0</v>
      </c>
      <c r="R15" s="38">
        <f t="shared" si="24"/>
        <v>0</v>
      </c>
      <c r="S15" s="38">
        <f t="shared" si="24"/>
        <v>0</v>
      </c>
      <c r="T15" s="38">
        <f t="shared" si="24"/>
        <v>0</v>
      </c>
      <c r="U15" s="38">
        <f t="shared" si="24"/>
        <v>0</v>
      </c>
      <c r="V15" s="38">
        <f t="shared" si="24"/>
        <v>0</v>
      </c>
      <c r="W15" s="38">
        <f t="shared" si="24"/>
        <v>0</v>
      </c>
      <c r="X15" s="38">
        <f t="shared" si="24"/>
        <v>0</v>
      </c>
      <c r="Y15" s="38">
        <f t="shared" si="24"/>
        <v>0</v>
      </c>
      <c r="Z15" s="38">
        <f t="shared" si="25"/>
        <v>0</v>
      </c>
      <c r="AA15" s="38">
        <f t="shared" si="25"/>
        <v>0</v>
      </c>
      <c r="AB15" s="38">
        <f t="shared" si="25"/>
        <v>0</v>
      </c>
      <c r="AC15" s="38">
        <f t="shared" si="25"/>
        <v>0</v>
      </c>
      <c r="AD15" s="38">
        <f t="shared" si="25"/>
        <v>0</v>
      </c>
      <c r="AE15" s="38">
        <f t="shared" si="25"/>
        <v>0</v>
      </c>
      <c r="AF15" s="38">
        <f t="shared" si="25"/>
        <v>0</v>
      </c>
      <c r="AG15" s="38">
        <f t="shared" si="25"/>
        <v>0</v>
      </c>
      <c r="AH15" s="38">
        <f t="shared" si="25"/>
        <v>0</v>
      </c>
      <c r="AI15" s="38">
        <f t="shared" si="25"/>
        <v>0</v>
      </c>
      <c r="AJ15" s="38">
        <f t="shared" si="26"/>
        <v>2</v>
      </c>
      <c r="AK15" s="38">
        <f t="shared" si="26"/>
        <v>2</v>
      </c>
      <c r="AL15" s="38">
        <f t="shared" si="26"/>
        <v>2</v>
      </c>
      <c r="AM15" s="38">
        <f t="shared" si="26"/>
        <v>2</v>
      </c>
      <c r="AN15" s="38">
        <f t="shared" si="26"/>
        <v>2</v>
      </c>
      <c r="AO15" s="38">
        <f t="shared" si="26"/>
        <v>2</v>
      </c>
      <c r="AP15" s="38">
        <f t="shared" si="26"/>
        <v>2</v>
      </c>
      <c r="AQ15" s="38">
        <f t="shared" si="26"/>
        <v>2</v>
      </c>
      <c r="AR15" s="38">
        <f t="shared" si="26"/>
        <v>2</v>
      </c>
      <c r="AS15" s="38">
        <f t="shared" si="26"/>
        <v>2</v>
      </c>
      <c r="AT15" s="38">
        <f t="shared" si="27"/>
        <v>2</v>
      </c>
      <c r="AU15" s="38">
        <f t="shared" si="27"/>
        <v>2</v>
      </c>
      <c r="AV15" s="38">
        <f t="shared" si="27"/>
        <v>1</v>
      </c>
      <c r="AW15" s="38">
        <f t="shared" si="27"/>
        <v>1</v>
      </c>
      <c r="AX15" s="38">
        <f t="shared" si="27"/>
        <v>1</v>
      </c>
      <c r="AY15" s="38">
        <f t="shared" si="27"/>
        <v>1</v>
      </c>
      <c r="AZ15" s="38">
        <f t="shared" si="27"/>
        <v>1</v>
      </c>
      <c r="BA15" s="38">
        <f t="shared" si="27"/>
        <v>1</v>
      </c>
      <c r="BB15" s="38">
        <f t="shared" si="27"/>
        <v>1</v>
      </c>
      <c r="BC15" s="38">
        <f t="shared" si="27"/>
        <v>1</v>
      </c>
      <c r="BD15" s="38">
        <f t="shared" si="28"/>
        <v>0</v>
      </c>
      <c r="BE15" s="42">
        <f t="shared" si="28"/>
        <v>0</v>
      </c>
      <c r="BF15" s="41">
        <f t="shared" si="28"/>
        <v>1</v>
      </c>
      <c r="BG15" s="38">
        <f t="shared" si="28"/>
        <v>1</v>
      </c>
      <c r="BH15" s="38">
        <f t="shared" si="28"/>
        <v>1</v>
      </c>
      <c r="BI15" s="38">
        <f t="shared" si="28"/>
        <v>1</v>
      </c>
      <c r="BJ15" s="38">
        <f t="shared" si="28"/>
        <v>1</v>
      </c>
      <c r="BK15" s="38">
        <f t="shared" si="28"/>
        <v>2</v>
      </c>
      <c r="BL15" s="38">
        <f t="shared" si="28"/>
        <v>3</v>
      </c>
      <c r="BM15" s="38">
        <f t="shared" si="28"/>
        <v>3</v>
      </c>
      <c r="BN15" s="38">
        <f t="shared" si="29"/>
        <v>3</v>
      </c>
      <c r="BO15" s="38">
        <f t="shared" si="29"/>
        <v>3</v>
      </c>
      <c r="BP15" s="38">
        <f t="shared" si="29"/>
        <v>3</v>
      </c>
      <c r="BQ15" s="38">
        <f t="shared" si="29"/>
        <v>3</v>
      </c>
      <c r="BR15" s="38">
        <f t="shared" si="29"/>
        <v>3</v>
      </c>
      <c r="BS15" s="38">
        <f t="shared" si="29"/>
        <v>3</v>
      </c>
      <c r="BT15" s="38">
        <f t="shared" si="29"/>
        <v>3</v>
      </c>
      <c r="BU15" s="38">
        <f t="shared" si="29"/>
        <v>3</v>
      </c>
      <c r="BV15" s="38">
        <f t="shared" si="29"/>
        <v>3</v>
      </c>
      <c r="BW15" s="38">
        <f t="shared" si="29"/>
        <v>3</v>
      </c>
      <c r="BX15" s="38">
        <f t="shared" si="30"/>
        <v>3</v>
      </c>
      <c r="BY15" s="38">
        <f t="shared" si="30"/>
        <v>2</v>
      </c>
      <c r="BZ15" s="38">
        <f t="shared" si="30"/>
        <v>2</v>
      </c>
      <c r="CA15" s="38">
        <f t="shared" si="30"/>
        <v>2</v>
      </c>
      <c r="CB15" s="38">
        <f t="shared" si="30"/>
        <v>2</v>
      </c>
      <c r="CC15" s="38">
        <f t="shared" si="30"/>
        <v>2</v>
      </c>
      <c r="CD15" s="38">
        <f t="shared" si="30"/>
        <v>3</v>
      </c>
      <c r="CE15" s="38">
        <f t="shared" si="30"/>
        <v>3</v>
      </c>
      <c r="CF15" s="38">
        <f t="shared" si="30"/>
        <v>3</v>
      </c>
      <c r="CG15" s="38">
        <f t="shared" si="30"/>
        <v>3</v>
      </c>
      <c r="CH15" s="38">
        <f t="shared" si="31"/>
        <v>2</v>
      </c>
      <c r="CI15" s="38">
        <f t="shared" si="31"/>
        <v>2</v>
      </c>
      <c r="CJ15" s="38">
        <f t="shared" si="31"/>
        <v>3</v>
      </c>
      <c r="CK15" s="38">
        <f t="shared" si="31"/>
        <v>3</v>
      </c>
      <c r="CL15" s="38">
        <f t="shared" si="31"/>
        <v>3</v>
      </c>
      <c r="CM15" s="38">
        <f t="shared" si="31"/>
        <v>3</v>
      </c>
      <c r="CN15" s="38">
        <f t="shared" si="31"/>
        <v>2</v>
      </c>
      <c r="CO15" s="38">
        <f t="shared" si="31"/>
        <v>3</v>
      </c>
      <c r="CP15" s="38">
        <f t="shared" si="31"/>
        <v>3</v>
      </c>
      <c r="CQ15" s="38">
        <f t="shared" si="31"/>
        <v>3</v>
      </c>
      <c r="CR15" s="38">
        <f t="shared" si="32"/>
        <v>3</v>
      </c>
      <c r="CS15" s="38">
        <f t="shared" si="32"/>
        <v>3</v>
      </c>
      <c r="CT15" s="38">
        <f t="shared" si="32"/>
        <v>3</v>
      </c>
      <c r="CU15" s="38">
        <f t="shared" si="32"/>
        <v>3</v>
      </c>
      <c r="CV15" s="38">
        <f t="shared" si="32"/>
        <v>3</v>
      </c>
      <c r="CW15" s="38">
        <f t="shared" si="32"/>
        <v>3</v>
      </c>
      <c r="CX15" s="38">
        <f t="shared" si="32"/>
        <v>3</v>
      </c>
      <c r="CY15" s="38">
        <f t="shared" si="32"/>
        <v>3</v>
      </c>
      <c r="CZ15" s="38">
        <f t="shared" si="32"/>
        <v>3</v>
      </c>
      <c r="DA15" s="38">
        <f t="shared" si="32"/>
        <v>3</v>
      </c>
      <c r="DB15" s="38">
        <f t="shared" si="32"/>
        <v>3</v>
      </c>
      <c r="DC15" s="38">
        <f t="shared" si="32"/>
        <v>2</v>
      </c>
      <c r="DD15" s="38"/>
      <c r="DE15" s="42"/>
      <c r="DF15" s="41">
        <f t="shared" si="33"/>
        <v>3</v>
      </c>
      <c r="DG15" s="38">
        <f t="shared" si="33"/>
        <v>4</v>
      </c>
      <c r="DH15" s="38">
        <f t="shared" si="33"/>
        <v>4</v>
      </c>
      <c r="DI15" s="38">
        <f t="shared" si="33"/>
        <v>4</v>
      </c>
      <c r="DJ15" s="38">
        <f t="shared" si="33"/>
        <v>4</v>
      </c>
      <c r="DK15" s="38">
        <f t="shared" si="33"/>
        <v>4</v>
      </c>
      <c r="DL15" s="38">
        <f t="shared" si="33"/>
        <v>4</v>
      </c>
      <c r="DM15" s="38">
        <f t="shared" si="33"/>
        <v>4</v>
      </c>
      <c r="DN15" s="38">
        <f t="shared" si="33"/>
        <v>3</v>
      </c>
      <c r="DO15" s="38">
        <f t="shared" si="33"/>
        <v>3</v>
      </c>
      <c r="DP15" s="38">
        <f t="shared" si="34"/>
        <v>3</v>
      </c>
      <c r="DQ15" s="38">
        <f t="shared" si="34"/>
        <v>3</v>
      </c>
      <c r="DR15" s="38">
        <f t="shared" si="34"/>
        <v>3</v>
      </c>
      <c r="DS15" s="38">
        <f t="shared" si="34"/>
        <v>3</v>
      </c>
      <c r="DT15" s="38">
        <f t="shared" si="34"/>
        <v>3</v>
      </c>
      <c r="DU15" s="38">
        <f t="shared" si="34"/>
        <v>3</v>
      </c>
      <c r="DV15" s="38">
        <f t="shared" si="34"/>
        <v>3</v>
      </c>
      <c r="DW15" s="38">
        <f t="shared" si="34"/>
        <v>3</v>
      </c>
      <c r="DX15" s="38">
        <f t="shared" si="34"/>
        <v>2</v>
      </c>
      <c r="DY15" s="38">
        <f t="shared" si="34"/>
        <v>3</v>
      </c>
      <c r="DZ15" s="38">
        <f t="shared" si="35"/>
        <v>3</v>
      </c>
      <c r="EA15" s="38">
        <f t="shared" si="35"/>
        <v>3</v>
      </c>
      <c r="EB15" s="38">
        <f t="shared" si="35"/>
        <v>3</v>
      </c>
      <c r="EC15" s="38">
        <f t="shared" si="35"/>
        <v>3</v>
      </c>
      <c r="ED15" s="38">
        <f t="shared" si="35"/>
        <v>2</v>
      </c>
      <c r="EE15" s="38">
        <f t="shared" si="35"/>
        <v>2</v>
      </c>
      <c r="EF15" s="38">
        <f t="shared" si="35"/>
        <v>2</v>
      </c>
      <c r="EG15" s="38">
        <f t="shared" si="35"/>
        <v>2</v>
      </c>
      <c r="EH15" s="38">
        <f t="shared" si="35"/>
        <v>2</v>
      </c>
      <c r="EI15" s="38">
        <f t="shared" si="35"/>
        <v>2</v>
      </c>
      <c r="EJ15" s="38">
        <f t="shared" si="36"/>
        <v>2</v>
      </c>
      <c r="EK15" s="38">
        <f t="shared" si="36"/>
        <v>2</v>
      </c>
      <c r="EL15" s="38">
        <f t="shared" si="36"/>
        <v>2</v>
      </c>
      <c r="EM15" s="38">
        <f t="shared" si="36"/>
        <v>2</v>
      </c>
      <c r="EN15" s="38">
        <f t="shared" si="36"/>
        <v>2</v>
      </c>
      <c r="EO15" s="38">
        <f t="shared" si="36"/>
        <v>2</v>
      </c>
      <c r="EP15" s="38">
        <f t="shared" si="36"/>
        <v>2</v>
      </c>
      <c r="EQ15" s="38">
        <f t="shared" si="36"/>
        <v>2</v>
      </c>
      <c r="ER15" s="38">
        <f t="shared" si="36"/>
        <v>1</v>
      </c>
      <c r="ES15" s="38">
        <f t="shared" si="36"/>
        <v>1</v>
      </c>
      <c r="ET15" s="38">
        <f t="shared" si="37"/>
        <v>1</v>
      </c>
      <c r="EU15" s="38">
        <f t="shared" si="37"/>
        <v>1</v>
      </c>
      <c r="EV15" s="38">
        <f t="shared" si="37"/>
        <v>1</v>
      </c>
      <c r="EW15" s="38">
        <f t="shared" si="37"/>
        <v>1</v>
      </c>
      <c r="EX15" s="38">
        <f t="shared" si="37"/>
        <v>1</v>
      </c>
      <c r="EY15" s="38">
        <f t="shared" si="37"/>
        <v>1</v>
      </c>
      <c r="EZ15" s="38">
        <f t="shared" si="37"/>
        <v>1</v>
      </c>
      <c r="FA15" s="38">
        <f t="shared" si="37"/>
        <v>1</v>
      </c>
      <c r="FB15" s="38">
        <f t="shared" si="37"/>
        <v>1</v>
      </c>
      <c r="FC15" s="38">
        <f t="shared" si="37"/>
        <v>0</v>
      </c>
      <c r="FD15" s="38">
        <f t="shared" si="37"/>
        <v>0</v>
      </c>
      <c r="FE15" s="38"/>
    </row>
    <row r="16" spans="1:162" s="39" customFormat="1" x14ac:dyDescent="0.35">
      <c r="A16" s="33"/>
      <c r="B16" s="34"/>
      <c r="C16" s="35" t="s">
        <v>5</v>
      </c>
      <c r="D16" s="87">
        <f t="shared" si="22"/>
        <v>279</v>
      </c>
      <c r="E16" s="36" t="str">
        <f>LOOKUP(2,1/(COUNTIF($E$3:E15,$E$60:$E$376)=0),$E$60:$E$376)</f>
        <v>container - tool</v>
      </c>
      <c r="F16" s="37">
        <f t="shared" si="23"/>
        <v>0</v>
      </c>
      <c r="G16" s="38">
        <f t="shared" si="23"/>
        <v>0</v>
      </c>
      <c r="H16" s="38">
        <f t="shared" si="23"/>
        <v>0</v>
      </c>
      <c r="I16" s="38">
        <f t="shared" si="23"/>
        <v>0</v>
      </c>
      <c r="J16" s="38">
        <f t="shared" si="23"/>
        <v>0</v>
      </c>
      <c r="K16" s="38">
        <f t="shared" si="23"/>
        <v>0</v>
      </c>
      <c r="L16" s="38">
        <f t="shared" si="23"/>
        <v>0</v>
      </c>
      <c r="M16" s="38">
        <f t="shared" si="23"/>
        <v>0</v>
      </c>
      <c r="N16" s="38">
        <f t="shared" si="23"/>
        <v>0</v>
      </c>
      <c r="O16" s="38">
        <f t="shared" si="23"/>
        <v>0</v>
      </c>
      <c r="P16" s="38">
        <f t="shared" si="24"/>
        <v>0</v>
      </c>
      <c r="Q16" s="38">
        <f t="shared" si="24"/>
        <v>0</v>
      </c>
      <c r="R16" s="38">
        <f t="shared" si="24"/>
        <v>0</v>
      </c>
      <c r="S16" s="38">
        <f t="shared" si="24"/>
        <v>0</v>
      </c>
      <c r="T16" s="38">
        <f t="shared" si="24"/>
        <v>0</v>
      </c>
      <c r="U16" s="38">
        <f t="shared" si="24"/>
        <v>0</v>
      </c>
      <c r="V16" s="38">
        <f t="shared" si="24"/>
        <v>0</v>
      </c>
      <c r="W16" s="38">
        <f t="shared" si="24"/>
        <v>0</v>
      </c>
      <c r="X16" s="38">
        <f t="shared" si="24"/>
        <v>0</v>
      </c>
      <c r="Y16" s="38">
        <f t="shared" si="24"/>
        <v>0</v>
      </c>
      <c r="Z16" s="38">
        <f t="shared" si="25"/>
        <v>0</v>
      </c>
      <c r="AA16" s="38">
        <f t="shared" si="25"/>
        <v>0</v>
      </c>
      <c r="AB16" s="38">
        <f t="shared" si="25"/>
        <v>0</v>
      </c>
      <c r="AC16" s="38">
        <f t="shared" si="25"/>
        <v>0</v>
      </c>
      <c r="AD16" s="38">
        <f t="shared" si="25"/>
        <v>0</v>
      </c>
      <c r="AE16" s="38">
        <f t="shared" si="25"/>
        <v>0</v>
      </c>
      <c r="AF16" s="38">
        <f t="shared" si="25"/>
        <v>0</v>
      </c>
      <c r="AG16" s="38">
        <f t="shared" si="25"/>
        <v>0</v>
      </c>
      <c r="AH16" s="38">
        <f t="shared" si="25"/>
        <v>0</v>
      </c>
      <c r="AI16" s="38">
        <f t="shared" si="25"/>
        <v>0</v>
      </c>
      <c r="AJ16" s="38">
        <f t="shared" si="26"/>
        <v>2</v>
      </c>
      <c r="AK16" s="38">
        <f t="shared" si="26"/>
        <v>2</v>
      </c>
      <c r="AL16" s="38">
        <f t="shared" si="26"/>
        <v>2</v>
      </c>
      <c r="AM16" s="38">
        <f t="shared" si="26"/>
        <v>2</v>
      </c>
      <c r="AN16" s="38">
        <f t="shared" si="26"/>
        <v>2</v>
      </c>
      <c r="AO16" s="38">
        <f t="shared" si="26"/>
        <v>2</v>
      </c>
      <c r="AP16" s="38">
        <f t="shared" si="26"/>
        <v>2</v>
      </c>
      <c r="AQ16" s="38">
        <f t="shared" si="26"/>
        <v>2</v>
      </c>
      <c r="AR16" s="38">
        <f t="shared" si="26"/>
        <v>2</v>
      </c>
      <c r="AS16" s="38">
        <f t="shared" si="26"/>
        <v>2</v>
      </c>
      <c r="AT16" s="38">
        <f t="shared" si="27"/>
        <v>2</v>
      </c>
      <c r="AU16" s="38">
        <f t="shared" si="27"/>
        <v>2</v>
      </c>
      <c r="AV16" s="38">
        <f t="shared" si="27"/>
        <v>1</v>
      </c>
      <c r="AW16" s="38">
        <f t="shared" si="27"/>
        <v>1</v>
      </c>
      <c r="AX16" s="38">
        <f t="shared" si="27"/>
        <v>1</v>
      </c>
      <c r="AY16" s="38">
        <f t="shared" si="27"/>
        <v>1</v>
      </c>
      <c r="AZ16" s="38">
        <f t="shared" si="27"/>
        <v>1</v>
      </c>
      <c r="BA16" s="38">
        <f t="shared" si="27"/>
        <v>1</v>
      </c>
      <c r="BB16" s="38">
        <f t="shared" si="27"/>
        <v>1</v>
      </c>
      <c r="BC16" s="38">
        <f t="shared" si="27"/>
        <v>1</v>
      </c>
      <c r="BD16" s="38">
        <f t="shared" si="28"/>
        <v>0</v>
      </c>
      <c r="BE16" s="42">
        <f t="shared" si="28"/>
        <v>0</v>
      </c>
      <c r="BF16" s="41">
        <f t="shared" si="28"/>
        <v>1</v>
      </c>
      <c r="BG16" s="38">
        <f t="shared" si="28"/>
        <v>1</v>
      </c>
      <c r="BH16" s="38">
        <f t="shared" si="28"/>
        <v>1</v>
      </c>
      <c r="BI16" s="38">
        <f t="shared" si="28"/>
        <v>1</v>
      </c>
      <c r="BJ16" s="38">
        <f t="shared" si="28"/>
        <v>1</v>
      </c>
      <c r="BK16" s="38">
        <f t="shared" si="28"/>
        <v>2</v>
      </c>
      <c r="BL16" s="38">
        <f t="shared" si="28"/>
        <v>3</v>
      </c>
      <c r="BM16" s="38">
        <f t="shared" si="28"/>
        <v>3</v>
      </c>
      <c r="BN16" s="38">
        <f t="shared" si="29"/>
        <v>3</v>
      </c>
      <c r="BO16" s="38">
        <f t="shared" si="29"/>
        <v>3</v>
      </c>
      <c r="BP16" s="38">
        <f t="shared" si="29"/>
        <v>3</v>
      </c>
      <c r="BQ16" s="38">
        <f t="shared" si="29"/>
        <v>3</v>
      </c>
      <c r="BR16" s="38">
        <f t="shared" si="29"/>
        <v>3</v>
      </c>
      <c r="BS16" s="38">
        <f t="shared" si="29"/>
        <v>3</v>
      </c>
      <c r="BT16" s="38">
        <f t="shared" si="29"/>
        <v>3</v>
      </c>
      <c r="BU16" s="38">
        <f t="shared" si="29"/>
        <v>3</v>
      </c>
      <c r="BV16" s="38">
        <f t="shared" si="29"/>
        <v>3</v>
      </c>
      <c r="BW16" s="38">
        <f t="shared" si="29"/>
        <v>3</v>
      </c>
      <c r="BX16" s="38">
        <f t="shared" si="30"/>
        <v>3</v>
      </c>
      <c r="BY16" s="38">
        <f t="shared" si="30"/>
        <v>2</v>
      </c>
      <c r="BZ16" s="38">
        <f t="shared" si="30"/>
        <v>2</v>
      </c>
      <c r="CA16" s="38">
        <f t="shared" si="30"/>
        <v>2</v>
      </c>
      <c r="CB16" s="38">
        <f t="shared" si="30"/>
        <v>2</v>
      </c>
      <c r="CC16" s="38">
        <f t="shared" si="30"/>
        <v>2</v>
      </c>
      <c r="CD16" s="38">
        <f t="shared" si="30"/>
        <v>3</v>
      </c>
      <c r="CE16" s="38">
        <f t="shared" si="30"/>
        <v>3</v>
      </c>
      <c r="CF16" s="38">
        <f t="shared" si="30"/>
        <v>3</v>
      </c>
      <c r="CG16" s="38">
        <f t="shared" si="30"/>
        <v>3</v>
      </c>
      <c r="CH16" s="38">
        <f t="shared" si="31"/>
        <v>2</v>
      </c>
      <c r="CI16" s="38">
        <f t="shared" si="31"/>
        <v>2</v>
      </c>
      <c r="CJ16" s="38">
        <f t="shared" si="31"/>
        <v>3</v>
      </c>
      <c r="CK16" s="38">
        <f t="shared" si="31"/>
        <v>3</v>
      </c>
      <c r="CL16" s="38">
        <f t="shared" si="31"/>
        <v>3</v>
      </c>
      <c r="CM16" s="38">
        <f t="shared" si="31"/>
        <v>3</v>
      </c>
      <c r="CN16" s="38">
        <f t="shared" si="31"/>
        <v>2</v>
      </c>
      <c r="CO16" s="38">
        <f t="shared" si="31"/>
        <v>3</v>
      </c>
      <c r="CP16" s="38">
        <f t="shared" si="31"/>
        <v>3</v>
      </c>
      <c r="CQ16" s="38">
        <f t="shared" si="31"/>
        <v>3</v>
      </c>
      <c r="CR16" s="38">
        <f t="shared" si="32"/>
        <v>3</v>
      </c>
      <c r="CS16" s="38">
        <f t="shared" si="32"/>
        <v>3</v>
      </c>
      <c r="CT16" s="38">
        <f t="shared" si="32"/>
        <v>3</v>
      </c>
      <c r="CU16" s="38">
        <f t="shared" si="32"/>
        <v>3</v>
      </c>
      <c r="CV16" s="38">
        <f t="shared" si="32"/>
        <v>3</v>
      </c>
      <c r="CW16" s="38">
        <f t="shared" si="32"/>
        <v>3</v>
      </c>
      <c r="CX16" s="38">
        <f t="shared" si="32"/>
        <v>3</v>
      </c>
      <c r="CY16" s="38">
        <f t="shared" si="32"/>
        <v>3</v>
      </c>
      <c r="CZ16" s="38">
        <f t="shared" si="32"/>
        <v>3</v>
      </c>
      <c r="DA16" s="38">
        <f t="shared" si="32"/>
        <v>3</v>
      </c>
      <c r="DB16" s="38">
        <f t="shared" si="32"/>
        <v>3</v>
      </c>
      <c r="DC16" s="38">
        <f t="shared" si="32"/>
        <v>2</v>
      </c>
      <c r="DD16" s="38"/>
      <c r="DE16" s="42"/>
      <c r="DF16" s="41">
        <f t="shared" si="33"/>
        <v>3</v>
      </c>
      <c r="DG16" s="38">
        <f t="shared" si="33"/>
        <v>4</v>
      </c>
      <c r="DH16" s="38">
        <f t="shared" si="33"/>
        <v>4</v>
      </c>
      <c r="DI16" s="38">
        <f t="shared" si="33"/>
        <v>4</v>
      </c>
      <c r="DJ16" s="38">
        <f t="shared" si="33"/>
        <v>4</v>
      </c>
      <c r="DK16" s="38">
        <f t="shared" si="33"/>
        <v>4</v>
      </c>
      <c r="DL16" s="38">
        <f t="shared" si="33"/>
        <v>4</v>
      </c>
      <c r="DM16" s="38">
        <f t="shared" si="33"/>
        <v>4</v>
      </c>
      <c r="DN16" s="38">
        <f t="shared" si="33"/>
        <v>3</v>
      </c>
      <c r="DO16" s="38">
        <f t="shared" si="33"/>
        <v>3</v>
      </c>
      <c r="DP16" s="38">
        <f t="shared" si="34"/>
        <v>3</v>
      </c>
      <c r="DQ16" s="38">
        <f t="shared" si="34"/>
        <v>3</v>
      </c>
      <c r="DR16" s="38">
        <f t="shared" si="34"/>
        <v>3</v>
      </c>
      <c r="DS16" s="38">
        <f t="shared" si="34"/>
        <v>3</v>
      </c>
      <c r="DT16" s="38">
        <f t="shared" si="34"/>
        <v>3</v>
      </c>
      <c r="DU16" s="38">
        <f t="shared" si="34"/>
        <v>3</v>
      </c>
      <c r="DV16" s="38">
        <f t="shared" si="34"/>
        <v>3</v>
      </c>
      <c r="DW16" s="38">
        <f t="shared" si="34"/>
        <v>3</v>
      </c>
      <c r="DX16" s="38">
        <f t="shared" si="34"/>
        <v>2</v>
      </c>
      <c r="DY16" s="38">
        <f t="shared" si="34"/>
        <v>3</v>
      </c>
      <c r="DZ16" s="38">
        <f t="shared" si="35"/>
        <v>3</v>
      </c>
      <c r="EA16" s="38">
        <f t="shared" si="35"/>
        <v>3</v>
      </c>
      <c r="EB16" s="38">
        <f t="shared" si="35"/>
        <v>3</v>
      </c>
      <c r="EC16" s="38">
        <f t="shared" si="35"/>
        <v>3</v>
      </c>
      <c r="ED16" s="38">
        <f t="shared" si="35"/>
        <v>2</v>
      </c>
      <c r="EE16" s="38">
        <f t="shared" si="35"/>
        <v>2</v>
      </c>
      <c r="EF16" s="38">
        <f t="shared" si="35"/>
        <v>2</v>
      </c>
      <c r="EG16" s="38">
        <f t="shared" si="35"/>
        <v>2</v>
      </c>
      <c r="EH16" s="38">
        <f t="shared" si="35"/>
        <v>2</v>
      </c>
      <c r="EI16" s="38">
        <f t="shared" si="35"/>
        <v>2</v>
      </c>
      <c r="EJ16" s="38">
        <f t="shared" si="36"/>
        <v>2</v>
      </c>
      <c r="EK16" s="38">
        <f t="shared" si="36"/>
        <v>2</v>
      </c>
      <c r="EL16" s="38">
        <f t="shared" si="36"/>
        <v>2</v>
      </c>
      <c r="EM16" s="38">
        <f t="shared" si="36"/>
        <v>2</v>
      </c>
      <c r="EN16" s="38">
        <f t="shared" si="36"/>
        <v>2</v>
      </c>
      <c r="EO16" s="38">
        <f t="shared" si="36"/>
        <v>2</v>
      </c>
      <c r="EP16" s="38">
        <f t="shared" si="36"/>
        <v>2</v>
      </c>
      <c r="EQ16" s="38">
        <f t="shared" si="36"/>
        <v>2</v>
      </c>
      <c r="ER16" s="38">
        <f t="shared" si="36"/>
        <v>1</v>
      </c>
      <c r="ES16" s="38">
        <f t="shared" si="36"/>
        <v>1</v>
      </c>
      <c r="ET16" s="38">
        <f t="shared" si="37"/>
        <v>1</v>
      </c>
      <c r="EU16" s="38">
        <f t="shared" si="37"/>
        <v>1</v>
      </c>
      <c r="EV16" s="38">
        <f t="shared" si="37"/>
        <v>1</v>
      </c>
      <c r="EW16" s="38">
        <f t="shared" si="37"/>
        <v>1</v>
      </c>
      <c r="EX16" s="38">
        <f t="shared" si="37"/>
        <v>1</v>
      </c>
      <c r="EY16" s="38">
        <f t="shared" si="37"/>
        <v>1</v>
      </c>
      <c r="EZ16" s="38">
        <f t="shared" si="37"/>
        <v>1</v>
      </c>
      <c r="FA16" s="38">
        <f t="shared" si="37"/>
        <v>1</v>
      </c>
      <c r="FB16" s="38">
        <f t="shared" si="37"/>
        <v>1</v>
      </c>
      <c r="FC16" s="38">
        <f t="shared" si="37"/>
        <v>0</v>
      </c>
      <c r="FD16" s="38">
        <f t="shared" si="37"/>
        <v>0</v>
      </c>
      <c r="FE16" s="38"/>
    </row>
    <row r="17" spans="1:161" s="39" customFormat="1" x14ac:dyDescent="0.35">
      <c r="A17" s="33"/>
      <c r="B17" s="34"/>
      <c r="C17" s="35" t="s">
        <v>5</v>
      </c>
      <c r="D17" s="87">
        <f t="shared" si="22"/>
        <v>267</v>
      </c>
      <c r="E17" s="36" t="str">
        <f>LOOKUP(2,1/(COUNTIF($E$3:E16,$E$60:$E$376)=0),$E$60:$E$376)</f>
        <v>Full height Turnstile</v>
      </c>
      <c r="F17" s="37">
        <f t="shared" si="23"/>
        <v>0</v>
      </c>
      <c r="G17" s="38">
        <f t="shared" si="23"/>
        <v>0</v>
      </c>
      <c r="H17" s="38">
        <f t="shared" si="23"/>
        <v>0</v>
      </c>
      <c r="I17" s="38">
        <f t="shared" si="23"/>
        <v>0</v>
      </c>
      <c r="J17" s="38">
        <f t="shared" si="23"/>
        <v>0</v>
      </c>
      <c r="K17" s="38">
        <f t="shared" si="23"/>
        <v>0</v>
      </c>
      <c r="L17" s="38">
        <f t="shared" si="23"/>
        <v>0</v>
      </c>
      <c r="M17" s="38">
        <f t="shared" si="23"/>
        <v>0</v>
      </c>
      <c r="N17" s="38">
        <f t="shared" si="23"/>
        <v>0</v>
      </c>
      <c r="O17" s="38">
        <f t="shared" si="23"/>
        <v>0</v>
      </c>
      <c r="P17" s="38">
        <f t="shared" si="24"/>
        <v>0</v>
      </c>
      <c r="Q17" s="38">
        <f t="shared" si="24"/>
        <v>0</v>
      </c>
      <c r="R17" s="38">
        <f t="shared" si="24"/>
        <v>0</v>
      </c>
      <c r="S17" s="38">
        <f t="shared" si="24"/>
        <v>0</v>
      </c>
      <c r="T17" s="38">
        <f t="shared" si="24"/>
        <v>0</v>
      </c>
      <c r="U17" s="38">
        <f t="shared" si="24"/>
        <v>0</v>
      </c>
      <c r="V17" s="38">
        <f t="shared" si="24"/>
        <v>0</v>
      </c>
      <c r="W17" s="38">
        <f t="shared" si="24"/>
        <v>0</v>
      </c>
      <c r="X17" s="38">
        <f t="shared" si="24"/>
        <v>0</v>
      </c>
      <c r="Y17" s="38">
        <f t="shared" si="24"/>
        <v>0</v>
      </c>
      <c r="Z17" s="38">
        <f t="shared" si="25"/>
        <v>0</v>
      </c>
      <c r="AA17" s="38">
        <f t="shared" si="25"/>
        <v>0</v>
      </c>
      <c r="AB17" s="38">
        <f t="shared" si="25"/>
        <v>0</v>
      </c>
      <c r="AC17" s="38">
        <f t="shared" si="25"/>
        <v>0</v>
      </c>
      <c r="AD17" s="38">
        <f t="shared" si="25"/>
        <v>0</v>
      </c>
      <c r="AE17" s="38">
        <f t="shared" si="25"/>
        <v>0</v>
      </c>
      <c r="AF17" s="38">
        <f t="shared" si="25"/>
        <v>0</v>
      </c>
      <c r="AG17" s="38">
        <f t="shared" si="25"/>
        <v>0</v>
      </c>
      <c r="AH17" s="38">
        <f t="shared" si="25"/>
        <v>0</v>
      </c>
      <c r="AI17" s="38">
        <f t="shared" si="25"/>
        <v>0</v>
      </c>
      <c r="AJ17" s="38">
        <f t="shared" si="26"/>
        <v>1</v>
      </c>
      <c r="AK17" s="38">
        <f t="shared" si="26"/>
        <v>1</v>
      </c>
      <c r="AL17" s="38">
        <f t="shared" si="26"/>
        <v>1</v>
      </c>
      <c r="AM17" s="38">
        <f t="shared" si="26"/>
        <v>1</v>
      </c>
      <c r="AN17" s="38">
        <f t="shared" si="26"/>
        <v>1</v>
      </c>
      <c r="AO17" s="38">
        <f t="shared" si="26"/>
        <v>1</v>
      </c>
      <c r="AP17" s="38">
        <f t="shared" si="26"/>
        <v>1</v>
      </c>
      <c r="AQ17" s="38">
        <f t="shared" si="26"/>
        <v>1</v>
      </c>
      <c r="AR17" s="38">
        <f t="shared" si="26"/>
        <v>1</v>
      </c>
      <c r="AS17" s="38">
        <f t="shared" si="26"/>
        <v>1</v>
      </c>
      <c r="AT17" s="38">
        <f t="shared" si="27"/>
        <v>1</v>
      </c>
      <c r="AU17" s="38">
        <f t="shared" si="27"/>
        <v>1</v>
      </c>
      <c r="AV17" s="38">
        <f t="shared" si="27"/>
        <v>1</v>
      </c>
      <c r="AW17" s="38">
        <f t="shared" si="27"/>
        <v>1</v>
      </c>
      <c r="AX17" s="38">
        <f t="shared" si="27"/>
        <v>1</v>
      </c>
      <c r="AY17" s="38">
        <f t="shared" si="27"/>
        <v>1</v>
      </c>
      <c r="AZ17" s="38">
        <f t="shared" si="27"/>
        <v>1</v>
      </c>
      <c r="BA17" s="38">
        <f t="shared" si="27"/>
        <v>1</v>
      </c>
      <c r="BB17" s="38">
        <f t="shared" si="27"/>
        <v>1</v>
      </c>
      <c r="BC17" s="38">
        <f t="shared" si="27"/>
        <v>1</v>
      </c>
      <c r="BD17" s="38">
        <f t="shared" si="28"/>
        <v>0</v>
      </c>
      <c r="BE17" s="42">
        <f t="shared" si="28"/>
        <v>0</v>
      </c>
      <c r="BF17" s="41">
        <f t="shared" si="28"/>
        <v>1</v>
      </c>
      <c r="BG17" s="38">
        <f t="shared" si="28"/>
        <v>1</v>
      </c>
      <c r="BH17" s="38">
        <f t="shared" si="28"/>
        <v>1</v>
      </c>
      <c r="BI17" s="38">
        <f t="shared" si="28"/>
        <v>1</v>
      </c>
      <c r="BJ17" s="38">
        <f t="shared" si="28"/>
        <v>1</v>
      </c>
      <c r="BK17" s="38">
        <f t="shared" si="28"/>
        <v>2</v>
      </c>
      <c r="BL17" s="38">
        <f t="shared" si="28"/>
        <v>3</v>
      </c>
      <c r="BM17" s="38">
        <f t="shared" si="28"/>
        <v>3</v>
      </c>
      <c r="BN17" s="38">
        <f t="shared" si="29"/>
        <v>3</v>
      </c>
      <c r="BO17" s="38">
        <f t="shared" si="29"/>
        <v>3</v>
      </c>
      <c r="BP17" s="38">
        <f t="shared" si="29"/>
        <v>3</v>
      </c>
      <c r="BQ17" s="38">
        <f t="shared" si="29"/>
        <v>3</v>
      </c>
      <c r="BR17" s="38">
        <f t="shared" si="29"/>
        <v>3</v>
      </c>
      <c r="BS17" s="38">
        <f t="shared" si="29"/>
        <v>3</v>
      </c>
      <c r="BT17" s="38">
        <f t="shared" si="29"/>
        <v>3</v>
      </c>
      <c r="BU17" s="38">
        <f t="shared" si="29"/>
        <v>3</v>
      </c>
      <c r="BV17" s="38">
        <f t="shared" si="29"/>
        <v>3</v>
      </c>
      <c r="BW17" s="38">
        <f t="shared" si="29"/>
        <v>3</v>
      </c>
      <c r="BX17" s="38">
        <f t="shared" si="30"/>
        <v>3</v>
      </c>
      <c r="BY17" s="38">
        <f t="shared" si="30"/>
        <v>2</v>
      </c>
      <c r="BZ17" s="38">
        <f t="shared" si="30"/>
        <v>2</v>
      </c>
      <c r="CA17" s="38">
        <f t="shared" si="30"/>
        <v>2</v>
      </c>
      <c r="CB17" s="38">
        <f t="shared" si="30"/>
        <v>2</v>
      </c>
      <c r="CC17" s="38">
        <f t="shared" si="30"/>
        <v>2</v>
      </c>
      <c r="CD17" s="38">
        <f t="shared" si="30"/>
        <v>3</v>
      </c>
      <c r="CE17" s="38">
        <f t="shared" si="30"/>
        <v>3</v>
      </c>
      <c r="CF17" s="38">
        <f t="shared" si="30"/>
        <v>3</v>
      </c>
      <c r="CG17" s="38">
        <f t="shared" si="30"/>
        <v>3</v>
      </c>
      <c r="CH17" s="38">
        <f t="shared" si="31"/>
        <v>2</v>
      </c>
      <c r="CI17" s="38">
        <f t="shared" si="31"/>
        <v>2</v>
      </c>
      <c r="CJ17" s="38">
        <f t="shared" si="31"/>
        <v>3</v>
      </c>
      <c r="CK17" s="38">
        <f t="shared" si="31"/>
        <v>3</v>
      </c>
      <c r="CL17" s="38">
        <f t="shared" si="31"/>
        <v>3</v>
      </c>
      <c r="CM17" s="38">
        <f t="shared" si="31"/>
        <v>3</v>
      </c>
      <c r="CN17" s="38">
        <f t="shared" si="31"/>
        <v>2</v>
      </c>
      <c r="CO17" s="38">
        <f t="shared" si="31"/>
        <v>3</v>
      </c>
      <c r="CP17" s="38">
        <f t="shared" si="31"/>
        <v>3</v>
      </c>
      <c r="CQ17" s="38">
        <f t="shared" si="31"/>
        <v>3</v>
      </c>
      <c r="CR17" s="38">
        <f t="shared" si="32"/>
        <v>3</v>
      </c>
      <c r="CS17" s="38">
        <f t="shared" si="32"/>
        <v>3</v>
      </c>
      <c r="CT17" s="38">
        <f t="shared" si="32"/>
        <v>3</v>
      </c>
      <c r="CU17" s="38">
        <f t="shared" si="32"/>
        <v>3</v>
      </c>
      <c r="CV17" s="38">
        <f t="shared" si="32"/>
        <v>3</v>
      </c>
      <c r="CW17" s="38">
        <f t="shared" si="32"/>
        <v>3</v>
      </c>
      <c r="CX17" s="38">
        <f t="shared" si="32"/>
        <v>3</v>
      </c>
      <c r="CY17" s="38">
        <f t="shared" si="32"/>
        <v>3</v>
      </c>
      <c r="CZ17" s="38">
        <f t="shared" si="32"/>
        <v>3</v>
      </c>
      <c r="DA17" s="38">
        <f t="shared" si="32"/>
        <v>3</v>
      </c>
      <c r="DB17" s="38">
        <f t="shared" si="32"/>
        <v>3</v>
      </c>
      <c r="DC17" s="38">
        <f t="shared" si="32"/>
        <v>2</v>
      </c>
      <c r="DD17" s="38"/>
      <c r="DE17" s="42"/>
      <c r="DF17" s="41">
        <f t="shared" si="33"/>
        <v>3</v>
      </c>
      <c r="DG17" s="38">
        <f t="shared" si="33"/>
        <v>4</v>
      </c>
      <c r="DH17" s="38">
        <f t="shared" si="33"/>
        <v>4</v>
      </c>
      <c r="DI17" s="38">
        <f t="shared" si="33"/>
        <v>4</v>
      </c>
      <c r="DJ17" s="38">
        <f t="shared" si="33"/>
        <v>4</v>
      </c>
      <c r="DK17" s="38">
        <f t="shared" si="33"/>
        <v>4</v>
      </c>
      <c r="DL17" s="38">
        <f t="shared" si="33"/>
        <v>4</v>
      </c>
      <c r="DM17" s="38">
        <f t="shared" si="33"/>
        <v>4</v>
      </c>
      <c r="DN17" s="38">
        <f t="shared" si="33"/>
        <v>3</v>
      </c>
      <c r="DO17" s="38">
        <f t="shared" si="33"/>
        <v>3</v>
      </c>
      <c r="DP17" s="38">
        <f t="shared" si="34"/>
        <v>3</v>
      </c>
      <c r="DQ17" s="38">
        <f t="shared" si="34"/>
        <v>3</v>
      </c>
      <c r="DR17" s="38">
        <f t="shared" si="34"/>
        <v>3</v>
      </c>
      <c r="DS17" s="38">
        <f t="shared" si="34"/>
        <v>3</v>
      </c>
      <c r="DT17" s="38">
        <f t="shared" si="34"/>
        <v>3</v>
      </c>
      <c r="DU17" s="38">
        <f t="shared" si="34"/>
        <v>3</v>
      </c>
      <c r="DV17" s="38">
        <f t="shared" si="34"/>
        <v>3</v>
      </c>
      <c r="DW17" s="38">
        <f t="shared" si="34"/>
        <v>3</v>
      </c>
      <c r="DX17" s="38">
        <f t="shared" si="34"/>
        <v>2</v>
      </c>
      <c r="DY17" s="38">
        <f t="shared" si="34"/>
        <v>3</v>
      </c>
      <c r="DZ17" s="38">
        <f t="shared" si="35"/>
        <v>3</v>
      </c>
      <c r="EA17" s="38">
        <f t="shared" si="35"/>
        <v>3</v>
      </c>
      <c r="EB17" s="38">
        <f t="shared" si="35"/>
        <v>3</v>
      </c>
      <c r="EC17" s="38">
        <f t="shared" si="35"/>
        <v>3</v>
      </c>
      <c r="ED17" s="38">
        <f t="shared" si="35"/>
        <v>2</v>
      </c>
      <c r="EE17" s="38">
        <f t="shared" si="35"/>
        <v>2</v>
      </c>
      <c r="EF17" s="38">
        <f t="shared" si="35"/>
        <v>2</v>
      </c>
      <c r="EG17" s="38">
        <f t="shared" si="35"/>
        <v>2</v>
      </c>
      <c r="EH17" s="38">
        <f t="shared" si="35"/>
        <v>2</v>
      </c>
      <c r="EI17" s="38">
        <f t="shared" si="35"/>
        <v>2</v>
      </c>
      <c r="EJ17" s="38">
        <f t="shared" si="36"/>
        <v>2</v>
      </c>
      <c r="EK17" s="38">
        <f t="shared" si="36"/>
        <v>2</v>
      </c>
      <c r="EL17" s="38">
        <f t="shared" si="36"/>
        <v>2</v>
      </c>
      <c r="EM17" s="38">
        <f t="shared" si="36"/>
        <v>2</v>
      </c>
      <c r="EN17" s="38">
        <f t="shared" si="36"/>
        <v>2</v>
      </c>
      <c r="EO17" s="38">
        <f t="shared" si="36"/>
        <v>2</v>
      </c>
      <c r="EP17" s="38">
        <f t="shared" si="36"/>
        <v>2</v>
      </c>
      <c r="EQ17" s="38">
        <f t="shared" si="36"/>
        <v>2</v>
      </c>
      <c r="ER17" s="38">
        <f t="shared" si="36"/>
        <v>1</v>
      </c>
      <c r="ES17" s="38">
        <f t="shared" si="36"/>
        <v>1</v>
      </c>
      <c r="ET17" s="38">
        <f t="shared" si="37"/>
        <v>1</v>
      </c>
      <c r="EU17" s="38">
        <f t="shared" si="37"/>
        <v>1</v>
      </c>
      <c r="EV17" s="38">
        <f t="shared" si="37"/>
        <v>1</v>
      </c>
      <c r="EW17" s="38">
        <f t="shared" si="37"/>
        <v>1</v>
      </c>
      <c r="EX17" s="38">
        <f t="shared" si="37"/>
        <v>1</v>
      </c>
      <c r="EY17" s="38">
        <f t="shared" si="37"/>
        <v>1</v>
      </c>
      <c r="EZ17" s="38">
        <f t="shared" si="37"/>
        <v>1</v>
      </c>
      <c r="FA17" s="38">
        <f t="shared" si="37"/>
        <v>1</v>
      </c>
      <c r="FB17" s="38">
        <f t="shared" si="37"/>
        <v>1</v>
      </c>
      <c r="FC17" s="38">
        <f t="shared" si="37"/>
        <v>0</v>
      </c>
      <c r="FD17" s="38">
        <f t="shared" si="37"/>
        <v>0</v>
      </c>
      <c r="FE17" s="38"/>
    </row>
    <row r="18" spans="1:161" s="39" customFormat="1" x14ac:dyDescent="0.35">
      <c r="A18" s="33"/>
      <c r="B18" s="34"/>
      <c r="C18" s="35" t="s">
        <v>5</v>
      </c>
      <c r="D18" s="87">
        <f t="shared" si="22"/>
        <v>279</v>
      </c>
      <c r="E18" s="36" t="str">
        <f>LOOKUP(2,1/(COUNTIF($E$3:E17,$E$60:$E$376)=0),$E$60:$E$376)</f>
        <v>gasguard</v>
      </c>
      <c r="F18" s="37">
        <f t="shared" si="23"/>
        <v>0</v>
      </c>
      <c r="G18" s="38">
        <f t="shared" si="23"/>
        <v>0</v>
      </c>
      <c r="H18" s="38">
        <f t="shared" si="23"/>
        <v>0</v>
      </c>
      <c r="I18" s="38">
        <f t="shared" si="23"/>
        <v>0</v>
      </c>
      <c r="J18" s="38">
        <f t="shared" si="23"/>
        <v>0</v>
      </c>
      <c r="K18" s="38">
        <f t="shared" si="23"/>
        <v>0</v>
      </c>
      <c r="L18" s="38">
        <f t="shared" si="23"/>
        <v>0</v>
      </c>
      <c r="M18" s="38">
        <f t="shared" si="23"/>
        <v>0</v>
      </c>
      <c r="N18" s="38">
        <f t="shared" si="23"/>
        <v>0</v>
      </c>
      <c r="O18" s="38">
        <f t="shared" si="23"/>
        <v>0</v>
      </c>
      <c r="P18" s="38">
        <f t="shared" si="24"/>
        <v>0</v>
      </c>
      <c r="Q18" s="38">
        <f t="shared" si="24"/>
        <v>0</v>
      </c>
      <c r="R18" s="38">
        <f t="shared" si="24"/>
        <v>0</v>
      </c>
      <c r="S18" s="38">
        <f t="shared" si="24"/>
        <v>0</v>
      </c>
      <c r="T18" s="38">
        <f t="shared" si="24"/>
        <v>0</v>
      </c>
      <c r="U18" s="38">
        <f t="shared" si="24"/>
        <v>0</v>
      </c>
      <c r="V18" s="38">
        <f t="shared" si="24"/>
        <v>0</v>
      </c>
      <c r="W18" s="38">
        <f t="shared" si="24"/>
        <v>0</v>
      </c>
      <c r="X18" s="38">
        <f t="shared" si="24"/>
        <v>0</v>
      </c>
      <c r="Y18" s="38">
        <f t="shared" si="24"/>
        <v>0</v>
      </c>
      <c r="Z18" s="38">
        <f t="shared" si="25"/>
        <v>0</v>
      </c>
      <c r="AA18" s="38">
        <f t="shared" si="25"/>
        <v>0</v>
      </c>
      <c r="AB18" s="38">
        <f t="shared" si="25"/>
        <v>0</v>
      </c>
      <c r="AC18" s="38">
        <f t="shared" si="25"/>
        <v>0</v>
      </c>
      <c r="AD18" s="38">
        <f t="shared" si="25"/>
        <v>0</v>
      </c>
      <c r="AE18" s="38">
        <f t="shared" si="25"/>
        <v>0</v>
      </c>
      <c r="AF18" s="38">
        <f t="shared" si="25"/>
        <v>0</v>
      </c>
      <c r="AG18" s="38">
        <f t="shared" si="25"/>
        <v>0</v>
      </c>
      <c r="AH18" s="38">
        <f t="shared" si="25"/>
        <v>0</v>
      </c>
      <c r="AI18" s="38">
        <f t="shared" si="25"/>
        <v>0</v>
      </c>
      <c r="AJ18" s="38">
        <f t="shared" si="26"/>
        <v>2</v>
      </c>
      <c r="AK18" s="38">
        <f t="shared" si="26"/>
        <v>2</v>
      </c>
      <c r="AL18" s="38">
        <f t="shared" si="26"/>
        <v>2</v>
      </c>
      <c r="AM18" s="38">
        <f t="shared" si="26"/>
        <v>2</v>
      </c>
      <c r="AN18" s="38">
        <f t="shared" si="26"/>
        <v>2</v>
      </c>
      <c r="AO18" s="38">
        <f t="shared" si="26"/>
        <v>2</v>
      </c>
      <c r="AP18" s="38">
        <f t="shared" si="26"/>
        <v>2</v>
      </c>
      <c r="AQ18" s="38">
        <f t="shared" si="26"/>
        <v>2</v>
      </c>
      <c r="AR18" s="38">
        <f t="shared" si="26"/>
        <v>2</v>
      </c>
      <c r="AS18" s="38">
        <f t="shared" si="26"/>
        <v>2</v>
      </c>
      <c r="AT18" s="38">
        <f t="shared" si="27"/>
        <v>2</v>
      </c>
      <c r="AU18" s="38">
        <f t="shared" si="27"/>
        <v>2</v>
      </c>
      <c r="AV18" s="38">
        <f t="shared" si="27"/>
        <v>1</v>
      </c>
      <c r="AW18" s="38">
        <f t="shared" si="27"/>
        <v>1</v>
      </c>
      <c r="AX18" s="38">
        <f t="shared" si="27"/>
        <v>1</v>
      </c>
      <c r="AY18" s="38">
        <f t="shared" si="27"/>
        <v>1</v>
      </c>
      <c r="AZ18" s="38">
        <f t="shared" si="27"/>
        <v>1</v>
      </c>
      <c r="BA18" s="38">
        <f t="shared" si="27"/>
        <v>1</v>
      </c>
      <c r="BB18" s="38">
        <f t="shared" si="27"/>
        <v>1</v>
      </c>
      <c r="BC18" s="38">
        <f t="shared" si="27"/>
        <v>1</v>
      </c>
      <c r="BD18" s="38">
        <f t="shared" si="28"/>
        <v>0</v>
      </c>
      <c r="BE18" s="42">
        <f t="shared" si="28"/>
        <v>0</v>
      </c>
      <c r="BF18" s="41">
        <f t="shared" si="28"/>
        <v>1</v>
      </c>
      <c r="BG18" s="38">
        <f t="shared" si="28"/>
        <v>1</v>
      </c>
      <c r="BH18" s="38">
        <f t="shared" si="28"/>
        <v>1</v>
      </c>
      <c r="BI18" s="38">
        <f t="shared" si="28"/>
        <v>1</v>
      </c>
      <c r="BJ18" s="38">
        <f t="shared" si="28"/>
        <v>1</v>
      </c>
      <c r="BK18" s="38">
        <f t="shared" si="28"/>
        <v>2</v>
      </c>
      <c r="BL18" s="38">
        <f t="shared" si="28"/>
        <v>3</v>
      </c>
      <c r="BM18" s="38">
        <f t="shared" si="28"/>
        <v>3</v>
      </c>
      <c r="BN18" s="38">
        <f t="shared" si="29"/>
        <v>3</v>
      </c>
      <c r="BO18" s="38">
        <f t="shared" si="29"/>
        <v>3</v>
      </c>
      <c r="BP18" s="38">
        <f t="shared" si="29"/>
        <v>3</v>
      </c>
      <c r="BQ18" s="38">
        <f t="shared" si="29"/>
        <v>3</v>
      </c>
      <c r="BR18" s="38">
        <f t="shared" si="29"/>
        <v>3</v>
      </c>
      <c r="BS18" s="38">
        <f t="shared" si="29"/>
        <v>3</v>
      </c>
      <c r="BT18" s="38">
        <f t="shared" si="29"/>
        <v>3</v>
      </c>
      <c r="BU18" s="38">
        <f t="shared" si="29"/>
        <v>3</v>
      </c>
      <c r="BV18" s="38">
        <f t="shared" si="29"/>
        <v>3</v>
      </c>
      <c r="BW18" s="38">
        <f t="shared" si="29"/>
        <v>3</v>
      </c>
      <c r="BX18" s="38">
        <f t="shared" si="30"/>
        <v>3</v>
      </c>
      <c r="BY18" s="38">
        <f t="shared" si="30"/>
        <v>2</v>
      </c>
      <c r="BZ18" s="38">
        <f t="shared" si="30"/>
        <v>2</v>
      </c>
      <c r="CA18" s="38">
        <f t="shared" si="30"/>
        <v>2</v>
      </c>
      <c r="CB18" s="38">
        <f t="shared" si="30"/>
        <v>2</v>
      </c>
      <c r="CC18" s="38">
        <f t="shared" si="30"/>
        <v>2</v>
      </c>
      <c r="CD18" s="38">
        <f t="shared" si="30"/>
        <v>3</v>
      </c>
      <c r="CE18" s="38">
        <f t="shared" si="30"/>
        <v>3</v>
      </c>
      <c r="CF18" s="38">
        <f t="shared" si="30"/>
        <v>3</v>
      </c>
      <c r="CG18" s="38">
        <f t="shared" si="30"/>
        <v>3</v>
      </c>
      <c r="CH18" s="38">
        <f t="shared" si="31"/>
        <v>2</v>
      </c>
      <c r="CI18" s="38">
        <f t="shared" si="31"/>
        <v>2</v>
      </c>
      <c r="CJ18" s="38">
        <f t="shared" si="31"/>
        <v>3</v>
      </c>
      <c r="CK18" s="38">
        <f t="shared" si="31"/>
        <v>3</v>
      </c>
      <c r="CL18" s="38">
        <f t="shared" si="31"/>
        <v>3</v>
      </c>
      <c r="CM18" s="38">
        <f t="shared" si="31"/>
        <v>3</v>
      </c>
      <c r="CN18" s="38">
        <f t="shared" si="31"/>
        <v>2</v>
      </c>
      <c r="CO18" s="38">
        <f t="shared" si="31"/>
        <v>3</v>
      </c>
      <c r="CP18" s="38">
        <f t="shared" si="31"/>
        <v>3</v>
      </c>
      <c r="CQ18" s="38">
        <f t="shared" si="31"/>
        <v>3</v>
      </c>
      <c r="CR18" s="38">
        <f t="shared" si="32"/>
        <v>3</v>
      </c>
      <c r="CS18" s="38">
        <f t="shared" si="32"/>
        <v>3</v>
      </c>
      <c r="CT18" s="38">
        <f t="shared" si="32"/>
        <v>3</v>
      </c>
      <c r="CU18" s="38">
        <f t="shared" si="32"/>
        <v>3</v>
      </c>
      <c r="CV18" s="38">
        <f t="shared" si="32"/>
        <v>3</v>
      </c>
      <c r="CW18" s="38">
        <f t="shared" si="32"/>
        <v>3</v>
      </c>
      <c r="CX18" s="38">
        <f t="shared" si="32"/>
        <v>3</v>
      </c>
      <c r="CY18" s="38">
        <f t="shared" si="32"/>
        <v>3</v>
      </c>
      <c r="CZ18" s="38">
        <f t="shared" si="32"/>
        <v>3</v>
      </c>
      <c r="DA18" s="38">
        <f t="shared" si="32"/>
        <v>3</v>
      </c>
      <c r="DB18" s="38">
        <f t="shared" si="32"/>
        <v>3</v>
      </c>
      <c r="DC18" s="38">
        <f t="shared" si="32"/>
        <v>2</v>
      </c>
      <c r="DD18" s="38"/>
      <c r="DE18" s="42"/>
      <c r="DF18" s="41">
        <f t="shared" si="33"/>
        <v>3</v>
      </c>
      <c r="DG18" s="38">
        <f t="shared" si="33"/>
        <v>4</v>
      </c>
      <c r="DH18" s="38">
        <f t="shared" si="33"/>
        <v>4</v>
      </c>
      <c r="DI18" s="38">
        <f t="shared" si="33"/>
        <v>4</v>
      </c>
      <c r="DJ18" s="38">
        <f t="shared" si="33"/>
        <v>4</v>
      </c>
      <c r="DK18" s="38">
        <f t="shared" si="33"/>
        <v>4</v>
      </c>
      <c r="DL18" s="38">
        <f t="shared" si="33"/>
        <v>4</v>
      </c>
      <c r="DM18" s="38">
        <f t="shared" si="33"/>
        <v>4</v>
      </c>
      <c r="DN18" s="38">
        <f t="shared" si="33"/>
        <v>3</v>
      </c>
      <c r="DO18" s="38">
        <f t="shared" si="33"/>
        <v>3</v>
      </c>
      <c r="DP18" s="38">
        <f t="shared" si="34"/>
        <v>3</v>
      </c>
      <c r="DQ18" s="38">
        <f t="shared" si="34"/>
        <v>3</v>
      </c>
      <c r="DR18" s="38">
        <f t="shared" si="34"/>
        <v>3</v>
      </c>
      <c r="DS18" s="38">
        <f t="shared" si="34"/>
        <v>3</v>
      </c>
      <c r="DT18" s="38">
        <f t="shared" si="34"/>
        <v>3</v>
      </c>
      <c r="DU18" s="38">
        <f t="shared" si="34"/>
        <v>3</v>
      </c>
      <c r="DV18" s="38">
        <f t="shared" si="34"/>
        <v>3</v>
      </c>
      <c r="DW18" s="38">
        <f t="shared" si="34"/>
        <v>3</v>
      </c>
      <c r="DX18" s="38">
        <f t="shared" si="34"/>
        <v>2</v>
      </c>
      <c r="DY18" s="38">
        <f t="shared" si="34"/>
        <v>3</v>
      </c>
      <c r="DZ18" s="38">
        <f t="shared" si="35"/>
        <v>3</v>
      </c>
      <c r="EA18" s="38">
        <f t="shared" si="35"/>
        <v>3</v>
      </c>
      <c r="EB18" s="38">
        <f t="shared" si="35"/>
        <v>3</v>
      </c>
      <c r="EC18" s="38">
        <f t="shared" si="35"/>
        <v>3</v>
      </c>
      <c r="ED18" s="38">
        <f t="shared" si="35"/>
        <v>2</v>
      </c>
      <c r="EE18" s="38">
        <f t="shared" si="35"/>
        <v>2</v>
      </c>
      <c r="EF18" s="38">
        <f t="shared" si="35"/>
        <v>2</v>
      </c>
      <c r="EG18" s="38">
        <f t="shared" si="35"/>
        <v>2</v>
      </c>
      <c r="EH18" s="38">
        <f t="shared" si="35"/>
        <v>2</v>
      </c>
      <c r="EI18" s="38">
        <f t="shared" si="35"/>
        <v>2</v>
      </c>
      <c r="EJ18" s="38">
        <f t="shared" si="36"/>
        <v>2</v>
      </c>
      <c r="EK18" s="38">
        <f t="shared" si="36"/>
        <v>2</v>
      </c>
      <c r="EL18" s="38">
        <f t="shared" si="36"/>
        <v>2</v>
      </c>
      <c r="EM18" s="38">
        <f t="shared" si="36"/>
        <v>2</v>
      </c>
      <c r="EN18" s="38">
        <f t="shared" si="36"/>
        <v>2</v>
      </c>
      <c r="EO18" s="38">
        <f t="shared" si="36"/>
        <v>2</v>
      </c>
      <c r="EP18" s="38">
        <f t="shared" si="36"/>
        <v>2</v>
      </c>
      <c r="EQ18" s="38">
        <f t="shared" si="36"/>
        <v>2</v>
      </c>
      <c r="ER18" s="38">
        <f t="shared" si="36"/>
        <v>1</v>
      </c>
      <c r="ES18" s="38">
        <f t="shared" si="36"/>
        <v>1</v>
      </c>
      <c r="ET18" s="38">
        <f t="shared" si="37"/>
        <v>1</v>
      </c>
      <c r="EU18" s="38">
        <f t="shared" si="37"/>
        <v>1</v>
      </c>
      <c r="EV18" s="38">
        <f t="shared" si="37"/>
        <v>1</v>
      </c>
      <c r="EW18" s="38">
        <f t="shared" si="37"/>
        <v>1</v>
      </c>
      <c r="EX18" s="38">
        <f t="shared" si="37"/>
        <v>1</v>
      </c>
      <c r="EY18" s="38">
        <f t="shared" si="37"/>
        <v>1</v>
      </c>
      <c r="EZ18" s="38">
        <f t="shared" si="37"/>
        <v>1</v>
      </c>
      <c r="FA18" s="38">
        <f t="shared" si="37"/>
        <v>1</v>
      </c>
      <c r="FB18" s="38">
        <f t="shared" si="37"/>
        <v>1</v>
      </c>
      <c r="FC18" s="38">
        <f t="shared" si="37"/>
        <v>0</v>
      </c>
      <c r="FD18" s="38">
        <f t="shared" si="37"/>
        <v>0</v>
      </c>
      <c r="FE18" s="38"/>
    </row>
    <row r="19" spans="1:161" s="39" customFormat="1" x14ac:dyDescent="0.35">
      <c r="A19" s="33"/>
      <c r="B19" s="34"/>
      <c r="C19" s="35" t="s">
        <v>5</v>
      </c>
      <c r="D19" s="87">
        <f t="shared" si="22"/>
        <v>382</v>
      </c>
      <c r="E19" s="36" t="str">
        <f>LOOKUP(2,1/(COUNTIF($E$3:E18,$E$60:$E$376)=0),$E$60:$E$376)</f>
        <v xml:space="preserve">Submersible pump </v>
      </c>
      <c r="F19" s="37">
        <f t="shared" si="23"/>
        <v>0</v>
      </c>
      <c r="G19" s="38">
        <f t="shared" si="23"/>
        <v>0</v>
      </c>
      <c r="H19" s="38">
        <f t="shared" si="23"/>
        <v>0</v>
      </c>
      <c r="I19" s="38">
        <f t="shared" si="23"/>
        <v>0</v>
      </c>
      <c r="J19" s="38">
        <f t="shared" si="23"/>
        <v>0</v>
      </c>
      <c r="K19" s="38">
        <f t="shared" si="23"/>
        <v>0</v>
      </c>
      <c r="L19" s="38">
        <f t="shared" si="23"/>
        <v>0</v>
      </c>
      <c r="M19" s="38">
        <f t="shared" si="23"/>
        <v>0</v>
      </c>
      <c r="N19" s="38">
        <f t="shared" si="23"/>
        <v>0</v>
      </c>
      <c r="O19" s="38">
        <f t="shared" si="23"/>
        <v>0</v>
      </c>
      <c r="P19" s="38">
        <f t="shared" si="24"/>
        <v>0</v>
      </c>
      <c r="Q19" s="38">
        <f t="shared" si="24"/>
        <v>0</v>
      </c>
      <c r="R19" s="38">
        <f t="shared" si="24"/>
        <v>0</v>
      </c>
      <c r="S19" s="38">
        <f t="shared" si="24"/>
        <v>0</v>
      </c>
      <c r="T19" s="38">
        <f t="shared" si="24"/>
        <v>0</v>
      </c>
      <c r="U19" s="38">
        <f t="shared" si="24"/>
        <v>0</v>
      </c>
      <c r="V19" s="38">
        <f t="shared" si="24"/>
        <v>0</v>
      </c>
      <c r="W19" s="38">
        <f t="shared" si="24"/>
        <v>0</v>
      </c>
      <c r="X19" s="38">
        <f t="shared" si="24"/>
        <v>0</v>
      </c>
      <c r="Y19" s="38">
        <f t="shared" si="24"/>
        <v>0</v>
      </c>
      <c r="Z19" s="38">
        <f t="shared" si="25"/>
        <v>0</v>
      </c>
      <c r="AA19" s="38">
        <f t="shared" si="25"/>
        <v>0</v>
      </c>
      <c r="AB19" s="38">
        <f t="shared" si="25"/>
        <v>0</v>
      </c>
      <c r="AC19" s="38">
        <f t="shared" si="25"/>
        <v>0</v>
      </c>
      <c r="AD19" s="38">
        <f t="shared" si="25"/>
        <v>0</v>
      </c>
      <c r="AE19" s="38">
        <f t="shared" si="25"/>
        <v>0</v>
      </c>
      <c r="AF19" s="38">
        <f t="shared" si="25"/>
        <v>0</v>
      </c>
      <c r="AG19" s="38">
        <f t="shared" si="25"/>
        <v>0</v>
      </c>
      <c r="AH19" s="38">
        <f t="shared" si="25"/>
        <v>0</v>
      </c>
      <c r="AI19" s="38">
        <f t="shared" si="25"/>
        <v>0</v>
      </c>
      <c r="AJ19" s="38">
        <f t="shared" si="26"/>
        <v>0</v>
      </c>
      <c r="AK19" s="38">
        <f t="shared" si="26"/>
        <v>0</v>
      </c>
      <c r="AL19" s="38">
        <f t="shared" si="26"/>
        <v>0</v>
      </c>
      <c r="AM19" s="38">
        <f t="shared" si="26"/>
        <v>0</v>
      </c>
      <c r="AN19" s="38">
        <f t="shared" si="26"/>
        <v>0</v>
      </c>
      <c r="AO19" s="38">
        <f t="shared" si="26"/>
        <v>0</v>
      </c>
      <c r="AP19" s="38">
        <f t="shared" si="26"/>
        <v>0</v>
      </c>
      <c r="AQ19" s="38">
        <f t="shared" si="26"/>
        <v>0</v>
      </c>
      <c r="AR19" s="38">
        <f t="shared" si="26"/>
        <v>0</v>
      </c>
      <c r="AS19" s="38">
        <f t="shared" si="26"/>
        <v>0</v>
      </c>
      <c r="AT19" s="38">
        <f t="shared" si="27"/>
        <v>0</v>
      </c>
      <c r="AU19" s="38">
        <f t="shared" si="27"/>
        <v>0</v>
      </c>
      <c r="AV19" s="38">
        <f t="shared" si="27"/>
        <v>0</v>
      </c>
      <c r="AW19" s="38">
        <f t="shared" si="27"/>
        <v>0</v>
      </c>
      <c r="AX19" s="38">
        <f t="shared" si="27"/>
        <v>0</v>
      </c>
      <c r="AY19" s="38">
        <f t="shared" si="27"/>
        <v>0</v>
      </c>
      <c r="AZ19" s="38">
        <f t="shared" si="27"/>
        <v>0</v>
      </c>
      <c r="BA19" s="38">
        <f t="shared" si="27"/>
        <v>0</v>
      </c>
      <c r="BB19" s="38">
        <f t="shared" si="27"/>
        <v>0</v>
      </c>
      <c r="BC19" s="38">
        <f t="shared" si="27"/>
        <v>0</v>
      </c>
      <c r="BD19" s="38">
        <f t="shared" si="28"/>
        <v>0</v>
      </c>
      <c r="BE19" s="42">
        <f t="shared" si="28"/>
        <v>0</v>
      </c>
      <c r="BF19" s="41">
        <f t="shared" si="28"/>
        <v>0</v>
      </c>
      <c r="BG19" s="38">
        <f t="shared" si="28"/>
        <v>0</v>
      </c>
      <c r="BH19" s="38">
        <f t="shared" si="28"/>
        <v>0</v>
      </c>
      <c r="BI19" s="38">
        <f t="shared" si="28"/>
        <v>0</v>
      </c>
      <c r="BJ19" s="38">
        <f t="shared" si="28"/>
        <v>0</v>
      </c>
      <c r="BK19" s="38">
        <f t="shared" si="28"/>
        <v>2</v>
      </c>
      <c r="BL19" s="38">
        <f t="shared" si="28"/>
        <v>2</v>
      </c>
      <c r="BM19" s="38">
        <f t="shared" si="28"/>
        <v>2</v>
      </c>
      <c r="BN19" s="38">
        <f t="shared" si="29"/>
        <v>2</v>
      </c>
      <c r="BO19" s="38">
        <f t="shared" si="29"/>
        <v>2</v>
      </c>
      <c r="BP19" s="38">
        <f t="shared" si="29"/>
        <v>2</v>
      </c>
      <c r="BQ19" s="38">
        <f t="shared" si="29"/>
        <v>2</v>
      </c>
      <c r="BR19" s="38">
        <f t="shared" si="29"/>
        <v>2</v>
      </c>
      <c r="BS19" s="38">
        <f t="shared" si="29"/>
        <v>2</v>
      </c>
      <c r="BT19" s="38">
        <f t="shared" si="29"/>
        <v>2</v>
      </c>
      <c r="BU19" s="38">
        <f t="shared" si="29"/>
        <v>2</v>
      </c>
      <c r="BV19" s="38">
        <f t="shared" si="29"/>
        <v>2</v>
      </c>
      <c r="BW19" s="38">
        <f t="shared" si="29"/>
        <v>2</v>
      </c>
      <c r="BX19" s="38">
        <f t="shared" si="30"/>
        <v>2</v>
      </c>
      <c r="BY19" s="38">
        <f t="shared" si="30"/>
        <v>0</v>
      </c>
      <c r="BZ19" s="38">
        <f t="shared" si="30"/>
        <v>0</v>
      </c>
      <c r="CA19" s="38">
        <f t="shared" si="30"/>
        <v>0</v>
      </c>
      <c r="CB19" s="38">
        <f t="shared" si="30"/>
        <v>0</v>
      </c>
      <c r="CC19" s="38">
        <f t="shared" si="30"/>
        <v>0</v>
      </c>
      <c r="CD19" s="38">
        <f t="shared" si="30"/>
        <v>2</v>
      </c>
      <c r="CE19" s="38">
        <f t="shared" si="30"/>
        <v>2</v>
      </c>
      <c r="CF19" s="38">
        <f t="shared" si="30"/>
        <v>2</v>
      </c>
      <c r="CG19" s="38">
        <f t="shared" si="30"/>
        <v>2</v>
      </c>
      <c r="CH19" s="38">
        <f t="shared" si="31"/>
        <v>2</v>
      </c>
      <c r="CI19" s="38">
        <f t="shared" si="31"/>
        <v>2</v>
      </c>
      <c r="CJ19" s="38">
        <f t="shared" si="31"/>
        <v>4</v>
      </c>
      <c r="CK19" s="38">
        <f t="shared" si="31"/>
        <v>4</v>
      </c>
      <c r="CL19" s="38">
        <f t="shared" si="31"/>
        <v>4</v>
      </c>
      <c r="CM19" s="38">
        <f t="shared" si="31"/>
        <v>4</v>
      </c>
      <c r="CN19" s="38">
        <f t="shared" si="31"/>
        <v>4</v>
      </c>
      <c r="CO19" s="38">
        <f t="shared" si="31"/>
        <v>6</v>
      </c>
      <c r="CP19" s="38">
        <f t="shared" si="31"/>
        <v>6</v>
      </c>
      <c r="CQ19" s="38">
        <f t="shared" si="31"/>
        <v>6</v>
      </c>
      <c r="CR19" s="38">
        <f t="shared" si="32"/>
        <v>6</v>
      </c>
      <c r="CS19" s="38">
        <f t="shared" si="32"/>
        <v>6</v>
      </c>
      <c r="CT19" s="38">
        <f t="shared" si="32"/>
        <v>6</v>
      </c>
      <c r="CU19" s="38">
        <f t="shared" si="32"/>
        <v>6</v>
      </c>
      <c r="CV19" s="38">
        <f t="shared" si="32"/>
        <v>6</v>
      </c>
      <c r="CW19" s="38">
        <f t="shared" si="32"/>
        <v>6</v>
      </c>
      <c r="CX19" s="38">
        <f t="shared" si="32"/>
        <v>6</v>
      </c>
      <c r="CY19" s="38">
        <f t="shared" si="32"/>
        <v>6</v>
      </c>
      <c r="CZ19" s="38">
        <f t="shared" si="32"/>
        <v>6</v>
      </c>
      <c r="DA19" s="38">
        <f t="shared" si="32"/>
        <v>6</v>
      </c>
      <c r="DB19" s="38">
        <f t="shared" si="32"/>
        <v>6</v>
      </c>
      <c r="DC19" s="38">
        <f t="shared" si="32"/>
        <v>4</v>
      </c>
      <c r="DD19" s="38"/>
      <c r="DE19" s="42"/>
      <c r="DF19" s="41">
        <f t="shared" si="33"/>
        <v>6</v>
      </c>
      <c r="DG19" s="38">
        <f t="shared" si="33"/>
        <v>8</v>
      </c>
      <c r="DH19" s="38">
        <f t="shared" si="33"/>
        <v>8</v>
      </c>
      <c r="DI19" s="38">
        <f t="shared" si="33"/>
        <v>8</v>
      </c>
      <c r="DJ19" s="38">
        <f t="shared" si="33"/>
        <v>8</v>
      </c>
      <c r="DK19" s="38">
        <f t="shared" si="33"/>
        <v>8</v>
      </c>
      <c r="DL19" s="38">
        <f t="shared" si="33"/>
        <v>8</v>
      </c>
      <c r="DM19" s="38">
        <f t="shared" si="33"/>
        <v>8</v>
      </c>
      <c r="DN19" s="38">
        <f t="shared" si="33"/>
        <v>6</v>
      </c>
      <c r="DO19" s="38">
        <f t="shared" si="33"/>
        <v>6</v>
      </c>
      <c r="DP19" s="38">
        <f t="shared" si="34"/>
        <v>6</v>
      </c>
      <c r="DQ19" s="38">
        <f t="shared" si="34"/>
        <v>6</v>
      </c>
      <c r="DR19" s="38">
        <f t="shared" si="34"/>
        <v>6</v>
      </c>
      <c r="DS19" s="38">
        <f t="shared" si="34"/>
        <v>6</v>
      </c>
      <c r="DT19" s="38">
        <f t="shared" si="34"/>
        <v>6</v>
      </c>
      <c r="DU19" s="38">
        <f t="shared" si="34"/>
        <v>6</v>
      </c>
      <c r="DV19" s="38">
        <f t="shared" si="34"/>
        <v>6</v>
      </c>
      <c r="DW19" s="38">
        <f t="shared" si="34"/>
        <v>6</v>
      </c>
      <c r="DX19" s="38">
        <f t="shared" si="34"/>
        <v>4</v>
      </c>
      <c r="DY19" s="38">
        <f t="shared" si="34"/>
        <v>6</v>
      </c>
      <c r="DZ19" s="38">
        <f t="shared" si="35"/>
        <v>6</v>
      </c>
      <c r="EA19" s="38">
        <f t="shared" si="35"/>
        <v>6</v>
      </c>
      <c r="EB19" s="38">
        <f t="shared" si="35"/>
        <v>6</v>
      </c>
      <c r="EC19" s="38">
        <f t="shared" si="35"/>
        <v>6</v>
      </c>
      <c r="ED19" s="38">
        <f t="shared" si="35"/>
        <v>4</v>
      </c>
      <c r="EE19" s="38">
        <f t="shared" si="35"/>
        <v>4</v>
      </c>
      <c r="EF19" s="38">
        <f t="shared" si="35"/>
        <v>4</v>
      </c>
      <c r="EG19" s="38">
        <f t="shared" si="35"/>
        <v>4</v>
      </c>
      <c r="EH19" s="38">
        <f t="shared" si="35"/>
        <v>4</v>
      </c>
      <c r="EI19" s="38">
        <f t="shared" si="35"/>
        <v>4</v>
      </c>
      <c r="EJ19" s="38">
        <f t="shared" si="36"/>
        <v>4</v>
      </c>
      <c r="EK19" s="38">
        <f t="shared" si="36"/>
        <v>4</v>
      </c>
      <c r="EL19" s="38">
        <f t="shared" si="36"/>
        <v>4</v>
      </c>
      <c r="EM19" s="38">
        <f t="shared" si="36"/>
        <v>4</v>
      </c>
      <c r="EN19" s="38">
        <f t="shared" si="36"/>
        <v>4</v>
      </c>
      <c r="EO19" s="38">
        <f t="shared" si="36"/>
        <v>4</v>
      </c>
      <c r="EP19" s="38">
        <f t="shared" si="36"/>
        <v>4</v>
      </c>
      <c r="EQ19" s="38">
        <f t="shared" si="36"/>
        <v>4</v>
      </c>
      <c r="ER19" s="38">
        <f t="shared" si="36"/>
        <v>2</v>
      </c>
      <c r="ES19" s="38">
        <f t="shared" si="36"/>
        <v>2</v>
      </c>
      <c r="ET19" s="38">
        <f t="shared" si="37"/>
        <v>2</v>
      </c>
      <c r="EU19" s="38">
        <f t="shared" si="37"/>
        <v>2</v>
      </c>
      <c r="EV19" s="38">
        <f t="shared" si="37"/>
        <v>2</v>
      </c>
      <c r="EW19" s="38">
        <f t="shared" si="37"/>
        <v>2</v>
      </c>
      <c r="EX19" s="38">
        <f t="shared" si="37"/>
        <v>2</v>
      </c>
      <c r="EY19" s="38">
        <f t="shared" si="37"/>
        <v>2</v>
      </c>
      <c r="EZ19" s="38">
        <f t="shared" si="37"/>
        <v>2</v>
      </c>
      <c r="FA19" s="38">
        <f t="shared" si="37"/>
        <v>2</v>
      </c>
      <c r="FB19" s="38">
        <f t="shared" si="37"/>
        <v>2</v>
      </c>
      <c r="FC19" s="38">
        <f t="shared" si="37"/>
        <v>0</v>
      </c>
      <c r="FD19" s="38">
        <f t="shared" si="37"/>
        <v>0</v>
      </c>
      <c r="FE19" s="38"/>
    </row>
    <row r="20" spans="1:161" s="39" customFormat="1" x14ac:dyDescent="0.35">
      <c r="A20" s="33"/>
      <c r="B20" s="34"/>
      <c r="C20" s="35" t="s">
        <v>5</v>
      </c>
      <c r="D20" s="87">
        <f t="shared" si="22"/>
        <v>191</v>
      </c>
      <c r="E20" s="36" t="str">
        <f>LOOKUP(2,1/(COUNTIF($E$3:E19,$E$60:$E$376)=0),$E$60:$E$376)</f>
        <v xml:space="preserve">ventilation fan </v>
      </c>
      <c r="F20" s="37">
        <f t="shared" si="23"/>
        <v>0</v>
      </c>
      <c r="G20" s="38">
        <f t="shared" si="23"/>
        <v>0</v>
      </c>
      <c r="H20" s="38">
        <f t="shared" si="23"/>
        <v>0</v>
      </c>
      <c r="I20" s="38">
        <f t="shared" si="23"/>
        <v>0</v>
      </c>
      <c r="J20" s="38">
        <f t="shared" si="23"/>
        <v>0</v>
      </c>
      <c r="K20" s="38">
        <f t="shared" si="23"/>
        <v>0</v>
      </c>
      <c r="L20" s="38">
        <f t="shared" si="23"/>
        <v>0</v>
      </c>
      <c r="M20" s="38">
        <f t="shared" si="23"/>
        <v>0</v>
      </c>
      <c r="N20" s="38">
        <f t="shared" si="23"/>
        <v>0</v>
      </c>
      <c r="O20" s="38">
        <f t="shared" si="23"/>
        <v>0</v>
      </c>
      <c r="P20" s="38">
        <f t="shared" si="24"/>
        <v>0</v>
      </c>
      <c r="Q20" s="38">
        <f t="shared" si="24"/>
        <v>0</v>
      </c>
      <c r="R20" s="38">
        <f t="shared" si="24"/>
        <v>0</v>
      </c>
      <c r="S20" s="38">
        <f t="shared" si="24"/>
        <v>0</v>
      </c>
      <c r="T20" s="38">
        <f t="shared" si="24"/>
        <v>0</v>
      </c>
      <c r="U20" s="38">
        <f t="shared" si="24"/>
        <v>0</v>
      </c>
      <c r="V20" s="38">
        <f t="shared" si="24"/>
        <v>0</v>
      </c>
      <c r="W20" s="38">
        <f t="shared" si="24"/>
        <v>0</v>
      </c>
      <c r="X20" s="38">
        <f t="shared" si="24"/>
        <v>0</v>
      </c>
      <c r="Y20" s="38">
        <f t="shared" si="24"/>
        <v>0</v>
      </c>
      <c r="Z20" s="38">
        <f t="shared" si="25"/>
        <v>0</v>
      </c>
      <c r="AA20" s="38">
        <f t="shared" si="25"/>
        <v>0</v>
      </c>
      <c r="AB20" s="38">
        <f t="shared" si="25"/>
        <v>0</v>
      </c>
      <c r="AC20" s="38">
        <f t="shared" si="25"/>
        <v>0</v>
      </c>
      <c r="AD20" s="38">
        <f t="shared" si="25"/>
        <v>0</v>
      </c>
      <c r="AE20" s="38">
        <f t="shared" si="25"/>
        <v>0</v>
      </c>
      <c r="AF20" s="38">
        <f t="shared" si="25"/>
        <v>0</v>
      </c>
      <c r="AG20" s="38">
        <f t="shared" si="25"/>
        <v>0</v>
      </c>
      <c r="AH20" s="38">
        <f t="shared" si="25"/>
        <v>0</v>
      </c>
      <c r="AI20" s="38">
        <f t="shared" si="25"/>
        <v>0</v>
      </c>
      <c r="AJ20" s="38">
        <f t="shared" si="26"/>
        <v>0</v>
      </c>
      <c r="AK20" s="38">
        <f t="shared" si="26"/>
        <v>0</v>
      </c>
      <c r="AL20" s="38">
        <f t="shared" si="26"/>
        <v>0</v>
      </c>
      <c r="AM20" s="38">
        <f t="shared" si="26"/>
        <v>0</v>
      </c>
      <c r="AN20" s="38">
        <f t="shared" si="26"/>
        <v>0</v>
      </c>
      <c r="AO20" s="38">
        <f t="shared" si="26"/>
        <v>0</v>
      </c>
      <c r="AP20" s="38">
        <f t="shared" si="26"/>
        <v>0</v>
      </c>
      <c r="AQ20" s="38">
        <f t="shared" si="26"/>
        <v>0</v>
      </c>
      <c r="AR20" s="38">
        <f t="shared" si="26"/>
        <v>0</v>
      </c>
      <c r="AS20" s="38">
        <f t="shared" si="26"/>
        <v>0</v>
      </c>
      <c r="AT20" s="38">
        <f t="shared" si="27"/>
        <v>0</v>
      </c>
      <c r="AU20" s="38">
        <f t="shared" si="27"/>
        <v>0</v>
      </c>
      <c r="AV20" s="38">
        <f t="shared" si="27"/>
        <v>0</v>
      </c>
      <c r="AW20" s="38">
        <f t="shared" si="27"/>
        <v>0</v>
      </c>
      <c r="AX20" s="38">
        <f t="shared" si="27"/>
        <v>0</v>
      </c>
      <c r="AY20" s="38">
        <f t="shared" si="27"/>
        <v>0</v>
      </c>
      <c r="AZ20" s="38">
        <f t="shared" si="27"/>
        <v>0</v>
      </c>
      <c r="BA20" s="38">
        <f t="shared" si="27"/>
        <v>0</v>
      </c>
      <c r="BB20" s="38">
        <f t="shared" si="27"/>
        <v>0</v>
      </c>
      <c r="BC20" s="38">
        <f t="shared" si="27"/>
        <v>0</v>
      </c>
      <c r="BD20" s="38">
        <f t="shared" si="28"/>
        <v>0</v>
      </c>
      <c r="BE20" s="42">
        <f t="shared" si="28"/>
        <v>0</v>
      </c>
      <c r="BF20" s="41">
        <f t="shared" si="28"/>
        <v>0</v>
      </c>
      <c r="BG20" s="38">
        <f t="shared" si="28"/>
        <v>0</v>
      </c>
      <c r="BH20" s="38">
        <f t="shared" si="28"/>
        <v>0</v>
      </c>
      <c r="BI20" s="38">
        <f t="shared" si="28"/>
        <v>0</v>
      </c>
      <c r="BJ20" s="38">
        <f t="shared" si="28"/>
        <v>0</v>
      </c>
      <c r="BK20" s="38">
        <f t="shared" si="28"/>
        <v>1</v>
      </c>
      <c r="BL20" s="38">
        <f t="shared" si="28"/>
        <v>1</v>
      </c>
      <c r="BM20" s="38">
        <f t="shared" si="28"/>
        <v>1</v>
      </c>
      <c r="BN20" s="38">
        <f t="shared" si="29"/>
        <v>1</v>
      </c>
      <c r="BO20" s="38">
        <f t="shared" si="29"/>
        <v>1</v>
      </c>
      <c r="BP20" s="38">
        <f t="shared" si="29"/>
        <v>1</v>
      </c>
      <c r="BQ20" s="38">
        <f t="shared" si="29"/>
        <v>1</v>
      </c>
      <c r="BR20" s="38">
        <f t="shared" si="29"/>
        <v>1</v>
      </c>
      <c r="BS20" s="38">
        <f t="shared" si="29"/>
        <v>1</v>
      </c>
      <c r="BT20" s="38">
        <f t="shared" si="29"/>
        <v>1</v>
      </c>
      <c r="BU20" s="38">
        <f t="shared" si="29"/>
        <v>1</v>
      </c>
      <c r="BV20" s="38">
        <f t="shared" si="29"/>
        <v>1</v>
      </c>
      <c r="BW20" s="38">
        <f t="shared" si="29"/>
        <v>1</v>
      </c>
      <c r="BX20" s="38">
        <f t="shared" si="30"/>
        <v>1</v>
      </c>
      <c r="BY20" s="38">
        <f t="shared" si="30"/>
        <v>0</v>
      </c>
      <c r="BZ20" s="38">
        <f t="shared" si="30"/>
        <v>0</v>
      </c>
      <c r="CA20" s="38">
        <f t="shared" si="30"/>
        <v>0</v>
      </c>
      <c r="CB20" s="38">
        <f t="shared" si="30"/>
        <v>0</v>
      </c>
      <c r="CC20" s="38">
        <f t="shared" si="30"/>
        <v>0</v>
      </c>
      <c r="CD20" s="38">
        <f t="shared" si="30"/>
        <v>1</v>
      </c>
      <c r="CE20" s="38">
        <f t="shared" si="30"/>
        <v>1</v>
      </c>
      <c r="CF20" s="38">
        <f t="shared" si="30"/>
        <v>1</v>
      </c>
      <c r="CG20" s="38">
        <f t="shared" si="30"/>
        <v>1</v>
      </c>
      <c r="CH20" s="38">
        <f t="shared" si="31"/>
        <v>1</v>
      </c>
      <c r="CI20" s="38">
        <f t="shared" si="31"/>
        <v>1</v>
      </c>
      <c r="CJ20" s="38">
        <f t="shared" si="31"/>
        <v>2</v>
      </c>
      <c r="CK20" s="38">
        <f t="shared" si="31"/>
        <v>2</v>
      </c>
      <c r="CL20" s="38">
        <f t="shared" si="31"/>
        <v>2</v>
      </c>
      <c r="CM20" s="38">
        <f t="shared" si="31"/>
        <v>2</v>
      </c>
      <c r="CN20" s="38">
        <f t="shared" si="31"/>
        <v>2</v>
      </c>
      <c r="CO20" s="38">
        <f t="shared" si="31"/>
        <v>3</v>
      </c>
      <c r="CP20" s="38">
        <f t="shared" si="31"/>
        <v>3</v>
      </c>
      <c r="CQ20" s="38">
        <f t="shared" si="31"/>
        <v>3</v>
      </c>
      <c r="CR20" s="38">
        <f t="shared" si="32"/>
        <v>3</v>
      </c>
      <c r="CS20" s="38">
        <f t="shared" si="32"/>
        <v>3</v>
      </c>
      <c r="CT20" s="38">
        <f t="shared" si="32"/>
        <v>3</v>
      </c>
      <c r="CU20" s="38">
        <f t="shared" si="32"/>
        <v>3</v>
      </c>
      <c r="CV20" s="38">
        <f t="shared" si="32"/>
        <v>3</v>
      </c>
      <c r="CW20" s="38">
        <f t="shared" si="32"/>
        <v>3</v>
      </c>
      <c r="CX20" s="38">
        <f t="shared" si="32"/>
        <v>3</v>
      </c>
      <c r="CY20" s="38">
        <f t="shared" si="32"/>
        <v>3</v>
      </c>
      <c r="CZ20" s="38">
        <f t="shared" si="32"/>
        <v>3</v>
      </c>
      <c r="DA20" s="38">
        <f t="shared" si="32"/>
        <v>3</v>
      </c>
      <c r="DB20" s="38">
        <f t="shared" si="32"/>
        <v>3</v>
      </c>
      <c r="DC20" s="38">
        <f t="shared" si="32"/>
        <v>2</v>
      </c>
      <c r="DD20" s="38"/>
      <c r="DE20" s="42"/>
      <c r="DF20" s="41">
        <f t="shared" si="33"/>
        <v>3</v>
      </c>
      <c r="DG20" s="38">
        <f t="shared" si="33"/>
        <v>4</v>
      </c>
      <c r="DH20" s="38">
        <f t="shared" si="33"/>
        <v>4</v>
      </c>
      <c r="DI20" s="38">
        <f t="shared" si="33"/>
        <v>4</v>
      </c>
      <c r="DJ20" s="38">
        <f t="shared" si="33"/>
        <v>4</v>
      </c>
      <c r="DK20" s="38">
        <f t="shared" si="33"/>
        <v>4</v>
      </c>
      <c r="DL20" s="38">
        <f t="shared" si="33"/>
        <v>4</v>
      </c>
      <c r="DM20" s="38">
        <f t="shared" si="33"/>
        <v>4</v>
      </c>
      <c r="DN20" s="38">
        <f t="shared" si="33"/>
        <v>3</v>
      </c>
      <c r="DO20" s="38">
        <f t="shared" si="33"/>
        <v>3</v>
      </c>
      <c r="DP20" s="38">
        <f t="shared" si="34"/>
        <v>3</v>
      </c>
      <c r="DQ20" s="38">
        <f t="shared" si="34"/>
        <v>3</v>
      </c>
      <c r="DR20" s="38">
        <f t="shared" si="34"/>
        <v>3</v>
      </c>
      <c r="DS20" s="38">
        <f t="shared" si="34"/>
        <v>3</v>
      </c>
      <c r="DT20" s="38">
        <f t="shared" si="34"/>
        <v>3</v>
      </c>
      <c r="DU20" s="38">
        <f t="shared" si="34"/>
        <v>3</v>
      </c>
      <c r="DV20" s="38">
        <f t="shared" si="34"/>
        <v>3</v>
      </c>
      <c r="DW20" s="38">
        <f t="shared" si="34"/>
        <v>3</v>
      </c>
      <c r="DX20" s="38">
        <f t="shared" si="34"/>
        <v>2</v>
      </c>
      <c r="DY20" s="38">
        <f t="shared" si="34"/>
        <v>3</v>
      </c>
      <c r="DZ20" s="38">
        <f t="shared" si="35"/>
        <v>3</v>
      </c>
      <c r="EA20" s="38">
        <f t="shared" si="35"/>
        <v>3</v>
      </c>
      <c r="EB20" s="38">
        <f t="shared" si="35"/>
        <v>3</v>
      </c>
      <c r="EC20" s="38">
        <f t="shared" si="35"/>
        <v>3</v>
      </c>
      <c r="ED20" s="38">
        <f t="shared" si="35"/>
        <v>2</v>
      </c>
      <c r="EE20" s="38">
        <f t="shared" si="35"/>
        <v>2</v>
      </c>
      <c r="EF20" s="38">
        <f t="shared" si="35"/>
        <v>2</v>
      </c>
      <c r="EG20" s="38">
        <f t="shared" si="35"/>
        <v>2</v>
      </c>
      <c r="EH20" s="38">
        <f t="shared" si="35"/>
        <v>2</v>
      </c>
      <c r="EI20" s="38">
        <f t="shared" si="35"/>
        <v>2</v>
      </c>
      <c r="EJ20" s="38">
        <f t="shared" si="36"/>
        <v>2</v>
      </c>
      <c r="EK20" s="38">
        <f t="shared" si="36"/>
        <v>2</v>
      </c>
      <c r="EL20" s="38">
        <f t="shared" si="36"/>
        <v>2</v>
      </c>
      <c r="EM20" s="38">
        <f t="shared" si="36"/>
        <v>2</v>
      </c>
      <c r="EN20" s="38">
        <f t="shared" si="36"/>
        <v>2</v>
      </c>
      <c r="EO20" s="38">
        <f t="shared" si="36"/>
        <v>2</v>
      </c>
      <c r="EP20" s="38">
        <f t="shared" si="36"/>
        <v>2</v>
      </c>
      <c r="EQ20" s="38">
        <f t="shared" si="36"/>
        <v>2</v>
      </c>
      <c r="ER20" s="38">
        <f t="shared" si="36"/>
        <v>1</v>
      </c>
      <c r="ES20" s="38">
        <f t="shared" si="36"/>
        <v>1</v>
      </c>
      <c r="ET20" s="38">
        <f t="shared" si="37"/>
        <v>1</v>
      </c>
      <c r="EU20" s="38">
        <f t="shared" si="37"/>
        <v>1</v>
      </c>
      <c r="EV20" s="38">
        <f t="shared" si="37"/>
        <v>1</v>
      </c>
      <c r="EW20" s="38">
        <f t="shared" si="37"/>
        <v>1</v>
      </c>
      <c r="EX20" s="38">
        <f t="shared" si="37"/>
        <v>1</v>
      </c>
      <c r="EY20" s="38">
        <f t="shared" si="37"/>
        <v>1</v>
      </c>
      <c r="EZ20" s="38">
        <f t="shared" si="37"/>
        <v>1</v>
      </c>
      <c r="FA20" s="38">
        <f t="shared" si="37"/>
        <v>1</v>
      </c>
      <c r="FB20" s="38">
        <f t="shared" si="37"/>
        <v>1</v>
      </c>
      <c r="FC20" s="38">
        <f t="shared" si="37"/>
        <v>0</v>
      </c>
      <c r="FD20" s="38">
        <f t="shared" si="37"/>
        <v>0</v>
      </c>
      <c r="FE20" s="38"/>
    </row>
    <row r="21" spans="1:161" s="39" customFormat="1" x14ac:dyDescent="0.35">
      <c r="A21" s="33"/>
      <c r="B21" s="34"/>
      <c r="C21" s="35" t="s">
        <v>5</v>
      </c>
      <c r="D21" s="87">
        <f t="shared" si="22"/>
        <v>267</v>
      </c>
      <c r="E21" s="36" t="str">
        <f>LOOKUP(2,1/(COUNTIF($E$3:E20,$E$60:$E$376)=0),$E$60:$E$376)</f>
        <v>generator - backup - 300kVA</v>
      </c>
      <c r="F21" s="37">
        <f t="shared" si="23"/>
        <v>0</v>
      </c>
      <c r="G21" s="38">
        <f t="shared" si="23"/>
        <v>0</v>
      </c>
      <c r="H21" s="38">
        <f t="shared" si="23"/>
        <v>0</v>
      </c>
      <c r="I21" s="38">
        <f t="shared" si="23"/>
        <v>0</v>
      </c>
      <c r="J21" s="38">
        <f t="shared" si="23"/>
        <v>0</v>
      </c>
      <c r="K21" s="38">
        <f t="shared" si="23"/>
        <v>0</v>
      </c>
      <c r="L21" s="38">
        <f t="shared" si="23"/>
        <v>0</v>
      </c>
      <c r="M21" s="38">
        <f t="shared" si="23"/>
        <v>0</v>
      </c>
      <c r="N21" s="38">
        <f t="shared" si="23"/>
        <v>0</v>
      </c>
      <c r="O21" s="38">
        <f t="shared" si="23"/>
        <v>0</v>
      </c>
      <c r="P21" s="38">
        <f t="shared" si="24"/>
        <v>0</v>
      </c>
      <c r="Q21" s="38">
        <f t="shared" si="24"/>
        <v>0</v>
      </c>
      <c r="R21" s="38">
        <f t="shared" si="24"/>
        <v>0</v>
      </c>
      <c r="S21" s="38">
        <f t="shared" si="24"/>
        <v>0</v>
      </c>
      <c r="T21" s="38">
        <f t="shared" si="24"/>
        <v>0</v>
      </c>
      <c r="U21" s="38">
        <f t="shared" si="24"/>
        <v>0</v>
      </c>
      <c r="V21" s="38">
        <f t="shared" si="24"/>
        <v>0</v>
      </c>
      <c r="W21" s="38">
        <f t="shared" si="24"/>
        <v>0</v>
      </c>
      <c r="X21" s="38">
        <f t="shared" si="24"/>
        <v>0</v>
      </c>
      <c r="Y21" s="38">
        <f t="shared" si="24"/>
        <v>0</v>
      </c>
      <c r="Z21" s="38">
        <f t="shared" si="25"/>
        <v>0</v>
      </c>
      <c r="AA21" s="38">
        <f t="shared" si="25"/>
        <v>0</v>
      </c>
      <c r="AB21" s="38">
        <f t="shared" si="25"/>
        <v>0</v>
      </c>
      <c r="AC21" s="38">
        <f t="shared" si="25"/>
        <v>0</v>
      </c>
      <c r="AD21" s="38">
        <f t="shared" si="25"/>
        <v>0</v>
      </c>
      <c r="AE21" s="38">
        <f t="shared" si="25"/>
        <v>0</v>
      </c>
      <c r="AF21" s="38">
        <f t="shared" si="25"/>
        <v>0</v>
      </c>
      <c r="AG21" s="38">
        <f t="shared" si="25"/>
        <v>0</v>
      </c>
      <c r="AH21" s="38">
        <f t="shared" si="25"/>
        <v>0</v>
      </c>
      <c r="AI21" s="38">
        <f t="shared" si="25"/>
        <v>0</v>
      </c>
      <c r="AJ21" s="38">
        <f t="shared" si="26"/>
        <v>1</v>
      </c>
      <c r="AK21" s="38">
        <f t="shared" si="26"/>
        <v>1</v>
      </c>
      <c r="AL21" s="38">
        <f t="shared" si="26"/>
        <v>1</v>
      </c>
      <c r="AM21" s="38">
        <f t="shared" si="26"/>
        <v>1</v>
      </c>
      <c r="AN21" s="38">
        <f t="shared" si="26"/>
        <v>1</v>
      </c>
      <c r="AO21" s="38">
        <f t="shared" si="26"/>
        <v>1</v>
      </c>
      <c r="AP21" s="38">
        <f t="shared" si="26"/>
        <v>1</v>
      </c>
      <c r="AQ21" s="38">
        <f t="shared" si="26"/>
        <v>1</v>
      </c>
      <c r="AR21" s="38">
        <f t="shared" si="26"/>
        <v>1</v>
      </c>
      <c r="AS21" s="38">
        <f t="shared" si="26"/>
        <v>1</v>
      </c>
      <c r="AT21" s="38">
        <f t="shared" si="27"/>
        <v>1</v>
      </c>
      <c r="AU21" s="38">
        <f t="shared" si="27"/>
        <v>1</v>
      </c>
      <c r="AV21" s="38">
        <f t="shared" si="27"/>
        <v>1</v>
      </c>
      <c r="AW21" s="38">
        <f t="shared" si="27"/>
        <v>1</v>
      </c>
      <c r="AX21" s="38">
        <f t="shared" si="27"/>
        <v>1</v>
      </c>
      <c r="AY21" s="38">
        <f t="shared" si="27"/>
        <v>1</v>
      </c>
      <c r="AZ21" s="38">
        <f t="shared" si="27"/>
        <v>1</v>
      </c>
      <c r="BA21" s="38">
        <f t="shared" si="27"/>
        <v>1</v>
      </c>
      <c r="BB21" s="38">
        <f t="shared" si="27"/>
        <v>1</v>
      </c>
      <c r="BC21" s="38">
        <f t="shared" si="27"/>
        <v>1</v>
      </c>
      <c r="BD21" s="38">
        <f t="shared" si="28"/>
        <v>0</v>
      </c>
      <c r="BE21" s="42">
        <f t="shared" si="28"/>
        <v>0</v>
      </c>
      <c r="BF21" s="41">
        <f t="shared" si="28"/>
        <v>1</v>
      </c>
      <c r="BG21" s="38">
        <f t="shared" si="28"/>
        <v>1</v>
      </c>
      <c r="BH21" s="38">
        <f t="shared" si="28"/>
        <v>1</v>
      </c>
      <c r="BI21" s="38">
        <f t="shared" si="28"/>
        <v>1</v>
      </c>
      <c r="BJ21" s="38">
        <f t="shared" si="28"/>
        <v>1</v>
      </c>
      <c r="BK21" s="38">
        <f t="shared" si="28"/>
        <v>2</v>
      </c>
      <c r="BL21" s="38">
        <f t="shared" si="28"/>
        <v>3</v>
      </c>
      <c r="BM21" s="38">
        <f t="shared" si="28"/>
        <v>3</v>
      </c>
      <c r="BN21" s="38">
        <f t="shared" si="29"/>
        <v>3</v>
      </c>
      <c r="BO21" s="38">
        <f t="shared" si="29"/>
        <v>3</v>
      </c>
      <c r="BP21" s="38">
        <f t="shared" si="29"/>
        <v>3</v>
      </c>
      <c r="BQ21" s="38">
        <f t="shared" si="29"/>
        <v>3</v>
      </c>
      <c r="BR21" s="38">
        <f t="shared" si="29"/>
        <v>3</v>
      </c>
      <c r="BS21" s="38">
        <f t="shared" si="29"/>
        <v>3</v>
      </c>
      <c r="BT21" s="38">
        <f t="shared" si="29"/>
        <v>3</v>
      </c>
      <c r="BU21" s="38">
        <f t="shared" si="29"/>
        <v>3</v>
      </c>
      <c r="BV21" s="38">
        <f t="shared" si="29"/>
        <v>3</v>
      </c>
      <c r="BW21" s="38">
        <f t="shared" si="29"/>
        <v>3</v>
      </c>
      <c r="BX21" s="38">
        <f t="shared" si="30"/>
        <v>3</v>
      </c>
      <c r="BY21" s="38">
        <f t="shared" si="30"/>
        <v>2</v>
      </c>
      <c r="BZ21" s="38">
        <f t="shared" si="30"/>
        <v>2</v>
      </c>
      <c r="CA21" s="38">
        <f t="shared" si="30"/>
        <v>2</v>
      </c>
      <c r="CB21" s="38">
        <f t="shared" si="30"/>
        <v>2</v>
      </c>
      <c r="CC21" s="38">
        <f t="shared" si="30"/>
        <v>2</v>
      </c>
      <c r="CD21" s="38">
        <f t="shared" si="30"/>
        <v>3</v>
      </c>
      <c r="CE21" s="38">
        <f t="shared" si="30"/>
        <v>3</v>
      </c>
      <c r="CF21" s="38">
        <f t="shared" si="30"/>
        <v>3</v>
      </c>
      <c r="CG21" s="38">
        <f t="shared" si="30"/>
        <v>3</v>
      </c>
      <c r="CH21" s="38">
        <f t="shared" si="31"/>
        <v>2</v>
      </c>
      <c r="CI21" s="38">
        <f t="shared" si="31"/>
        <v>2</v>
      </c>
      <c r="CJ21" s="38">
        <f t="shared" si="31"/>
        <v>3</v>
      </c>
      <c r="CK21" s="38">
        <f t="shared" si="31"/>
        <v>3</v>
      </c>
      <c r="CL21" s="38">
        <f t="shared" si="31"/>
        <v>3</v>
      </c>
      <c r="CM21" s="38">
        <f t="shared" si="31"/>
        <v>3</v>
      </c>
      <c r="CN21" s="38">
        <f t="shared" si="31"/>
        <v>2</v>
      </c>
      <c r="CO21" s="38">
        <f t="shared" si="31"/>
        <v>3</v>
      </c>
      <c r="CP21" s="38">
        <f t="shared" si="31"/>
        <v>3</v>
      </c>
      <c r="CQ21" s="38">
        <f t="shared" si="31"/>
        <v>3</v>
      </c>
      <c r="CR21" s="38">
        <f t="shared" si="32"/>
        <v>3</v>
      </c>
      <c r="CS21" s="38">
        <f t="shared" si="32"/>
        <v>3</v>
      </c>
      <c r="CT21" s="38">
        <f t="shared" si="32"/>
        <v>3</v>
      </c>
      <c r="CU21" s="38">
        <f t="shared" si="32"/>
        <v>3</v>
      </c>
      <c r="CV21" s="38">
        <f t="shared" si="32"/>
        <v>3</v>
      </c>
      <c r="CW21" s="38">
        <f t="shared" si="32"/>
        <v>3</v>
      </c>
      <c r="CX21" s="38">
        <f t="shared" si="32"/>
        <v>3</v>
      </c>
      <c r="CY21" s="38">
        <f t="shared" si="32"/>
        <v>3</v>
      </c>
      <c r="CZ21" s="38">
        <f t="shared" si="32"/>
        <v>3</v>
      </c>
      <c r="DA21" s="38">
        <f t="shared" si="32"/>
        <v>3</v>
      </c>
      <c r="DB21" s="38">
        <f t="shared" si="32"/>
        <v>3</v>
      </c>
      <c r="DC21" s="38">
        <f t="shared" si="32"/>
        <v>2</v>
      </c>
      <c r="DD21" s="38"/>
      <c r="DE21" s="42"/>
      <c r="DF21" s="41">
        <f t="shared" si="33"/>
        <v>3</v>
      </c>
      <c r="DG21" s="38">
        <f t="shared" si="33"/>
        <v>4</v>
      </c>
      <c r="DH21" s="38">
        <f t="shared" si="33"/>
        <v>4</v>
      </c>
      <c r="DI21" s="38">
        <f t="shared" si="33"/>
        <v>4</v>
      </c>
      <c r="DJ21" s="38">
        <f t="shared" si="33"/>
        <v>4</v>
      </c>
      <c r="DK21" s="38">
        <f t="shared" si="33"/>
        <v>4</v>
      </c>
      <c r="DL21" s="38">
        <f t="shared" si="33"/>
        <v>4</v>
      </c>
      <c r="DM21" s="38">
        <f t="shared" si="33"/>
        <v>4</v>
      </c>
      <c r="DN21" s="38">
        <f t="shared" si="33"/>
        <v>3</v>
      </c>
      <c r="DO21" s="38">
        <f t="shared" si="33"/>
        <v>3</v>
      </c>
      <c r="DP21" s="38">
        <f t="shared" si="34"/>
        <v>3</v>
      </c>
      <c r="DQ21" s="38">
        <f t="shared" si="34"/>
        <v>3</v>
      </c>
      <c r="DR21" s="38">
        <f t="shared" si="34"/>
        <v>3</v>
      </c>
      <c r="DS21" s="38">
        <f t="shared" si="34"/>
        <v>3</v>
      </c>
      <c r="DT21" s="38">
        <f t="shared" si="34"/>
        <v>3</v>
      </c>
      <c r="DU21" s="38">
        <f t="shared" si="34"/>
        <v>3</v>
      </c>
      <c r="DV21" s="38">
        <f t="shared" si="34"/>
        <v>3</v>
      </c>
      <c r="DW21" s="38">
        <f t="shared" si="34"/>
        <v>3</v>
      </c>
      <c r="DX21" s="38">
        <f t="shared" si="34"/>
        <v>2</v>
      </c>
      <c r="DY21" s="38">
        <f t="shared" si="34"/>
        <v>3</v>
      </c>
      <c r="DZ21" s="38">
        <f t="shared" si="35"/>
        <v>3</v>
      </c>
      <c r="EA21" s="38">
        <f t="shared" si="35"/>
        <v>3</v>
      </c>
      <c r="EB21" s="38">
        <f t="shared" si="35"/>
        <v>3</v>
      </c>
      <c r="EC21" s="38">
        <f t="shared" si="35"/>
        <v>3</v>
      </c>
      <c r="ED21" s="38">
        <f t="shared" si="35"/>
        <v>2</v>
      </c>
      <c r="EE21" s="38">
        <f t="shared" si="35"/>
        <v>2</v>
      </c>
      <c r="EF21" s="38">
        <f t="shared" si="35"/>
        <v>2</v>
      </c>
      <c r="EG21" s="38">
        <f t="shared" si="35"/>
        <v>2</v>
      </c>
      <c r="EH21" s="38">
        <f t="shared" si="35"/>
        <v>2</v>
      </c>
      <c r="EI21" s="38">
        <f t="shared" si="35"/>
        <v>2</v>
      </c>
      <c r="EJ21" s="38">
        <f t="shared" si="36"/>
        <v>2</v>
      </c>
      <c r="EK21" s="38">
        <f t="shared" si="36"/>
        <v>2</v>
      </c>
      <c r="EL21" s="38">
        <f t="shared" si="36"/>
        <v>2</v>
      </c>
      <c r="EM21" s="38">
        <f t="shared" si="36"/>
        <v>2</v>
      </c>
      <c r="EN21" s="38">
        <f t="shared" si="36"/>
        <v>2</v>
      </c>
      <c r="EO21" s="38">
        <f t="shared" si="36"/>
        <v>2</v>
      </c>
      <c r="EP21" s="38">
        <f t="shared" si="36"/>
        <v>2</v>
      </c>
      <c r="EQ21" s="38">
        <f t="shared" si="36"/>
        <v>2</v>
      </c>
      <c r="ER21" s="38">
        <f t="shared" si="36"/>
        <v>1</v>
      </c>
      <c r="ES21" s="38">
        <f t="shared" si="36"/>
        <v>1</v>
      </c>
      <c r="ET21" s="38">
        <f t="shared" si="37"/>
        <v>1</v>
      </c>
      <c r="EU21" s="38">
        <f t="shared" si="37"/>
        <v>1</v>
      </c>
      <c r="EV21" s="38">
        <f t="shared" si="37"/>
        <v>1</v>
      </c>
      <c r="EW21" s="38">
        <f t="shared" si="37"/>
        <v>1</v>
      </c>
      <c r="EX21" s="38">
        <f t="shared" si="37"/>
        <v>1</v>
      </c>
      <c r="EY21" s="38">
        <f t="shared" si="37"/>
        <v>1</v>
      </c>
      <c r="EZ21" s="38">
        <f t="shared" si="37"/>
        <v>1</v>
      </c>
      <c r="FA21" s="38">
        <f t="shared" si="37"/>
        <v>1</v>
      </c>
      <c r="FB21" s="38">
        <f t="shared" si="37"/>
        <v>1</v>
      </c>
      <c r="FC21" s="38">
        <f t="shared" si="37"/>
        <v>0</v>
      </c>
      <c r="FD21" s="38">
        <f t="shared" si="37"/>
        <v>0</v>
      </c>
      <c r="FE21" s="38"/>
    </row>
    <row r="22" spans="1:161" s="39" customFormat="1" x14ac:dyDescent="0.35">
      <c r="A22" s="33"/>
      <c r="B22" s="34"/>
      <c r="C22" s="35" t="s">
        <v>5</v>
      </c>
      <c r="D22" s="87">
        <f t="shared" si="22"/>
        <v>279</v>
      </c>
      <c r="E22" s="146" t="str">
        <f>LOOKUP(2,1/(COUNTIF($E$3:E21,$E$60:$E$376)=0),$E$60:$E$376)</f>
        <v xml:space="preserve">Surface digger (14t) </v>
      </c>
      <c r="F22" s="37">
        <f t="shared" ref="F22:O35" si="38">IF(SUMIF($E$60:$E$358,$E22,F$60:F$358)&gt;0,SUMIF($E$60:$E$358,$E22,F$60:F$358),)</f>
        <v>0</v>
      </c>
      <c r="G22" s="38">
        <f t="shared" si="38"/>
        <v>0</v>
      </c>
      <c r="H22" s="38">
        <f t="shared" si="38"/>
        <v>0</v>
      </c>
      <c r="I22" s="38">
        <f t="shared" si="38"/>
        <v>0</v>
      </c>
      <c r="J22" s="38">
        <f t="shared" si="38"/>
        <v>0</v>
      </c>
      <c r="K22" s="38">
        <f t="shared" si="38"/>
        <v>0</v>
      </c>
      <c r="L22" s="38">
        <f t="shared" si="38"/>
        <v>0</v>
      </c>
      <c r="M22" s="38">
        <f t="shared" si="38"/>
        <v>0</v>
      </c>
      <c r="N22" s="38">
        <f t="shared" si="38"/>
        <v>0</v>
      </c>
      <c r="O22" s="38">
        <f t="shared" si="38"/>
        <v>0</v>
      </c>
      <c r="P22" s="38">
        <f t="shared" ref="P22:Y35" si="39">IF(SUMIF($E$60:$E$358,$E22,P$60:P$358)&gt;0,SUMIF($E$60:$E$358,$E22,P$60:P$358),)</f>
        <v>0</v>
      </c>
      <c r="Q22" s="38">
        <f t="shared" si="39"/>
        <v>0</v>
      </c>
      <c r="R22" s="38">
        <f t="shared" si="39"/>
        <v>0</v>
      </c>
      <c r="S22" s="38">
        <f t="shared" si="39"/>
        <v>0</v>
      </c>
      <c r="T22" s="38">
        <f t="shared" si="39"/>
        <v>0</v>
      </c>
      <c r="U22" s="38">
        <f t="shared" si="39"/>
        <v>0</v>
      </c>
      <c r="V22" s="38">
        <f t="shared" si="39"/>
        <v>0</v>
      </c>
      <c r="W22" s="38">
        <f t="shared" si="39"/>
        <v>0</v>
      </c>
      <c r="X22" s="38">
        <f t="shared" si="39"/>
        <v>0</v>
      </c>
      <c r="Y22" s="38">
        <f t="shared" si="39"/>
        <v>0</v>
      </c>
      <c r="Z22" s="38">
        <f t="shared" ref="Z22:AI35" si="40">IF(SUMIF($E$60:$E$358,$E22,Z$60:Z$358)&gt;0,SUMIF($E$60:$E$358,$E22,Z$60:Z$358),)</f>
        <v>0</v>
      </c>
      <c r="AA22" s="38">
        <f t="shared" si="40"/>
        <v>0</v>
      </c>
      <c r="AB22" s="38">
        <f t="shared" si="40"/>
        <v>0</v>
      </c>
      <c r="AC22" s="38">
        <f t="shared" si="40"/>
        <v>0</v>
      </c>
      <c r="AD22" s="38">
        <f t="shared" si="40"/>
        <v>0</v>
      </c>
      <c r="AE22" s="38">
        <f t="shared" si="40"/>
        <v>0</v>
      </c>
      <c r="AF22" s="38">
        <f t="shared" si="40"/>
        <v>0</v>
      </c>
      <c r="AG22" s="38">
        <f t="shared" si="40"/>
        <v>0</v>
      </c>
      <c r="AH22" s="38">
        <f t="shared" si="40"/>
        <v>0</v>
      </c>
      <c r="AI22" s="38">
        <f t="shared" si="40"/>
        <v>0</v>
      </c>
      <c r="AJ22" s="38">
        <f t="shared" ref="AJ22:AS35" si="41">IF(SUMIF($E$60:$E$358,$E22,AJ$60:AJ$358)&gt;0,SUMIF($E$60:$E$358,$E22,AJ$60:AJ$358),)</f>
        <v>2</v>
      </c>
      <c r="AK22" s="38">
        <f t="shared" si="41"/>
        <v>2</v>
      </c>
      <c r="AL22" s="38">
        <f t="shared" si="41"/>
        <v>2</v>
      </c>
      <c r="AM22" s="38">
        <f t="shared" si="41"/>
        <v>2</v>
      </c>
      <c r="AN22" s="38">
        <f t="shared" si="41"/>
        <v>2</v>
      </c>
      <c r="AO22" s="38">
        <f t="shared" si="41"/>
        <v>2</v>
      </c>
      <c r="AP22" s="38">
        <f t="shared" si="41"/>
        <v>2</v>
      </c>
      <c r="AQ22" s="38">
        <f t="shared" si="41"/>
        <v>2</v>
      </c>
      <c r="AR22" s="38">
        <f t="shared" si="41"/>
        <v>2</v>
      </c>
      <c r="AS22" s="38">
        <f t="shared" si="41"/>
        <v>2</v>
      </c>
      <c r="AT22" s="38">
        <f t="shared" ref="AT22:BC35" si="42">IF(SUMIF($E$60:$E$358,$E22,AT$60:AT$358)&gt;0,SUMIF($E$60:$E$358,$E22,AT$60:AT$358),)</f>
        <v>2</v>
      </c>
      <c r="AU22" s="38">
        <f t="shared" si="42"/>
        <v>2</v>
      </c>
      <c r="AV22" s="38">
        <f t="shared" si="42"/>
        <v>1</v>
      </c>
      <c r="AW22" s="38">
        <f t="shared" si="42"/>
        <v>1</v>
      </c>
      <c r="AX22" s="38">
        <f t="shared" si="42"/>
        <v>1</v>
      </c>
      <c r="AY22" s="38">
        <f t="shared" si="42"/>
        <v>1</v>
      </c>
      <c r="AZ22" s="38">
        <f t="shared" si="42"/>
        <v>1</v>
      </c>
      <c r="BA22" s="38">
        <f t="shared" si="42"/>
        <v>1</v>
      </c>
      <c r="BB22" s="38">
        <f t="shared" si="42"/>
        <v>1</v>
      </c>
      <c r="BC22" s="38">
        <f t="shared" si="42"/>
        <v>1</v>
      </c>
      <c r="BD22" s="38">
        <f t="shared" ref="BD22:BM35" si="43">IF(SUMIF($E$60:$E$358,$E22,BD$60:BD$358)&gt;0,SUMIF($E$60:$E$358,$E22,BD$60:BD$358),)</f>
        <v>0</v>
      </c>
      <c r="BE22" s="42">
        <f t="shared" si="43"/>
        <v>0</v>
      </c>
      <c r="BF22" s="41">
        <f t="shared" si="43"/>
        <v>1</v>
      </c>
      <c r="BG22" s="38">
        <f t="shared" si="43"/>
        <v>1</v>
      </c>
      <c r="BH22" s="38">
        <f t="shared" si="43"/>
        <v>1</v>
      </c>
      <c r="BI22" s="38">
        <f t="shared" si="43"/>
        <v>1</v>
      </c>
      <c r="BJ22" s="38">
        <f t="shared" si="43"/>
        <v>1</v>
      </c>
      <c r="BK22" s="38">
        <f t="shared" si="43"/>
        <v>2</v>
      </c>
      <c r="BL22" s="38">
        <f t="shared" si="43"/>
        <v>3</v>
      </c>
      <c r="BM22" s="38">
        <f t="shared" si="43"/>
        <v>3</v>
      </c>
      <c r="BN22" s="38">
        <f t="shared" ref="BN22:BW35" si="44">IF(SUMIF($E$60:$E$358,$E22,BN$60:BN$358)&gt;0,SUMIF($E$60:$E$358,$E22,BN$60:BN$358),)</f>
        <v>3</v>
      </c>
      <c r="BO22" s="38">
        <f t="shared" si="44"/>
        <v>3</v>
      </c>
      <c r="BP22" s="38">
        <f t="shared" si="44"/>
        <v>3</v>
      </c>
      <c r="BQ22" s="38">
        <f t="shared" si="44"/>
        <v>3</v>
      </c>
      <c r="BR22" s="38">
        <f t="shared" si="44"/>
        <v>3</v>
      </c>
      <c r="BS22" s="38">
        <f t="shared" si="44"/>
        <v>3</v>
      </c>
      <c r="BT22" s="38">
        <f t="shared" si="44"/>
        <v>3</v>
      </c>
      <c r="BU22" s="38">
        <f t="shared" si="44"/>
        <v>3</v>
      </c>
      <c r="BV22" s="38">
        <f t="shared" si="44"/>
        <v>3</v>
      </c>
      <c r="BW22" s="38">
        <f t="shared" si="44"/>
        <v>3</v>
      </c>
      <c r="BX22" s="38">
        <f t="shared" ref="BX22:CG35" si="45">IF(SUMIF($E$60:$E$358,$E22,BX$60:BX$358)&gt;0,SUMIF($E$60:$E$358,$E22,BX$60:BX$358),)</f>
        <v>3</v>
      </c>
      <c r="BY22" s="38">
        <f t="shared" si="45"/>
        <v>2</v>
      </c>
      <c r="BZ22" s="38">
        <f t="shared" si="45"/>
        <v>2</v>
      </c>
      <c r="CA22" s="38">
        <f t="shared" si="45"/>
        <v>2</v>
      </c>
      <c r="CB22" s="38">
        <f t="shared" si="45"/>
        <v>2</v>
      </c>
      <c r="CC22" s="38">
        <f t="shared" si="45"/>
        <v>2</v>
      </c>
      <c r="CD22" s="38">
        <f t="shared" si="45"/>
        <v>3</v>
      </c>
      <c r="CE22" s="38">
        <f t="shared" si="45"/>
        <v>3</v>
      </c>
      <c r="CF22" s="38">
        <f t="shared" si="45"/>
        <v>3</v>
      </c>
      <c r="CG22" s="38">
        <f t="shared" si="45"/>
        <v>3</v>
      </c>
      <c r="CH22" s="38">
        <f t="shared" ref="CH22:CQ35" si="46">IF(SUMIF($E$60:$E$358,$E22,CH$60:CH$358)&gt;0,SUMIF($E$60:$E$358,$E22,CH$60:CH$358),)</f>
        <v>2</v>
      </c>
      <c r="CI22" s="38">
        <f t="shared" si="46"/>
        <v>2</v>
      </c>
      <c r="CJ22" s="38">
        <f t="shared" si="46"/>
        <v>3</v>
      </c>
      <c r="CK22" s="38">
        <f t="shared" si="46"/>
        <v>3</v>
      </c>
      <c r="CL22" s="38">
        <f t="shared" si="46"/>
        <v>3</v>
      </c>
      <c r="CM22" s="38">
        <f t="shared" si="46"/>
        <v>3</v>
      </c>
      <c r="CN22" s="38">
        <f t="shared" si="46"/>
        <v>2</v>
      </c>
      <c r="CO22" s="38">
        <f t="shared" si="46"/>
        <v>3</v>
      </c>
      <c r="CP22" s="38">
        <f t="shared" si="46"/>
        <v>3</v>
      </c>
      <c r="CQ22" s="38">
        <f t="shared" si="46"/>
        <v>3</v>
      </c>
      <c r="CR22" s="38">
        <f t="shared" ref="CR22:DC35" si="47">IF(SUMIF($E$60:$E$358,$E22,CR$60:CR$358)&gt;0,SUMIF($E$60:$E$358,$E22,CR$60:CR$358),)</f>
        <v>3</v>
      </c>
      <c r="CS22" s="38">
        <f t="shared" si="47"/>
        <v>3</v>
      </c>
      <c r="CT22" s="38">
        <f t="shared" si="47"/>
        <v>3</v>
      </c>
      <c r="CU22" s="38">
        <f t="shared" si="47"/>
        <v>3</v>
      </c>
      <c r="CV22" s="38">
        <f t="shared" si="47"/>
        <v>3</v>
      </c>
      <c r="CW22" s="38">
        <f t="shared" si="47"/>
        <v>3</v>
      </c>
      <c r="CX22" s="38">
        <f t="shared" si="47"/>
        <v>3</v>
      </c>
      <c r="CY22" s="38">
        <f t="shared" si="47"/>
        <v>3</v>
      </c>
      <c r="CZ22" s="38">
        <f t="shared" si="47"/>
        <v>3</v>
      </c>
      <c r="DA22" s="38">
        <f t="shared" si="47"/>
        <v>3</v>
      </c>
      <c r="DB22" s="38">
        <f t="shared" si="47"/>
        <v>3</v>
      </c>
      <c r="DC22" s="38">
        <f t="shared" si="47"/>
        <v>2</v>
      </c>
      <c r="DD22" s="38"/>
      <c r="DE22" s="42"/>
      <c r="DF22" s="41">
        <f t="shared" ref="DF22:DO31" si="48">IF(SUMIF($E$60:$E$358,$E22,DF$60:DF$358)&gt;0,SUMIF($E$60:$E$358,$E22,DF$60:DF$358),)</f>
        <v>3</v>
      </c>
      <c r="DG22" s="38">
        <f t="shared" si="48"/>
        <v>4</v>
      </c>
      <c r="DH22" s="38">
        <f t="shared" si="48"/>
        <v>4</v>
      </c>
      <c r="DI22" s="38">
        <f t="shared" si="48"/>
        <v>4</v>
      </c>
      <c r="DJ22" s="38">
        <f t="shared" si="48"/>
        <v>4</v>
      </c>
      <c r="DK22" s="38">
        <f t="shared" si="48"/>
        <v>4</v>
      </c>
      <c r="DL22" s="38">
        <f t="shared" si="48"/>
        <v>4</v>
      </c>
      <c r="DM22" s="38">
        <f t="shared" si="48"/>
        <v>4</v>
      </c>
      <c r="DN22" s="38">
        <f t="shared" si="48"/>
        <v>3</v>
      </c>
      <c r="DO22" s="38">
        <f t="shared" si="48"/>
        <v>3</v>
      </c>
      <c r="DP22" s="38">
        <f t="shared" ref="DP22:DY31" si="49">IF(SUMIF($E$60:$E$358,$E22,DP$60:DP$358)&gt;0,SUMIF($E$60:$E$358,$E22,DP$60:DP$358),)</f>
        <v>3</v>
      </c>
      <c r="DQ22" s="38">
        <f t="shared" si="49"/>
        <v>3</v>
      </c>
      <c r="DR22" s="38">
        <f t="shared" si="49"/>
        <v>3</v>
      </c>
      <c r="DS22" s="38">
        <f t="shared" si="49"/>
        <v>3</v>
      </c>
      <c r="DT22" s="38">
        <f t="shared" si="49"/>
        <v>3</v>
      </c>
      <c r="DU22" s="38">
        <f t="shared" si="49"/>
        <v>3</v>
      </c>
      <c r="DV22" s="38">
        <f t="shared" si="49"/>
        <v>3</v>
      </c>
      <c r="DW22" s="38">
        <f t="shared" si="49"/>
        <v>3</v>
      </c>
      <c r="DX22" s="38">
        <f t="shared" si="49"/>
        <v>2</v>
      </c>
      <c r="DY22" s="38">
        <f t="shared" si="49"/>
        <v>3</v>
      </c>
      <c r="DZ22" s="38">
        <f t="shared" ref="DZ22:EI31" si="50">IF(SUMIF($E$60:$E$358,$E22,DZ$60:DZ$358)&gt;0,SUMIF($E$60:$E$358,$E22,DZ$60:DZ$358),)</f>
        <v>3</v>
      </c>
      <c r="EA22" s="38">
        <f t="shared" si="50"/>
        <v>3</v>
      </c>
      <c r="EB22" s="38">
        <f t="shared" si="50"/>
        <v>3</v>
      </c>
      <c r="EC22" s="38">
        <f t="shared" si="50"/>
        <v>3</v>
      </c>
      <c r="ED22" s="38">
        <f t="shared" si="50"/>
        <v>2</v>
      </c>
      <c r="EE22" s="38">
        <f t="shared" si="50"/>
        <v>2</v>
      </c>
      <c r="EF22" s="38">
        <f t="shared" si="50"/>
        <v>2</v>
      </c>
      <c r="EG22" s="38">
        <f t="shared" si="50"/>
        <v>2</v>
      </c>
      <c r="EH22" s="38">
        <f t="shared" si="50"/>
        <v>2</v>
      </c>
      <c r="EI22" s="38">
        <f t="shared" si="50"/>
        <v>2</v>
      </c>
      <c r="EJ22" s="38">
        <f t="shared" ref="EJ22:ES31" si="51">IF(SUMIF($E$60:$E$358,$E22,EJ$60:EJ$358)&gt;0,SUMIF($E$60:$E$358,$E22,EJ$60:EJ$358),)</f>
        <v>2</v>
      </c>
      <c r="EK22" s="38">
        <f t="shared" si="51"/>
        <v>2</v>
      </c>
      <c r="EL22" s="38">
        <f t="shared" si="51"/>
        <v>2</v>
      </c>
      <c r="EM22" s="38">
        <f t="shared" si="51"/>
        <v>2</v>
      </c>
      <c r="EN22" s="38">
        <f t="shared" si="51"/>
        <v>2</v>
      </c>
      <c r="EO22" s="38">
        <f t="shared" si="51"/>
        <v>2</v>
      </c>
      <c r="EP22" s="38">
        <f t="shared" si="51"/>
        <v>2</v>
      </c>
      <c r="EQ22" s="38">
        <f t="shared" si="51"/>
        <v>2</v>
      </c>
      <c r="ER22" s="38">
        <f t="shared" si="51"/>
        <v>1</v>
      </c>
      <c r="ES22" s="38">
        <f t="shared" si="51"/>
        <v>1</v>
      </c>
      <c r="ET22" s="38">
        <f t="shared" ref="ET22:FD31" si="52">IF(SUMIF($E$60:$E$358,$E22,ET$60:ET$358)&gt;0,SUMIF($E$60:$E$358,$E22,ET$60:ET$358),)</f>
        <v>1</v>
      </c>
      <c r="EU22" s="38">
        <f t="shared" si="52"/>
        <v>1</v>
      </c>
      <c r="EV22" s="38">
        <f t="shared" si="52"/>
        <v>1</v>
      </c>
      <c r="EW22" s="38">
        <f t="shared" si="52"/>
        <v>1</v>
      </c>
      <c r="EX22" s="38">
        <f t="shared" si="52"/>
        <v>1</v>
      </c>
      <c r="EY22" s="38">
        <f t="shared" si="52"/>
        <v>1</v>
      </c>
      <c r="EZ22" s="38">
        <f t="shared" si="52"/>
        <v>1</v>
      </c>
      <c r="FA22" s="38">
        <f t="shared" si="52"/>
        <v>1</v>
      </c>
      <c r="FB22" s="38">
        <f t="shared" si="52"/>
        <v>1</v>
      </c>
      <c r="FC22" s="38">
        <f t="shared" si="52"/>
        <v>0</v>
      </c>
      <c r="FD22" s="38">
        <f t="shared" si="52"/>
        <v>0</v>
      </c>
      <c r="FE22" s="38"/>
    </row>
    <row r="23" spans="1:161" s="39" customFormat="1" x14ac:dyDescent="0.35">
      <c r="A23" s="33"/>
      <c r="B23" s="34"/>
      <c r="C23" s="35" t="s">
        <v>5</v>
      </c>
      <c r="D23" s="87">
        <f t="shared" si="22"/>
        <v>132</v>
      </c>
      <c r="E23" s="36" t="str">
        <f>LOOKUP(2,1/(COUNTIF($E$3:E22,$E$60:$E$376)=0),$E$60:$E$376)</f>
        <v>digger breaker (14t)</v>
      </c>
      <c r="F23" s="37">
        <f t="shared" si="38"/>
        <v>0</v>
      </c>
      <c r="G23" s="38">
        <f t="shared" si="38"/>
        <v>0</v>
      </c>
      <c r="H23" s="38">
        <f t="shared" si="38"/>
        <v>0</v>
      </c>
      <c r="I23" s="38">
        <f t="shared" si="38"/>
        <v>0</v>
      </c>
      <c r="J23" s="38">
        <f t="shared" si="38"/>
        <v>0</v>
      </c>
      <c r="K23" s="38">
        <f t="shared" si="38"/>
        <v>0</v>
      </c>
      <c r="L23" s="38">
        <f t="shared" si="38"/>
        <v>0</v>
      </c>
      <c r="M23" s="38">
        <f t="shared" si="38"/>
        <v>0</v>
      </c>
      <c r="N23" s="38">
        <f t="shared" si="38"/>
        <v>0</v>
      </c>
      <c r="O23" s="38">
        <f t="shared" si="38"/>
        <v>0</v>
      </c>
      <c r="P23" s="38">
        <f t="shared" si="39"/>
        <v>0</v>
      </c>
      <c r="Q23" s="38">
        <f t="shared" si="39"/>
        <v>0</v>
      </c>
      <c r="R23" s="38">
        <f t="shared" si="39"/>
        <v>0</v>
      </c>
      <c r="S23" s="38">
        <f t="shared" si="39"/>
        <v>0</v>
      </c>
      <c r="T23" s="38">
        <f t="shared" si="39"/>
        <v>0</v>
      </c>
      <c r="U23" s="38">
        <f t="shared" si="39"/>
        <v>0</v>
      </c>
      <c r="V23" s="38">
        <f t="shared" si="39"/>
        <v>0</v>
      </c>
      <c r="W23" s="38">
        <f t="shared" si="39"/>
        <v>0</v>
      </c>
      <c r="X23" s="38">
        <f t="shared" si="39"/>
        <v>0</v>
      </c>
      <c r="Y23" s="38">
        <f t="shared" si="39"/>
        <v>0</v>
      </c>
      <c r="Z23" s="38">
        <f t="shared" si="40"/>
        <v>0</v>
      </c>
      <c r="AA23" s="38">
        <f t="shared" si="40"/>
        <v>0</v>
      </c>
      <c r="AB23" s="38">
        <f t="shared" si="40"/>
        <v>0</v>
      </c>
      <c r="AC23" s="38">
        <f t="shared" si="40"/>
        <v>0</v>
      </c>
      <c r="AD23" s="38">
        <f t="shared" si="40"/>
        <v>0</v>
      </c>
      <c r="AE23" s="38">
        <f t="shared" si="40"/>
        <v>0</v>
      </c>
      <c r="AF23" s="38">
        <f t="shared" si="40"/>
        <v>0</v>
      </c>
      <c r="AG23" s="38">
        <f t="shared" si="40"/>
        <v>0</v>
      </c>
      <c r="AH23" s="38">
        <f t="shared" si="40"/>
        <v>0</v>
      </c>
      <c r="AI23" s="38">
        <f t="shared" si="40"/>
        <v>0</v>
      </c>
      <c r="AJ23" s="38">
        <f t="shared" si="41"/>
        <v>2</v>
      </c>
      <c r="AK23" s="38">
        <f t="shared" si="41"/>
        <v>2</v>
      </c>
      <c r="AL23" s="38">
        <f t="shared" si="41"/>
        <v>2</v>
      </c>
      <c r="AM23" s="38">
        <f t="shared" si="41"/>
        <v>2</v>
      </c>
      <c r="AN23" s="38">
        <f t="shared" si="41"/>
        <v>2</v>
      </c>
      <c r="AO23" s="38">
        <f t="shared" si="41"/>
        <v>2</v>
      </c>
      <c r="AP23" s="38">
        <f t="shared" si="41"/>
        <v>2</v>
      </c>
      <c r="AQ23" s="38">
        <f t="shared" si="41"/>
        <v>2</v>
      </c>
      <c r="AR23" s="38">
        <f t="shared" si="41"/>
        <v>2</v>
      </c>
      <c r="AS23" s="38">
        <f t="shared" si="41"/>
        <v>2</v>
      </c>
      <c r="AT23" s="38">
        <f t="shared" si="42"/>
        <v>2</v>
      </c>
      <c r="AU23" s="38">
        <f t="shared" si="42"/>
        <v>2</v>
      </c>
      <c r="AV23" s="38">
        <f t="shared" si="42"/>
        <v>1</v>
      </c>
      <c r="AW23" s="38">
        <f t="shared" si="42"/>
        <v>1</v>
      </c>
      <c r="AX23" s="38">
        <f t="shared" si="42"/>
        <v>1</v>
      </c>
      <c r="AY23" s="38">
        <f t="shared" si="42"/>
        <v>1</v>
      </c>
      <c r="AZ23" s="38">
        <f t="shared" si="42"/>
        <v>1</v>
      </c>
      <c r="BA23" s="38">
        <f t="shared" si="42"/>
        <v>1</v>
      </c>
      <c r="BB23" s="38">
        <f t="shared" si="42"/>
        <v>1</v>
      </c>
      <c r="BC23" s="38">
        <f t="shared" si="42"/>
        <v>1</v>
      </c>
      <c r="BD23" s="38">
        <f t="shared" si="43"/>
        <v>0</v>
      </c>
      <c r="BE23" s="42">
        <f t="shared" si="43"/>
        <v>0</v>
      </c>
      <c r="BF23" s="41">
        <f t="shared" si="43"/>
        <v>1</v>
      </c>
      <c r="BG23" s="38">
        <f t="shared" si="43"/>
        <v>1</v>
      </c>
      <c r="BH23" s="38">
        <f t="shared" si="43"/>
        <v>1</v>
      </c>
      <c r="BI23" s="38">
        <f t="shared" si="43"/>
        <v>1</v>
      </c>
      <c r="BJ23" s="38">
        <f t="shared" si="43"/>
        <v>1</v>
      </c>
      <c r="BK23" s="38">
        <f t="shared" si="43"/>
        <v>2</v>
      </c>
      <c r="BL23" s="38">
        <f t="shared" si="43"/>
        <v>3</v>
      </c>
      <c r="BM23" s="38">
        <f t="shared" si="43"/>
        <v>3</v>
      </c>
      <c r="BN23" s="38">
        <f t="shared" si="44"/>
        <v>3</v>
      </c>
      <c r="BO23" s="38">
        <f t="shared" si="44"/>
        <v>3</v>
      </c>
      <c r="BP23" s="38">
        <f t="shared" si="44"/>
        <v>3</v>
      </c>
      <c r="BQ23" s="38">
        <f t="shared" si="44"/>
        <v>3</v>
      </c>
      <c r="BR23" s="38">
        <f t="shared" si="44"/>
        <v>3</v>
      </c>
      <c r="BS23" s="38">
        <f t="shared" si="44"/>
        <v>3</v>
      </c>
      <c r="BT23" s="38">
        <f t="shared" si="44"/>
        <v>3</v>
      </c>
      <c r="BU23" s="38">
        <f t="shared" si="44"/>
        <v>3</v>
      </c>
      <c r="BV23" s="38">
        <f t="shared" si="44"/>
        <v>3</v>
      </c>
      <c r="BW23" s="38">
        <f t="shared" si="44"/>
        <v>3</v>
      </c>
      <c r="BX23" s="38">
        <f t="shared" si="45"/>
        <v>3</v>
      </c>
      <c r="BY23" s="38">
        <f t="shared" si="45"/>
        <v>2</v>
      </c>
      <c r="BZ23" s="38">
        <f t="shared" si="45"/>
        <v>2</v>
      </c>
      <c r="CA23" s="38">
        <f t="shared" si="45"/>
        <v>2</v>
      </c>
      <c r="CB23" s="38">
        <f t="shared" si="45"/>
        <v>2</v>
      </c>
      <c r="CC23" s="38">
        <f t="shared" si="45"/>
        <v>2</v>
      </c>
      <c r="CD23" s="38">
        <f t="shared" si="45"/>
        <v>2</v>
      </c>
      <c r="CE23" s="38">
        <f t="shared" si="45"/>
        <v>2</v>
      </c>
      <c r="CF23" s="38">
        <f t="shared" si="45"/>
        <v>2</v>
      </c>
      <c r="CG23" s="38">
        <f t="shared" si="45"/>
        <v>2</v>
      </c>
      <c r="CH23" s="38">
        <f t="shared" si="46"/>
        <v>1</v>
      </c>
      <c r="CI23" s="38">
        <f t="shared" si="46"/>
        <v>1</v>
      </c>
      <c r="CJ23" s="38">
        <f t="shared" si="46"/>
        <v>1</v>
      </c>
      <c r="CK23" s="38">
        <f t="shared" si="46"/>
        <v>1</v>
      </c>
      <c r="CL23" s="38">
        <f t="shared" si="46"/>
        <v>1</v>
      </c>
      <c r="CM23" s="38">
        <f t="shared" si="46"/>
        <v>1</v>
      </c>
      <c r="CN23" s="38">
        <f t="shared" si="46"/>
        <v>0</v>
      </c>
      <c r="CO23" s="38">
        <f t="shared" si="46"/>
        <v>0</v>
      </c>
      <c r="CP23" s="38">
        <f t="shared" si="46"/>
        <v>0</v>
      </c>
      <c r="CQ23" s="38">
        <f t="shared" si="46"/>
        <v>0</v>
      </c>
      <c r="CR23" s="38">
        <f t="shared" si="47"/>
        <v>0</v>
      </c>
      <c r="CS23" s="38">
        <f t="shared" si="47"/>
        <v>0</v>
      </c>
      <c r="CT23" s="38">
        <f t="shared" si="47"/>
        <v>0</v>
      </c>
      <c r="CU23" s="38">
        <f t="shared" si="47"/>
        <v>0</v>
      </c>
      <c r="CV23" s="38">
        <f t="shared" si="47"/>
        <v>0</v>
      </c>
      <c r="CW23" s="38">
        <f t="shared" si="47"/>
        <v>0</v>
      </c>
      <c r="CX23" s="38">
        <f t="shared" si="47"/>
        <v>0</v>
      </c>
      <c r="CY23" s="38">
        <f t="shared" si="47"/>
        <v>0</v>
      </c>
      <c r="CZ23" s="38">
        <f t="shared" si="47"/>
        <v>0</v>
      </c>
      <c r="DA23" s="38">
        <f t="shared" si="47"/>
        <v>0</v>
      </c>
      <c r="DB23" s="38">
        <f t="shared" si="47"/>
        <v>0</v>
      </c>
      <c r="DC23" s="38">
        <f t="shared" si="47"/>
        <v>0</v>
      </c>
      <c r="DD23" s="38"/>
      <c r="DE23" s="42"/>
      <c r="DF23" s="41">
        <f t="shared" si="48"/>
        <v>0</v>
      </c>
      <c r="DG23" s="38">
        <f t="shared" si="48"/>
        <v>0</v>
      </c>
      <c r="DH23" s="38">
        <f t="shared" si="48"/>
        <v>0</v>
      </c>
      <c r="DI23" s="38">
        <f t="shared" si="48"/>
        <v>0</v>
      </c>
      <c r="DJ23" s="38">
        <f t="shared" si="48"/>
        <v>0</v>
      </c>
      <c r="DK23" s="38">
        <f t="shared" si="48"/>
        <v>0</v>
      </c>
      <c r="DL23" s="38">
        <f t="shared" si="48"/>
        <v>0</v>
      </c>
      <c r="DM23" s="38">
        <f t="shared" si="48"/>
        <v>0</v>
      </c>
      <c r="DN23" s="38">
        <f t="shared" si="48"/>
        <v>0</v>
      </c>
      <c r="DO23" s="38">
        <f t="shared" si="48"/>
        <v>0</v>
      </c>
      <c r="DP23" s="38">
        <f t="shared" si="49"/>
        <v>0</v>
      </c>
      <c r="DQ23" s="38">
        <f t="shared" si="49"/>
        <v>0</v>
      </c>
      <c r="DR23" s="38">
        <f t="shared" si="49"/>
        <v>0</v>
      </c>
      <c r="DS23" s="38">
        <f t="shared" si="49"/>
        <v>0</v>
      </c>
      <c r="DT23" s="38">
        <f t="shared" si="49"/>
        <v>0</v>
      </c>
      <c r="DU23" s="38">
        <f t="shared" si="49"/>
        <v>0</v>
      </c>
      <c r="DV23" s="38">
        <f t="shared" si="49"/>
        <v>0</v>
      </c>
      <c r="DW23" s="38">
        <f t="shared" si="49"/>
        <v>0</v>
      </c>
      <c r="DX23" s="38">
        <f t="shared" si="49"/>
        <v>0</v>
      </c>
      <c r="DY23" s="38">
        <f t="shared" si="49"/>
        <v>1</v>
      </c>
      <c r="DZ23" s="38">
        <f t="shared" si="50"/>
        <v>1</v>
      </c>
      <c r="EA23" s="38">
        <f t="shared" si="50"/>
        <v>1</v>
      </c>
      <c r="EB23" s="38">
        <f t="shared" si="50"/>
        <v>1</v>
      </c>
      <c r="EC23" s="38">
        <f t="shared" si="50"/>
        <v>1</v>
      </c>
      <c r="ED23" s="38">
        <f t="shared" si="50"/>
        <v>1</v>
      </c>
      <c r="EE23" s="38">
        <f t="shared" si="50"/>
        <v>1</v>
      </c>
      <c r="EF23" s="38">
        <f t="shared" si="50"/>
        <v>1</v>
      </c>
      <c r="EG23" s="38">
        <f t="shared" si="50"/>
        <v>1</v>
      </c>
      <c r="EH23" s="38">
        <f t="shared" si="50"/>
        <v>1</v>
      </c>
      <c r="EI23" s="38">
        <f t="shared" si="50"/>
        <v>1</v>
      </c>
      <c r="EJ23" s="38">
        <f t="shared" si="51"/>
        <v>1</v>
      </c>
      <c r="EK23" s="38">
        <f t="shared" si="51"/>
        <v>1</v>
      </c>
      <c r="EL23" s="38">
        <f t="shared" si="51"/>
        <v>1</v>
      </c>
      <c r="EM23" s="38">
        <f t="shared" si="51"/>
        <v>1</v>
      </c>
      <c r="EN23" s="38">
        <f t="shared" si="51"/>
        <v>1</v>
      </c>
      <c r="EO23" s="38">
        <f t="shared" si="51"/>
        <v>1</v>
      </c>
      <c r="EP23" s="38">
        <f t="shared" si="51"/>
        <v>1</v>
      </c>
      <c r="EQ23" s="38">
        <f t="shared" si="51"/>
        <v>1</v>
      </c>
      <c r="ER23" s="38">
        <f t="shared" si="51"/>
        <v>1</v>
      </c>
      <c r="ES23" s="38">
        <f t="shared" si="51"/>
        <v>1</v>
      </c>
      <c r="ET23" s="38">
        <f t="shared" si="52"/>
        <v>1</v>
      </c>
      <c r="EU23" s="38">
        <f t="shared" si="52"/>
        <v>1</v>
      </c>
      <c r="EV23" s="38">
        <f t="shared" si="52"/>
        <v>1</v>
      </c>
      <c r="EW23" s="38">
        <f t="shared" si="52"/>
        <v>1</v>
      </c>
      <c r="EX23" s="38">
        <f t="shared" si="52"/>
        <v>1</v>
      </c>
      <c r="EY23" s="38">
        <f t="shared" si="52"/>
        <v>1</v>
      </c>
      <c r="EZ23" s="38">
        <f t="shared" si="52"/>
        <v>1</v>
      </c>
      <c r="FA23" s="38">
        <f t="shared" si="52"/>
        <v>1</v>
      </c>
      <c r="FB23" s="38">
        <f t="shared" si="52"/>
        <v>1</v>
      </c>
      <c r="FC23" s="38">
        <f t="shared" si="52"/>
        <v>0</v>
      </c>
      <c r="FD23" s="38">
        <f t="shared" si="52"/>
        <v>0</v>
      </c>
      <c r="FE23" s="38"/>
    </row>
    <row r="24" spans="1:161" s="39" customFormat="1" x14ac:dyDescent="0.35">
      <c r="A24" s="33"/>
      <c r="B24" s="34"/>
      <c r="C24" s="35" t="s">
        <v>5</v>
      </c>
      <c r="D24" s="87">
        <f t="shared" si="22"/>
        <v>132</v>
      </c>
      <c r="E24" s="36" t="str">
        <f>LOOKUP(2,1/(COUNTIF($E$3:E23,$E$60:$E$376)=0),$E$60:$E$376)</f>
        <v>digger milling head (14t)</v>
      </c>
      <c r="F24" s="37">
        <f t="shared" si="38"/>
        <v>0</v>
      </c>
      <c r="G24" s="38">
        <f t="shared" si="38"/>
        <v>0</v>
      </c>
      <c r="H24" s="38">
        <f t="shared" si="38"/>
        <v>0</v>
      </c>
      <c r="I24" s="38">
        <f t="shared" si="38"/>
        <v>0</v>
      </c>
      <c r="J24" s="38">
        <f t="shared" si="38"/>
        <v>0</v>
      </c>
      <c r="K24" s="38">
        <f t="shared" si="38"/>
        <v>0</v>
      </c>
      <c r="L24" s="38">
        <f t="shared" si="38"/>
        <v>0</v>
      </c>
      <c r="M24" s="38">
        <f t="shared" si="38"/>
        <v>0</v>
      </c>
      <c r="N24" s="38">
        <f t="shared" si="38"/>
        <v>0</v>
      </c>
      <c r="O24" s="38">
        <f t="shared" si="38"/>
        <v>0</v>
      </c>
      <c r="P24" s="38">
        <f t="shared" si="39"/>
        <v>0</v>
      </c>
      <c r="Q24" s="38">
        <f t="shared" si="39"/>
        <v>0</v>
      </c>
      <c r="R24" s="38">
        <f t="shared" si="39"/>
        <v>0</v>
      </c>
      <c r="S24" s="38">
        <f t="shared" si="39"/>
        <v>0</v>
      </c>
      <c r="T24" s="38">
        <f t="shared" si="39"/>
        <v>0</v>
      </c>
      <c r="U24" s="38">
        <f t="shared" si="39"/>
        <v>0</v>
      </c>
      <c r="V24" s="38">
        <f t="shared" si="39"/>
        <v>0</v>
      </c>
      <c r="W24" s="38">
        <f t="shared" si="39"/>
        <v>0</v>
      </c>
      <c r="X24" s="38">
        <f t="shared" si="39"/>
        <v>0</v>
      </c>
      <c r="Y24" s="38">
        <f t="shared" si="39"/>
        <v>0</v>
      </c>
      <c r="Z24" s="38">
        <f t="shared" si="40"/>
        <v>0</v>
      </c>
      <c r="AA24" s="38">
        <f t="shared" si="40"/>
        <v>0</v>
      </c>
      <c r="AB24" s="38">
        <f t="shared" si="40"/>
        <v>0</v>
      </c>
      <c r="AC24" s="38">
        <f t="shared" si="40"/>
        <v>0</v>
      </c>
      <c r="AD24" s="38">
        <f t="shared" si="40"/>
        <v>0</v>
      </c>
      <c r="AE24" s="38">
        <f t="shared" si="40"/>
        <v>0</v>
      </c>
      <c r="AF24" s="38">
        <f t="shared" si="40"/>
        <v>0</v>
      </c>
      <c r="AG24" s="38">
        <f t="shared" si="40"/>
        <v>0</v>
      </c>
      <c r="AH24" s="38">
        <f t="shared" si="40"/>
        <v>0</v>
      </c>
      <c r="AI24" s="38">
        <f t="shared" si="40"/>
        <v>0</v>
      </c>
      <c r="AJ24" s="38">
        <f t="shared" si="41"/>
        <v>2</v>
      </c>
      <c r="AK24" s="38">
        <f t="shared" si="41"/>
        <v>2</v>
      </c>
      <c r="AL24" s="38">
        <f t="shared" si="41"/>
        <v>2</v>
      </c>
      <c r="AM24" s="38">
        <f t="shared" si="41"/>
        <v>2</v>
      </c>
      <c r="AN24" s="38">
        <f t="shared" si="41"/>
        <v>2</v>
      </c>
      <c r="AO24" s="38">
        <f t="shared" si="41"/>
        <v>2</v>
      </c>
      <c r="AP24" s="38">
        <f t="shared" si="41"/>
        <v>2</v>
      </c>
      <c r="AQ24" s="38">
        <f t="shared" si="41"/>
        <v>2</v>
      </c>
      <c r="AR24" s="38">
        <f t="shared" si="41"/>
        <v>2</v>
      </c>
      <c r="AS24" s="38">
        <f t="shared" si="41"/>
        <v>2</v>
      </c>
      <c r="AT24" s="38">
        <f t="shared" si="42"/>
        <v>2</v>
      </c>
      <c r="AU24" s="38">
        <f t="shared" si="42"/>
        <v>2</v>
      </c>
      <c r="AV24" s="38">
        <f t="shared" si="42"/>
        <v>1</v>
      </c>
      <c r="AW24" s="38">
        <f t="shared" si="42"/>
        <v>1</v>
      </c>
      <c r="AX24" s="38">
        <f t="shared" si="42"/>
        <v>1</v>
      </c>
      <c r="AY24" s="38">
        <f t="shared" si="42"/>
        <v>1</v>
      </c>
      <c r="AZ24" s="38">
        <f t="shared" si="42"/>
        <v>1</v>
      </c>
      <c r="BA24" s="38">
        <f t="shared" si="42"/>
        <v>1</v>
      </c>
      <c r="BB24" s="38">
        <f t="shared" si="42"/>
        <v>1</v>
      </c>
      <c r="BC24" s="38">
        <f t="shared" si="42"/>
        <v>1</v>
      </c>
      <c r="BD24" s="38">
        <f t="shared" si="43"/>
        <v>0</v>
      </c>
      <c r="BE24" s="42">
        <f t="shared" si="43"/>
        <v>0</v>
      </c>
      <c r="BF24" s="41">
        <f t="shared" si="43"/>
        <v>1</v>
      </c>
      <c r="BG24" s="38">
        <f t="shared" si="43"/>
        <v>1</v>
      </c>
      <c r="BH24" s="38">
        <f t="shared" si="43"/>
        <v>1</v>
      </c>
      <c r="BI24" s="38">
        <f t="shared" si="43"/>
        <v>1</v>
      </c>
      <c r="BJ24" s="38">
        <f t="shared" si="43"/>
        <v>1</v>
      </c>
      <c r="BK24" s="38">
        <f t="shared" si="43"/>
        <v>2</v>
      </c>
      <c r="BL24" s="38">
        <f t="shared" si="43"/>
        <v>3</v>
      </c>
      <c r="BM24" s="38">
        <f t="shared" si="43"/>
        <v>3</v>
      </c>
      <c r="BN24" s="38">
        <f t="shared" si="44"/>
        <v>3</v>
      </c>
      <c r="BO24" s="38">
        <f t="shared" si="44"/>
        <v>3</v>
      </c>
      <c r="BP24" s="38">
        <f t="shared" si="44"/>
        <v>3</v>
      </c>
      <c r="BQ24" s="38">
        <f t="shared" si="44"/>
        <v>3</v>
      </c>
      <c r="BR24" s="38">
        <f t="shared" si="44"/>
        <v>3</v>
      </c>
      <c r="BS24" s="38">
        <f t="shared" si="44"/>
        <v>3</v>
      </c>
      <c r="BT24" s="38">
        <f t="shared" si="44"/>
        <v>3</v>
      </c>
      <c r="BU24" s="38">
        <f t="shared" si="44"/>
        <v>3</v>
      </c>
      <c r="BV24" s="38">
        <f t="shared" si="44"/>
        <v>3</v>
      </c>
      <c r="BW24" s="38">
        <f t="shared" si="44"/>
        <v>3</v>
      </c>
      <c r="BX24" s="38">
        <f t="shared" si="45"/>
        <v>3</v>
      </c>
      <c r="BY24" s="38">
        <f t="shared" si="45"/>
        <v>2</v>
      </c>
      <c r="BZ24" s="38">
        <f t="shared" si="45"/>
        <v>2</v>
      </c>
      <c r="CA24" s="38">
        <f t="shared" si="45"/>
        <v>2</v>
      </c>
      <c r="CB24" s="38">
        <f t="shared" si="45"/>
        <v>2</v>
      </c>
      <c r="CC24" s="38">
        <f t="shared" si="45"/>
        <v>2</v>
      </c>
      <c r="CD24" s="38">
        <f t="shared" si="45"/>
        <v>2</v>
      </c>
      <c r="CE24" s="38">
        <f t="shared" si="45"/>
        <v>2</v>
      </c>
      <c r="CF24" s="38">
        <f t="shared" si="45"/>
        <v>2</v>
      </c>
      <c r="CG24" s="38">
        <f t="shared" si="45"/>
        <v>2</v>
      </c>
      <c r="CH24" s="38">
        <f t="shared" si="46"/>
        <v>1</v>
      </c>
      <c r="CI24" s="38">
        <f t="shared" si="46"/>
        <v>1</v>
      </c>
      <c r="CJ24" s="38">
        <f t="shared" si="46"/>
        <v>1</v>
      </c>
      <c r="CK24" s="38">
        <f t="shared" si="46"/>
        <v>1</v>
      </c>
      <c r="CL24" s="38">
        <f t="shared" si="46"/>
        <v>1</v>
      </c>
      <c r="CM24" s="38">
        <f t="shared" si="46"/>
        <v>1</v>
      </c>
      <c r="CN24" s="38">
        <f t="shared" si="46"/>
        <v>0</v>
      </c>
      <c r="CO24" s="38">
        <f t="shared" si="46"/>
        <v>0</v>
      </c>
      <c r="CP24" s="38">
        <f t="shared" si="46"/>
        <v>0</v>
      </c>
      <c r="CQ24" s="38">
        <f t="shared" si="46"/>
        <v>0</v>
      </c>
      <c r="CR24" s="38">
        <f t="shared" si="47"/>
        <v>0</v>
      </c>
      <c r="CS24" s="38">
        <f t="shared" si="47"/>
        <v>0</v>
      </c>
      <c r="CT24" s="38">
        <f t="shared" si="47"/>
        <v>0</v>
      </c>
      <c r="CU24" s="38">
        <f t="shared" si="47"/>
        <v>0</v>
      </c>
      <c r="CV24" s="38">
        <f t="shared" si="47"/>
        <v>0</v>
      </c>
      <c r="CW24" s="38">
        <f t="shared" si="47"/>
        <v>0</v>
      </c>
      <c r="CX24" s="38">
        <f t="shared" si="47"/>
        <v>0</v>
      </c>
      <c r="CY24" s="38">
        <f t="shared" si="47"/>
        <v>0</v>
      </c>
      <c r="CZ24" s="38">
        <f t="shared" si="47"/>
        <v>0</v>
      </c>
      <c r="DA24" s="38">
        <f t="shared" si="47"/>
        <v>0</v>
      </c>
      <c r="DB24" s="38">
        <f t="shared" si="47"/>
        <v>0</v>
      </c>
      <c r="DC24" s="38">
        <f t="shared" si="47"/>
        <v>0</v>
      </c>
      <c r="DD24" s="38"/>
      <c r="DE24" s="42"/>
      <c r="DF24" s="41">
        <f t="shared" si="48"/>
        <v>0</v>
      </c>
      <c r="DG24" s="38">
        <f t="shared" si="48"/>
        <v>0</v>
      </c>
      <c r="DH24" s="38">
        <f t="shared" si="48"/>
        <v>0</v>
      </c>
      <c r="DI24" s="38">
        <f t="shared" si="48"/>
        <v>0</v>
      </c>
      <c r="DJ24" s="38">
        <f t="shared" si="48"/>
        <v>0</v>
      </c>
      <c r="DK24" s="38">
        <f t="shared" si="48"/>
        <v>0</v>
      </c>
      <c r="DL24" s="38">
        <f t="shared" si="48"/>
        <v>0</v>
      </c>
      <c r="DM24" s="38">
        <f t="shared" si="48"/>
        <v>0</v>
      </c>
      <c r="DN24" s="38">
        <f t="shared" si="48"/>
        <v>0</v>
      </c>
      <c r="DO24" s="38">
        <f t="shared" si="48"/>
        <v>0</v>
      </c>
      <c r="DP24" s="38">
        <f t="shared" si="49"/>
        <v>0</v>
      </c>
      <c r="DQ24" s="38">
        <f t="shared" si="49"/>
        <v>0</v>
      </c>
      <c r="DR24" s="38">
        <f t="shared" si="49"/>
        <v>0</v>
      </c>
      <c r="DS24" s="38">
        <f t="shared" si="49"/>
        <v>0</v>
      </c>
      <c r="DT24" s="38">
        <f t="shared" si="49"/>
        <v>0</v>
      </c>
      <c r="DU24" s="38">
        <f t="shared" si="49"/>
        <v>0</v>
      </c>
      <c r="DV24" s="38">
        <f t="shared" si="49"/>
        <v>0</v>
      </c>
      <c r="DW24" s="38">
        <f t="shared" si="49"/>
        <v>0</v>
      </c>
      <c r="DX24" s="38">
        <f t="shared" si="49"/>
        <v>0</v>
      </c>
      <c r="DY24" s="38">
        <f t="shared" si="49"/>
        <v>1</v>
      </c>
      <c r="DZ24" s="38">
        <f t="shared" si="50"/>
        <v>1</v>
      </c>
      <c r="EA24" s="38">
        <f t="shared" si="50"/>
        <v>1</v>
      </c>
      <c r="EB24" s="38">
        <f t="shared" si="50"/>
        <v>1</v>
      </c>
      <c r="EC24" s="38">
        <f t="shared" si="50"/>
        <v>1</v>
      </c>
      <c r="ED24" s="38">
        <f t="shared" si="50"/>
        <v>1</v>
      </c>
      <c r="EE24" s="38">
        <f t="shared" si="50"/>
        <v>1</v>
      </c>
      <c r="EF24" s="38">
        <f t="shared" si="50"/>
        <v>1</v>
      </c>
      <c r="EG24" s="38">
        <f t="shared" si="50"/>
        <v>1</v>
      </c>
      <c r="EH24" s="38">
        <f t="shared" si="50"/>
        <v>1</v>
      </c>
      <c r="EI24" s="38">
        <f t="shared" si="50"/>
        <v>1</v>
      </c>
      <c r="EJ24" s="38">
        <f t="shared" si="51"/>
        <v>1</v>
      </c>
      <c r="EK24" s="38">
        <f t="shared" si="51"/>
        <v>1</v>
      </c>
      <c r="EL24" s="38">
        <f t="shared" si="51"/>
        <v>1</v>
      </c>
      <c r="EM24" s="38">
        <f t="shared" si="51"/>
        <v>1</v>
      </c>
      <c r="EN24" s="38">
        <f t="shared" si="51"/>
        <v>1</v>
      </c>
      <c r="EO24" s="38">
        <f t="shared" si="51"/>
        <v>1</v>
      </c>
      <c r="EP24" s="38">
        <f t="shared" si="51"/>
        <v>1</v>
      </c>
      <c r="EQ24" s="38">
        <f t="shared" si="51"/>
        <v>1</v>
      </c>
      <c r="ER24" s="38">
        <f t="shared" si="51"/>
        <v>1</v>
      </c>
      <c r="ES24" s="38">
        <f t="shared" si="51"/>
        <v>1</v>
      </c>
      <c r="ET24" s="38">
        <f t="shared" si="52"/>
        <v>1</v>
      </c>
      <c r="EU24" s="38">
        <f t="shared" si="52"/>
        <v>1</v>
      </c>
      <c r="EV24" s="38">
        <f t="shared" si="52"/>
        <v>1</v>
      </c>
      <c r="EW24" s="38">
        <f t="shared" si="52"/>
        <v>1</v>
      </c>
      <c r="EX24" s="38">
        <f t="shared" si="52"/>
        <v>1</v>
      </c>
      <c r="EY24" s="38">
        <f t="shared" si="52"/>
        <v>1</v>
      </c>
      <c r="EZ24" s="38">
        <f t="shared" si="52"/>
        <v>1</v>
      </c>
      <c r="FA24" s="38">
        <f t="shared" si="52"/>
        <v>1</v>
      </c>
      <c r="FB24" s="38">
        <f t="shared" si="52"/>
        <v>1</v>
      </c>
      <c r="FC24" s="38">
        <f t="shared" si="52"/>
        <v>0</v>
      </c>
      <c r="FD24" s="38">
        <f t="shared" si="52"/>
        <v>0</v>
      </c>
      <c r="FE24" s="38"/>
    </row>
    <row r="25" spans="1:161" s="39" customFormat="1" x14ac:dyDescent="0.35">
      <c r="A25" s="33"/>
      <c r="B25" s="34"/>
      <c r="C25" s="35" t="s">
        <v>5</v>
      </c>
      <c r="D25" s="87">
        <f t="shared" si="22"/>
        <v>44</v>
      </c>
      <c r="E25" s="36" t="str">
        <f>LOOKUP(2,1/(COUNTIF($E$3:E24,$E$60:$E$376)=0),$E$60:$E$376)</f>
        <v>Digger attachement brush (14t)</v>
      </c>
      <c r="F25" s="37">
        <f t="shared" si="38"/>
        <v>0</v>
      </c>
      <c r="G25" s="38">
        <f t="shared" si="38"/>
        <v>0</v>
      </c>
      <c r="H25" s="38">
        <f t="shared" si="38"/>
        <v>0</v>
      </c>
      <c r="I25" s="38">
        <f t="shared" si="38"/>
        <v>0</v>
      </c>
      <c r="J25" s="38">
        <f t="shared" si="38"/>
        <v>0</v>
      </c>
      <c r="K25" s="38">
        <f t="shared" si="38"/>
        <v>0</v>
      </c>
      <c r="L25" s="38">
        <f t="shared" si="38"/>
        <v>0</v>
      </c>
      <c r="M25" s="38">
        <f t="shared" si="38"/>
        <v>0</v>
      </c>
      <c r="N25" s="38">
        <f t="shared" si="38"/>
        <v>0</v>
      </c>
      <c r="O25" s="38">
        <f t="shared" si="38"/>
        <v>0</v>
      </c>
      <c r="P25" s="38">
        <f t="shared" si="39"/>
        <v>0</v>
      </c>
      <c r="Q25" s="38">
        <f t="shared" si="39"/>
        <v>0</v>
      </c>
      <c r="R25" s="38">
        <f t="shared" si="39"/>
        <v>0</v>
      </c>
      <c r="S25" s="38">
        <f t="shared" si="39"/>
        <v>0</v>
      </c>
      <c r="T25" s="38">
        <f t="shared" si="39"/>
        <v>0</v>
      </c>
      <c r="U25" s="38">
        <f t="shared" si="39"/>
        <v>0</v>
      </c>
      <c r="V25" s="38">
        <f t="shared" si="39"/>
        <v>0</v>
      </c>
      <c r="W25" s="38">
        <f t="shared" si="39"/>
        <v>0</v>
      </c>
      <c r="X25" s="38">
        <f t="shared" si="39"/>
        <v>0</v>
      </c>
      <c r="Y25" s="38">
        <f t="shared" si="39"/>
        <v>0</v>
      </c>
      <c r="Z25" s="38">
        <f t="shared" si="40"/>
        <v>0</v>
      </c>
      <c r="AA25" s="38">
        <f t="shared" si="40"/>
        <v>0</v>
      </c>
      <c r="AB25" s="38">
        <f t="shared" si="40"/>
        <v>0</v>
      </c>
      <c r="AC25" s="38">
        <f t="shared" si="40"/>
        <v>0</v>
      </c>
      <c r="AD25" s="38">
        <f t="shared" si="40"/>
        <v>0</v>
      </c>
      <c r="AE25" s="38">
        <f t="shared" si="40"/>
        <v>0</v>
      </c>
      <c r="AF25" s="38">
        <f t="shared" si="40"/>
        <v>0</v>
      </c>
      <c r="AG25" s="38">
        <f t="shared" si="40"/>
        <v>0</v>
      </c>
      <c r="AH25" s="38">
        <f t="shared" si="40"/>
        <v>0</v>
      </c>
      <c r="AI25" s="38">
        <f t="shared" si="40"/>
        <v>0</v>
      </c>
      <c r="AJ25" s="38">
        <f t="shared" si="41"/>
        <v>0</v>
      </c>
      <c r="AK25" s="38">
        <f t="shared" si="41"/>
        <v>0</v>
      </c>
      <c r="AL25" s="38">
        <f t="shared" si="41"/>
        <v>0</v>
      </c>
      <c r="AM25" s="38">
        <f t="shared" si="41"/>
        <v>0</v>
      </c>
      <c r="AN25" s="38">
        <f t="shared" si="41"/>
        <v>0</v>
      </c>
      <c r="AO25" s="38">
        <f t="shared" si="41"/>
        <v>0</v>
      </c>
      <c r="AP25" s="38">
        <f t="shared" si="41"/>
        <v>0</v>
      </c>
      <c r="AQ25" s="38">
        <f t="shared" si="41"/>
        <v>0</v>
      </c>
      <c r="AR25" s="38">
        <f t="shared" si="41"/>
        <v>0</v>
      </c>
      <c r="AS25" s="38">
        <f t="shared" si="41"/>
        <v>0</v>
      </c>
      <c r="AT25" s="38">
        <f t="shared" si="42"/>
        <v>0</v>
      </c>
      <c r="AU25" s="38">
        <f t="shared" si="42"/>
        <v>0</v>
      </c>
      <c r="AV25" s="38">
        <f t="shared" si="42"/>
        <v>0</v>
      </c>
      <c r="AW25" s="38">
        <f t="shared" si="42"/>
        <v>0</v>
      </c>
      <c r="AX25" s="38">
        <f t="shared" si="42"/>
        <v>0</v>
      </c>
      <c r="AY25" s="38">
        <f t="shared" si="42"/>
        <v>0</v>
      </c>
      <c r="AZ25" s="38">
        <f t="shared" si="42"/>
        <v>0</v>
      </c>
      <c r="BA25" s="38">
        <f t="shared" si="42"/>
        <v>0</v>
      </c>
      <c r="BB25" s="38">
        <f t="shared" si="42"/>
        <v>0</v>
      </c>
      <c r="BC25" s="38">
        <f t="shared" si="42"/>
        <v>0</v>
      </c>
      <c r="BD25" s="38">
        <f t="shared" si="43"/>
        <v>0</v>
      </c>
      <c r="BE25" s="42">
        <f t="shared" si="43"/>
        <v>0</v>
      </c>
      <c r="BF25" s="41">
        <f t="shared" si="43"/>
        <v>0</v>
      </c>
      <c r="BG25" s="38">
        <f t="shared" si="43"/>
        <v>0</v>
      </c>
      <c r="BH25" s="38">
        <f t="shared" si="43"/>
        <v>0</v>
      </c>
      <c r="BI25" s="38">
        <f t="shared" si="43"/>
        <v>0</v>
      </c>
      <c r="BJ25" s="38">
        <f t="shared" si="43"/>
        <v>0</v>
      </c>
      <c r="BK25" s="38">
        <f t="shared" si="43"/>
        <v>1</v>
      </c>
      <c r="BL25" s="38">
        <f t="shared" si="43"/>
        <v>1</v>
      </c>
      <c r="BM25" s="38">
        <f t="shared" si="43"/>
        <v>1</v>
      </c>
      <c r="BN25" s="38">
        <f t="shared" si="44"/>
        <v>1</v>
      </c>
      <c r="BO25" s="38">
        <f t="shared" si="44"/>
        <v>1</v>
      </c>
      <c r="BP25" s="38">
        <f t="shared" si="44"/>
        <v>1</v>
      </c>
      <c r="BQ25" s="38">
        <f t="shared" si="44"/>
        <v>1</v>
      </c>
      <c r="BR25" s="38">
        <f t="shared" si="44"/>
        <v>1</v>
      </c>
      <c r="BS25" s="38">
        <f t="shared" si="44"/>
        <v>1</v>
      </c>
      <c r="BT25" s="38">
        <f t="shared" si="44"/>
        <v>1</v>
      </c>
      <c r="BU25" s="38">
        <f t="shared" si="44"/>
        <v>1</v>
      </c>
      <c r="BV25" s="38">
        <f t="shared" si="44"/>
        <v>1</v>
      </c>
      <c r="BW25" s="38">
        <f t="shared" si="44"/>
        <v>1</v>
      </c>
      <c r="BX25" s="38">
        <f t="shared" si="45"/>
        <v>1</v>
      </c>
      <c r="BY25" s="38">
        <f t="shared" si="45"/>
        <v>0</v>
      </c>
      <c r="BZ25" s="38">
        <f t="shared" si="45"/>
        <v>0</v>
      </c>
      <c r="CA25" s="38">
        <f t="shared" si="45"/>
        <v>0</v>
      </c>
      <c r="CB25" s="38">
        <f t="shared" si="45"/>
        <v>0</v>
      </c>
      <c r="CC25" s="38">
        <f t="shared" si="45"/>
        <v>0</v>
      </c>
      <c r="CD25" s="38">
        <f t="shared" si="45"/>
        <v>0</v>
      </c>
      <c r="CE25" s="38">
        <f t="shared" si="45"/>
        <v>0</v>
      </c>
      <c r="CF25" s="38">
        <f t="shared" si="45"/>
        <v>0</v>
      </c>
      <c r="CG25" s="38">
        <f t="shared" si="45"/>
        <v>0</v>
      </c>
      <c r="CH25" s="38">
        <f t="shared" si="46"/>
        <v>0</v>
      </c>
      <c r="CI25" s="38">
        <f t="shared" si="46"/>
        <v>0</v>
      </c>
      <c r="CJ25" s="38">
        <f t="shared" si="46"/>
        <v>0</v>
      </c>
      <c r="CK25" s="38">
        <f t="shared" si="46"/>
        <v>0</v>
      </c>
      <c r="CL25" s="38">
        <f t="shared" si="46"/>
        <v>0</v>
      </c>
      <c r="CM25" s="38">
        <f t="shared" si="46"/>
        <v>0</v>
      </c>
      <c r="CN25" s="38">
        <f t="shared" si="46"/>
        <v>0</v>
      </c>
      <c r="CO25" s="38">
        <f t="shared" si="46"/>
        <v>0</v>
      </c>
      <c r="CP25" s="38">
        <f t="shared" si="46"/>
        <v>0</v>
      </c>
      <c r="CQ25" s="38">
        <f t="shared" si="46"/>
        <v>0</v>
      </c>
      <c r="CR25" s="38">
        <f t="shared" si="47"/>
        <v>0</v>
      </c>
      <c r="CS25" s="38">
        <f t="shared" si="47"/>
        <v>0</v>
      </c>
      <c r="CT25" s="38">
        <f t="shared" si="47"/>
        <v>0</v>
      </c>
      <c r="CU25" s="38">
        <f t="shared" si="47"/>
        <v>0</v>
      </c>
      <c r="CV25" s="38">
        <f t="shared" si="47"/>
        <v>0</v>
      </c>
      <c r="CW25" s="38">
        <f t="shared" si="47"/>
        <v>0</v>
      </c>
      <c r="CX25" s="38">
        <f t="shared" si="47"/>
        <v>0</v>
      </c>
      <c r="CY25" s="38">
        <f t="shared" si="47"/>
        <v>0</v>
      </c>
      <c r="CZ25" s="38">
        <f t="shared" si="47"/>
        <v>0</v>
      </c>
      <c r="DA25" s="38">
        <f t="shared" si="47"/>
        <v>0</v>
      </c>
      <c r="DB25" s="38">
        <f t="shared" si="47"/>
        <v>0</v>
      </c>
      <c r="DC25" s="38">
        <f t="shared" si="47"/>
        <v>0</v>
      </c>
      <c r="DD25" s="38"/>
      <c r="DE25" s="42"/>
      <c r="DF25" s="41">
        <f t="shared" si="48"/>
        <v>0</v>
      </c>
      <c r="DG25" s="38">
        <f t="shared" si="48"/>
        <v>0</v>
      </c>
      <c r="DH25" s="38">
        <f t="shared" si="48"/>
        <v>0</v>
      </c>
      <c r="DI25" s="38">
        <f t="shared" si="48"/>
        <v>0</v>
      </c>
      <c r="DJ25" s="38">
        <f t="shared" si="48"/>
        <v>0</v>
      </c>
      <c r="DK25" s="38">
        <f t="shared" si="48"/>
        <v>0</v>
      </c>
      <c r="DL25" s="38">
        <f t="shared" si="48"/>
        <v>0</v>
      </c>
      <c r="DM25" s="38">
        <f t="shared" si="48"/>
        <v>0</v>
      </c>
      <c r="DN25" s="38">
        <f t="shared" si="48"/>
        <v>0</v>
      </c>
      <c r="DO25" s="38">
        <f t="shared" si="48"/>
        <v>0</v>
      </c>
      <c r="DP25" s="38">
        <f t="shared" si="49"/>
        <v>0</v>
      </c>
      <c r="DQ25" s="38">
        <f t="shared" si="49"/>
        <v>0</v>
      </c>
      <c r="DR25" s="38">
        <f t="shared" si="49"/>
        <v>0</v>
      </c>
      <c r="DS25" s="38">
        <f t="shared" si="49"/>
        <v>0</v>
      </c>
      <c r="DT25" s="38">
        <f t="shared" si="49"/>
        <v>0</v>
      </c>
      <c r="DU25" s="38">
        <f t="shared" si="49"/>
        <v>0</v>
      </c>
      <c r="DV25" s="38">
        <f t="shared" si="49"/>
        <v>0</v>
      </c>
      <c r="DW25" s="38">
        <f t="shared" si="49"/>
        <v>0</v>
      </c>
      <c r="DX25" s="38">
        <f t="shared" si="49"/>
        <v>0</v>
      </c>
      <c r="DY25" s="38">
        <f t="shared" si="49"/>
        <v>1</v>
      </c>
      <c r="DZ25" s="38">
        <f t="shared" si="50"/>
        <v>1</v>
      </c>
      <c r="EA25" s="38">
        <f t="shared" si="50"/>
        <v>1</v>
      </c>
      <c r="EB25" s="38">
        <f t="shared" si="50"/>
        <v>1</v>
      </c>
      <c r="EC25" s="38">
        <f t="shared" si="50"/>
        <v>1</v>
      </c>
      <c r="ED25" s="38">
        <f t="shared" si="50"/>
        <v>1</v>
      </c>
      <c r="EE25" s="38">
        <f t="shared" si="50"/>
        <v>1</v>
      </c>
      <c r="EF25" s="38">
        <f t="shared" si="50"/>
        <v>1</v>
      </c>
      <c r="EG25" s="38">
        <f t="shared" si="50"/>
        <v>1</v>
      </c>
      <c r="EH25" s="38">
        <f t="shared" si="50"/>
        <v>1</v>
      </c>
      <c r="EI25" s="38">
        <f t="shared" si="50"/>
        <v>1</v>
      </c>
      <c r="EJ25" s="38">
        <f t="shared" si="51"/>
        <v>1</v>
      </c>
      <c r="EK25" s="38">
        <f t="shared" si="51"/>
        <v>1</v>
      </c>
      <c r="EL25" s="38">
        <f t="shared" si="51"/>
        <v>1</v>
      </c>
      <c r="EM25" s="38">
        <f t="shared" si="51"/>
        <v>1</v>
      </c>
      <c r="EN25" s="38">
        <f t="shared" si="51"/>
        <v>1</v>
      </c>
      <c r="EO25" s="38">
        <f t="shared" si="51"/>
        <v>1</v>
      </c>
      <c r="EP25" s="38">
        <f t="shared" si="51"/>
        <v>1</v>
      </c>
      <c r="EQ25" s="38">
        <f t="shared" si="51"/>
        <v>1</v>
      </c>
      <c r="ER25" s="38">
        <f t="shared" si="51"/>
        <v>1</v>
      </c>
      <c r="ES25" s="38">
        <f t="shared" si="51"/>
        <v>1</v>
      </c>
      <c r="ET25" s="38">
        <f t="shared" si="52"/>
        <v>1</v>
      </c>
      <c r="EU25" s="38">
        <f t="shared" si="52"/>
        <v>1</v>
      </c>
      <c r="EV25" s="38">
        <f t="shared" si="52"/>
        <v>1</v>
      </c>
      <c r="EW25" s="38">
        <f t="shared" si="52"/>
        <v>1</v>
      </c>
      <c r="EX25" s="38">
        <f t="shared" si="52"/>
        <v>1</v>
      </c>
      <c r="EY25" s="38">
        <f t="shared" si="52"/>
        <v>1</v>
      </c>
      <c r="EZ25" s="38">
        <f t="shared" si="52"/>
        <v>1</v>
      </c>
      <c r="FA25" s="38">
        <f t="shared" si="52"/>
        <v>1</v>
      </c>
      <c r="FB25" s="38">
        <f t="shared" si="52"/>
        <v>1</v>
      </c>
      <c r="FC25" s="38">
        <f t="shared" si="52"/>
        <v>0</v>
      </c>
      <c r="FD25" s="38">
        <f t="shared" si="52"/>
        <v>0</v>
      </c>
      <c r="FE25" s="38"/>
    </row>
    <row r="26" spans="1:161" s="39" customFormat="1" x14ac:dyDescent="0.35">
      <c r="A26" s="33"/>
      <c r="B26" s="34"/>
      <c r="C26" s="35" t="s">
        <v>5</v>
      </c>
      <c r="D26" s="87">
        <f t="shared" si="22"/>
        <v>118</v>
      </c>
      <c r="E26" s="36" t="str">
        <f>LOOKUP(2,1/(COUNTIF($E$3:E25,$E$60:$E$376)=0),$E$60:$E$376)</f>
        <v>digger drill attachment (14t)</v>
      </c>
      <c r="F26" s="37">
        <f t="shared" si="38"/>
        <v>0</v>
      </c>
      <c r="G26" s="38">
        <f t="shared" si="38"/>
        <v>0</v>
      </c>
      <c r="H26" s="38">
        <f t="shared" si="38"/>
        <v>0</v>
      </c>
      <c r="I26" s="38">
        <f t="shared" si="38"/>
        <v>0</v>
      </c>
      <c r="J26" s="38">
        <f t="shared" si="38"/>
        <v>0</v>
      </c>
      <c r="K26" s="38">
        <f t="shared" si="38"/>
        <v>0</v>
      </c>
      <c r="L26" s="38">
        <f t="shared" si="38"/>
        <v>0</v>
      </c>
      <c r="M26" s="38">
        <f t="shared" si="38"/>
        <v>0</v>
      </c>
      <c r="N26" s="38">
        <f t="shared" si="38"/>
        <v>0</v>
      </c>
      <c r="O26" s="38">
        <f t="shared" si="38"/>
        <v>0</v>
      </c>
      <c r="P26" s="38">
        <f t="shared" si="39"/>
        <v>0</v>
      </c>
      <c r="Q26" s="38">
        <f t="shared" si="39"/>
        <v>0</v>
      </c>
      <c r="R26" s="38">
        <f t="shared" si="39"/>
        <v>0</v>
      </c>
      <c r="S26" s="38">
        <f t="shared" si="39"/>
        <v>0</v>
      </c>
      <c r="T26" s="38">
        <f t="shared" si="39"/>
        <v>0</v>
      </c>
      <c r="U26" s="38">
        <f t="shared" si="39"/>
        <v>0</v>
      </c>
      <c r="V26" s="38">
        <f t="shared" si="39"/>
        <v>0</v>
      </c>
      <c r="W26" s="38">
        <f t="shared" si="39"/>
        <v>0</v>
      </c>
      <c r="X26" s="38">
        <f t="shared" si="39"/>
        <v>0</v>
      </c>
      <c r="Y26" s="38">
        <f t="shared" si="39"/>
        <v>0</v>
      </c>
      <c r="Z26" s="38">
        <f t="shared" si="40"/>
        <v>0</v>
      </c>
      <c r="AA26" s="38">
        <f t="shared" si="40"/>
        <v>0</v>
      </c>
      <c r="AB26" s="38">
        <f t="shared" si="40"/>
        <v>0</v>
      </c>
      <c r="AC26" s="38">
        <f t="shared" si="40"/>
        <v>0</v>
      </c>
      <c r="AD26" s="38">
        <f t="shared" si="40"/>
        <v>0</v>
      </c>
      <c r="AE26" s="38">
        <f t="shared" si="40"/>
        <v>0</v>
      </c>
      <c r="AF26" s="38">
        <f t="shared" si="40"/>
        <v>0</v>
      </c>
      <c r="AG26" s="38">
        <f t="shared" si="40"/>
        <v>0</v>
      </c>
      <c r="AH26" s="38">
        <f t="shared" si="40"/>
        <v>0</v>
      </c>
      <c r="AI26" s="38">
        <f t="shared" si="40"/>
        <v>0</v>
      </c>
      <c r="AJ26" s="38">
        <f t="shared" si="41"/>
        <v>2</v>
      </c>
      <c r="AK26" s="38">
        <f t="shared" si="41"/>
        <v>2</v>
      </c>
      <c r="AL26" s="38">
        <f t="shared" si="41"/>
        <v>2</v>
      </c>
      <c r="AM26" s="38">
        <f t="shared" si="41"/>
        <v>2</v>
      </c>
      <c r="AN26" s="38">
        <f t="shared" si="41"/>
        <v>2</v>
      </c>
      <c r="AO26" s="38">
        <f t="shared" si="41"/>
        <v>2</v>
      </c>
      <c r="AP26" s="38">
        <f t="shared" si="41"/>
        <v>2</v>
      </c>
      <c r="AQ26" s="38">
        <f t="shared" si="41"/>
        <v>2</v>
      </c>
      <c r="AR26" s="38">
        <f t="shared" si="41"/>
        <v>2</v>
      </c>
      <c r="AS26" s="38">
        <f t="shared" si="41"/>
        <v>2</v>
      </c>
      <c r="AT26" s="38">
        <f t="shared" si="42"/>
        <v>2</v>
      </c>
      <c r="AU26" s="38">
        <f t="shared" si="42"/>
        <v>2</v>
      </c>
      <c r="AV26" s="38">
        <f t="shared" si="42"/>
        <v>1</v>
      </c>
      <c r="AW26" s="38">
        <f t="shared" si="42"/>
        <v>1</v>
      </c>
      <c r="AX26" s="38">
        <f t="shared" si="42"/>
        <v>1</v>
      </c>
      <c r="AY26" s="38">
        <f t="shared" si="42"/>
        <v>1</v>
      </c>
      <c r="AZ26" s="38">
        <f t="shared" si="42"/>
        <v>1</v>
      </c>
      <c r="BA26" s="38">
        <f t="shared" si="42"/>
        <v>1</v>
      </c>
      <c r="BB26" s="38">
        <f t="shared" si="42"/>
        <v>1</v>
      </c>
      <c r="BC26" s="38">
        <f t="shared" si="42"/>
        <v>1</v>
      </c>
      <c r="BD26" s="38">
        <f t="shared" si="43"/>
        <v>0</v>
      </c>
      <c r="BE26" s="42">
        <f t="shared" si="43"/>
        <v>0</v>
      </c>
      <c r="BF26" s="41">
        <f t="shared" si="43"/>
        <v>1</v>
      </c>
      <c r="BG26" s="38">
        <f t="shared" si="43"/>
        <v>1</v>
      </c>
      <c r="BH26" s="38">
        <f t="shared" si="43"/>
        <v>1</v>
      </c>
      <c r="BI26" s="38">
        <f t="shared" si="43"/>
        <v>1</v>
      </c>
      <c r="BJ26" s="38">
        <f t="shared" si="43"/>
        <v>1</v>
      </c>
      <c r="BK26" s="38">
        <f t="shared" si="43"/>
        <v>1</v>
      </c>
      <c r="BL26" s="38">
        <f t="shared" si="43"/>
        <v>2</v>
      </c>
      <c r="BM26" s="38">
        <f t="shared" si="43"/>
        <v>2</v>
      </c>
      <c r="BN26" s="38">
        <f t="shared" si="44"/>
        <v>2</v>
      </c>
      <c r="BO26" s="38">
        <f t="shared" si="44"/>
        <v>2</v>
      </c>
      <c r="BP26" s="38">
        <f t="shared" si="44"/>
        <v>2</v>
      </c>
      <c r="BQ26" s="38">
        <f t="shared" si="44"/>
        <v>2</v>
      </c>
      <c r="BR26" s="38">
        <f t="shared" si="44"/>
        <v>2</v>
      </c>
      <c r="BS26" s="38">
        <f t="shared" si="44"/>
        <v>2</v>
      </c>
      <c r="BT26" s="38">
        <f t="shared" si="44"/>
        <v>2</v>
      </c>
      <c r="BU26" s="38">
        <f t="shared" si="44"/>
        <v>2</v>
      </c>
      <c r="BV26" s="38">
        <f t="shared" si="44"/>
        <v>2</v>
      </c>
      <c r="BW26" s="38">
        <f t="shared" si="44"/>
        <v>2</v>
      </c>
      <c r="BX26" s="38">
        <f t="shared" si="45"/>
        <v>2</v>
      </c>
      <c r="BY26" s="38">
        <f t="shared" si="45"/>
        <v>2</v>
      </c>
      <c r="BZ26" s="38">
        <f t="shared" si="45"/>
        <v>2</v>
      </c>
      <c r="CA26" s="38">
        <f t="shared" si="45"/>
        <v>2</v>
      </c>
      <c r="CB26" s="38">
        <f t="shared" si="45"/>
        <v>2</v>
      </c>
      <c r="CC26" s="38">
        <f t="shared" si="45"/>
        <v>2</v>
      </c>
      <c r="CD26" s="38">
        <f t="shared" si="45"/>
        <v>2</v>
      </c>
      <c r="CE26" s="38">
        <f t="shared" si="45"/>
        <v>2</v>
      </c>
      <c r="CF26" s="38">
        <f t="shared" si="45"/>
        <v>2</v>
      </c>
      <c r="CG26" s="38">
        <f t="shared" si="45"/>
        <v>2</v>
      </c>
      <c r="CH26" s="38">
        <f t="shared" si="46"/>
        <v>1</v>
      </c>
      <c r="CI26" s="38">
        <f t="shared" si="46"/>
        <v>1</v>
      </c>
      <c r="CJ26" s="38">
        <f t="shared" si="46"/>
        <v>1</v>
      </c>
      <c r="CK26" s="38">
        <f t="shared" si="46"/>
        <v>1</v>
      </c>
      <c r="CL26" s="38">
        <f t="shared" si="46"/>
        <v>1</v>
      </c>
      <c r="CM26" s="38">
        <f t="shared" si="46"/>
        <v>1</v>
      </c>
      <c r="CN26" s="38">
        <f t="shared" si="46"/>
        <v>0</v>
      </c>
      <c r="CO26" s="38">
        <f t="shared" si="46"/>
        <v>0</v>
      </c>
      <c r="CP26" s="38">
        <f t="shared" si="46"/>
        <v>0</v>
      </c>
      <c r="CQ26" s="38">
        <f t="shared" si="46"/>
        <v>0</v>
      </c>
      <c r="CR26" s="38">
        <f t="shared" si="47"/>
        <v>0</v>
      </c>
      <c r="CS26" s="38">
        <f t="shared" si="47"/>
        <v>0</v>
      </c>
      <c r="CT26" s="38">
        <f t="shared" si="47"/>
        <v>0</v>
      </c>
      <c r="CU26" s="38">
        <f t="shared" si="47"/>
        <v>0</v>
      </c>
      <c r="CV26" s="38">
        <f t="shared" si="47"/>
        <v>0</v>
      </c>
      <c r="CW26" s="38">
        <f t="shared" si="47"/>
        <v>0</v>
      </c>
      <c r="CX26" s="38">
        <f t="shared" si="47"/>
        <v>0</v>
      </c>
      <c r="CY26" s="38">
        <f t="shared" si="47"/>
        <v>0</v>
      </c>
      <c r="CZ26" s="38">
        <f t="shared" si="47"/>
        <v>0</v>
      </c>
      <c r="DA26" s="38">
        <f t="shared" si="47"/>
        <v>0</v>
      </c>
      <c r="DB26" s="38">
        <f t="shared" si="47"/>
        <v>0</v>
      </c>
      <c r="DC26" s="38">
        <f t="shared" si="47"/>
        <v>0</v>
      </c>
      <c r="DD26" s="38"/>
      <c r="DE26" s="42"/>
      <c r="DF26" s="41">
        <f t="shared" si="48"/>
        <v>0</v>
      </c>
      <c r="DG26" s="38">
        <f t="shared" si="48"/>
        <v>0</v>
      </c>
      <c r="DH26" s="38">
        <f t="shared" si="48"/>
        <v>0</v>
      </c>
      <c r="DI26" s="38">
        <f t="shared" si="48"/>
        <v>0</v>
      </c>
      <c r="DJ26" s="38">
        <f t="shared" si="48"/>
        <v>0</v>
      </c>
      <c r="DK26" s="38">
        <f t="shared" si="48"/>
        <v>0</v>
      </c>
      <c r="DL26" s="38">
        <f t="shared" si="48"/>
        <v>0</v>
      </c>
      <c r="DM26" s="38">
        <f t="shared" si="48"/>
        <v>0</v>
      </c>
      <c r="DN26" s="38">
        <f t="shared" si="48"/>
        <v>0</v>
      </c>
      <c r="DO26" s="38">
        <f t="shared" si="48"/>
        <v>0</v>
      </c>
      <c r="DP26" s="38">
        <f t="shared" si="49"/>
        <v>0</v>
      </c>
      <c r="DQ26" s="38">
        <f t="shared" si="49"/>
        <v>0</v>
      </c>
      <c r="DR26" s="38">
        <f t="shared" si="49"/>
        <v>0</v>
      </c>
      <c r="DS26" s="38">
        <f t="shared" si="49"/>
        <v>0</v>
      </c>
      <c r="DT26" s="38">
        <f t="shared" si="49"/>
        <v>0</v>
      </c>
      <c r="DU26" s="38">
        <f t="shared" si="49"/>
        <v>0</v>
      </c>
      <c r="DV26" s="38">
        <f t="shared" si="49"/>
        <v>0</v>
      </c>
      <c r="DW26" s="38">
        <f t="shared" si="49"/>
        <v>0</v>
      </c>
      <c r="DX26" s="38">
        <f t="shared" si="49"/>
        <v>0</v>
      </c>
      <c r="DY26" s="38">
        <f t="shared" si="49"/>
        <v>1</v>
      </c>
      <c r="DZ26" s="38">
        <f t="shared" si="50"/>
        <v>1</v>
      </c>
      <c r="EA26" s="38">
        <f t="shared" si="50"/>
        <v>1</v>
      </c>
      <c r="EB26" s="38">
        <f t="shared" si="50"/>
        <v>1</v>
      </c>
      <c r="EC26" s="38">
        <f t="shared" si="50"/>
        <v>1</v>
      </c>
      <c r="ED26" s="38">
        <f t="shared" si="50"/>
        <v>1</v>
      </c>
      <c r="EE26" s="38">
        <f t="shared" si="50"/>
        <v>1</v>
      </c>
      <c r="EF26" s="38">
        <f t="shared" si="50"/>
        <v>1</v>
      </c>
      <c r="EG26" s="38">
        <f t="shared" si="50"/>
        <v>1</v>
      </c>
      <c r="EH26" s="38">
        <f t="shared" si="50"/>
        <v>1</v>
      </c>
      <c r="EI26" s="38">
        <f t="shared" si="50"/>
        <v>1</v>
      </c>
      <c r="EJ26" s="38">
        <f t="shared" si="51"/>
        <v>1</v>
      </c>
      <c r="EK26" s="38">
        <f t="shared" si="51"/>
        <v>1</v>
      </c>
      <c r="EL26" s="38">
        <f t="shared" si="51"/>
        <v>1</v>
      </c>
      <c r="EM26" s="38">
        <f t="shared" si="51"/>
        <v>1</v>
      </c>
      <c r="EN26" s="38">
        <f t="shared" si="51"/>
        <v>1</v>
      </c>
      <c r="EO26" s="38">
        <f t="shared" si="51"/>
        <v>1</v>
      </c>
      <c r="EP26" s="38">
        <f t="shared" si="51"/>
        <v>1</v>
      </c>
      <c r="EQ26" s="38">
        <f t="shared" si="51"/>
        <v>1</v>
      </c>
      <c r="ER26" s="38">
        <f t="shared" si="51"/>
        <v>1</v>
      </c>
      <c r="ES26" s="38">
        <f t="shared" si="51"/>
        <v>1</v>
      </c>
      <c r="ET26" s="38">
        <f t="shared" si="52"/>
        <v>1</v>
      </c>
      <c r="EU26" s="38">
        <f t="shared" si="52"/>
        <v>1</v>
      </c>
      <c r="EV26" s="38">
        <f t="shared" si="52"/>
        <v>1</v>
      </c>
      <c r="EW26" s="38">
        <f t="shared" si="52"/>
        <v>1</v>
      </c>
      <c r="EX26" s="38">
        <f t="shared" si="52"/>
        <v>1</v>
      </c>
      <c r="EY26" s="38">
        <f t="shared" si="52"/>
        <v>1</v>
      </c>
      <c r="EZ26" s="38">
        <f t="shared" si="52"/>
        <v>1</v>
      </c>
      <c r="FA26" s="38">
        <f t="shared" si="52"/>
        <v>1</v>
      </c>
      <c r="FB26" s="38">
        <f t="shared" si="52"/>
        <v>1</v>
      </c>
      <c r="FC26" s="38">
        <f t="shared" si="52"/>
        <v>0</v>
      </c>
      <c r="FD26" s="38">
        <f t="shared" si="52"/>
        <v>0</v>
      </c>
      <c r="FE26" s="38"/>
    </row>
    <row r="27" spans="1:161" s="39" customFormat="1" x14ac:dyDescent="0.35">
      <c r="A27" s="33"/>
      <c r="B27" s="34"/>
      <c r="C27" s="35" t="s">
        <v>5</v>
      </c>
      <c r="D27" s="87">
        <f t="shared" si="22"/>
        <v>113</v>
      </c>
      <c r="E27" s="146" t="str" cm="1">
        <f t="array" ref="E27">LOOKUP(2,1/(COUNTIF($E$3:E26,$E$60:$E$376)=0),$E$60:$E$376)</f>
        <v>UG digger (14t)</v>
      </c>
      <c r="F27" s="37">
        <f t="shared" si="38"/>
        <v>0</v>
      </c>
      <c r="G27" s="38">
        <f t="shared" si="38"/>
        <v>0</v>
      </c>
      <c r="H27" s="38">
        <f t="shared" si="38"/>
        <v>0</v>
      </c>
      <c r="I27" s="38">
        <f t="shared" si="38"/>
        <v>0</v>
      </c>
      <c r="J27" s="38">
        <f t="shared" si="38"/>
        <v>0</v>
      </c>
      <c r="K27" s="38">
        <f t="shared" si="38"/>
        <v>0</v>
      </c>
      <c r="L27" s="38">
        <f t="shared" si="38"/>
        <v>0</v>
      </c>
      <c r="M27" s="38">
        <f t="shared" si="38"/>
        <v>0</v>
      </c>
      <c r="N27" s="38">
        <f t="shared" si="38"/>
        <v>0</v>
      </c>
      <c r="O27" s="38">
        <f t="shared" si="38"/>
        <v>0</v>
      </c>
      <c r="P27" s="38">
        <f t="shared" si="39"/>
        <v>0</v>
      </c>
      <c r="Q27" s="38">
        <f t="shared" si="39"/>
        <v>0</v>
      </c>
      <c r="R27" s="38">
        <f t="shared" si="39"/>
        <v>0</v>
      </c>
      <c r="S27" s="38">
        <f t="shared" si="39"/>
        <v>0</v>
      </c>
      <c r="T27" s="38">
        <f t="shared" si="39"/>
        <v>0</v>
      </c>
      <c r="U27" s="38">
        <f t="shared" si="39"/>
        <v>0</v>
      </c>
      <c r="V27" s="38">
        <f t="shared" si="39"/>
        <v>0</v>
      </c>
      <c r="W27" s="38">
        <f t="shared" si="39"/>
        <v>0</v>
      </c>
      <c r="X27" s="38">
        <f t="shared" si="39"/>
        <v>0</v>
      </c>
      <c r="Y27" s="38">
        <f t="shared" si="39"/>
        <v>0</v>
      </c>
      <c r="Z27" s="38">
        <f t="shared" si="40"/>
        <v>0</v>
      </c>
      <c r="AA27" s="38">
        <f t="shared" si="40"/>
        <v>0</v>
      </c>
      <c r="AB27" s="38">
        <f t="shared" si="40"/>
        <v>0</v>
      </c>
      <c r="AC27" s="38">
        <f t="shared" si="40"/>
        <v>0</v>
      </c>
      <c r="AD27" s="38">
        <f t="shared" si="40"/>
        <v>0</v>
      </c>
      <c r="AE27" s="38">
        <f t="shared" si="40"/>
        <v>0</v>
      </c>
      <c r="AF27" s="38">
        <f t="shared" si="40"/>
        <v>0</v>
      </c>
      <c r="AG27" s="38">
        <f t="shared" si="40"/>
        <v>0</v>
      </c>
      <c r="AH27" s="38">
        <f t="shared" si="40"/>
        <v>0</v>
      </c>
      <c r="AI27" s="38">
        <f t="shared" si="40"/>
        <v>0</v>
      </c>
      <c r="AJ27" s="38">
        <f t="shared" si="41"/>
        <v>1</v>
      </c>
      <c r="AK27" s="38">
        <f t="shared" si="41"/>
        <v>1</v>
      </c>
      <c r="AL27" s="38">
        <f t="shared" si="41"/>
        <v>1</v>
      </c>
      <c r="AM27" s="38">
        <f t="shared" si="41"/>
        <v>1</v>
      </c>
      <c r="AN27" s="38">
        <f t="shared" si="41"/>
        <v>1</v>
      </c>
      <c r="AO27" s="38">
        <f t="shared" si="41"/>
        <v>1</v>
      </c>
      <c r="AP27" s="38">
        <f t="shared" si="41"/>
        <v>1</v>
      </c>
      <c r="AQ27" s="38">
        <f t="shared" si="41"/>
        <v>1</v>
      </c>
      <c r="AR27" s="38">
        <f t="shared" si="41"/>
        <v>1</v>
      </c>
      <c r="AS27" s="38">
        <f t="shared" si="41"/>
        <v>1</v>
      </c>
      <c r="AT27" s="38">
        <f t="shared" si="42"/>
        <v>1</v>
      </c>
      <c r="AU27" s="38">
        <f t="shared" si="42"/>
        <v>1</v>
      </c>
      <c r="AV27" s="38">
        <f t="shared" si="42"/>
        <v>0</v>
      </c>
      <c r="AW27" s="38">
        <f t="shared" si="42"/>
        <v>0</v>
      </c>
      <c r="AX27" s="38">
        <f t="shared" si="42"/>
        <v>0</v>
      </c>
      <c r="AY27" s="38">
        <f t="shared" si="42"/>
        <v>0</v>
      </c>
      <c r="AZ27" s="38">
        <f t="shared" si="42"/>
        <v>0</v>
      </c>
      <c r="BA27" s="38">
        <f t="shared" si="42"/>
        <v>0</v>
      </c>
      <c r="BB27" s="38">
        <f t="shared" si="42"/>
        <v>0</v>
      </c>
      <c r="BC27" s="38">
        <f t="shared" si="42"/>
        <v>1</v>
      </c>
      <c r="BD27" s="38">
        <f t="shared" si="43"/>
        <v>0</v>
      </c>
      <c r="BE27" s="42">
        <f t="shared" si="43"/>
        <v>0</v>
      </c>
      <c r="BF27" s="41">
        <f t="shared" si="43"/>
        <v>1</v>
      </c>
      <c r="BG27" s="38">
        <f t="shared" si="43"/>
        <v>1</v>
      </c>
      <c r="BH27" s="38">
        <f t="shared" si="43"/>
        <v>1</v>
      </c>
      <c r="BI27" s="38">
        <f t="shared" si="43"/>
        <v>1</v>
      </c>
      <c r="BJ27" s="38">
        <f t="shared" si="43"/>
        <v>1</v>
      </c>
      <c r="BK27" s="38">
        <f t="shared" si="43"/>
        <v>2</v>
      </c>
      <c r="BL27" s="38">
        <f t="shared" si="43"/>
        <v>3</v>
      </c>
      <c r="BM27" s="38">
        <f t="shared" si="43"/>
        <v>3</v>
      </c>
      <c r="BN27" s="38">
        <f t="shared" si="44"/>
        <v>3</v>
      </c>
      <c r="BO27" s="38">
        <f t="shared" si="44"/>
        <v>3</v>
      </c>
      <c r="BP27" s="38">
        <f t="shared" si="44"/>
        <v>3</v>
      </c>
      <c r="BQ27" s="38">
        <f t="shared" si="44"/>
        <v>3</v>
      </c>
      <c r="BR27" s="38">
        <f t="shared" si="44"/>
        <v>3</v>
      </c>
      <c r="BS27" s="38">
        <f t="shared" si="44"/>
        <v>3</v>
      </c>
      <c r="BT27" s="38">
        <f t="shared" si="44"/>
        <v>3</v>
      </c>
      <c r="BU27" s="38">
        <f t="shared" si="44"/>
        <v>3</v>
      </c>
      <c r="BV27" s="38">
        <f t="shared" si="44"/>
        <v>3</v>
      </c>
      <c r="BW27" s="38">
        <f t="shared" si="44"/>
        <v>3</v>
      </c>
      <c r="BX27" s="38">
        <f t="shared" si="45"/>
        <v>3</v>
      </c>
      <c r="BY27" s="38">
        <f t="shared" si="45"/>
        <v>2</v>
      </c>
      <c r="BZ27" s="38">
        <f t="shared" si="45"/>
        <v>2</v>
      </c>
      <c r="CA27" s="38">
        <f t="shared" si="45"/>
        <v>2</v>
      </c>
      <c r="CB27" s="38">
        <f t="shared" si="45"/>
        <v>2</v>
      </c>
      <c r="CC27" s="38">
        <f t="shared" si="45"/>
        <v>2</v>
      </c>
      <c r="CD27" s="38">
        <f t="shared" si="45"/>
        <v>2</v>
      </c>
      <c r="CE27" s="38">
        <f t="shared" si="45"/>
        <v>2</v>
      </c>
      <c r="CF27" s="38">
        <f t="shared" si="45"/>
        <v>2</v>
      </c>
      <c r="CG27" s="38">
        <f t="shared" si="45"/>
        <v>2</v>
      </c>
      <c r="CH27" s="38">
        <f t="shared" si="46"/>
        <v>1</v>
      </c>
      <c r="CI27" s="38">
        <f t="shared" si="46"/>
        <v>1</v>
      </c>
      <c r="CJ27" s="38">
        <f t="shared" si="46"/>
        <v>1</v>
      </c>
      <c r="CK27" s="38">
        <f t="shared" si="46"/>
        <v>1</v>
      </c>
      <c r="CL27" s="38">
        <f t="shared" si="46"/>
        <v>1</v>
      </c>
      <c r="CM27" s="38">
        <f t="shared" si="46"/>
        <v>1</v>
      </c>
      <c r="CN27" s="38">
        <f t="shared" si="46"/>
        <v>0</v>
      </c>
      <c r="CO27" s="38">
        <f t="shared" si="46"/>
        <v>0</v>
      </c>
      <c r="CP27" s="38">
        <f t="shared" si="46"/>
        <v>0</v>
      </c>
      <c r="CQ27" s="38">
        <f t="shared" si="46"/>
        <v>0</v>
      </c>
      <c r="CR27" s="38">
        <f t="shared" si="47"/>
        <v>0</v>
      </c>
      <c r="CS27" s="38">
        <f t="shared" si="47"/>
        <v>0</v>
      </c>
      <c r="CT27" s="38">
        <f t="shared" si="47"/>
        <v>0</v>
      </c>
      <c r="CU27" s="38">
        <f t="shared" si="47"/>
        <v>0</v>
      </c>
      <c r="CV27" s="38">
        <f t="shared" si="47"/>
        <v>0</v>
      </c>
      <c r="CW27" s="38">
        <f t="shared" si="47"/>
        <v>0</v>
      </c>
      <c r="CX27" s="38">
        <f t="shared" si="47"/>
        <v>0</v>
      </c>
      <c r="CY27" s="38">
        <f t="shared" si="47"/>
        <v>0</v>
      </c>
      <c r="CZ27" s="38">
        <f t="shared" si="47"/>
        <v>0</v>
      </c>
      <c r="DA27" s="38">
        <f t="shared" si="47"/>
        <v>0</v>
      </c>
      <c r="DB27" s="38">
        <f t="shared" si="47"/>
        <v>0</v>
      </c>
      <c r="DC27" s="38">
        <f t="shared" si="47"/>
        <v>0</v>
      </c>
      <c r="DD27" s="38"/>
      <c r="DE27" s="42"/>
      <c r="DF27" s="41">
        <f t="shared" si="48"/>
        <v>0</v>
      </c>
      <c r="DG27" s="38">
        <f t="shared" si="48"/>
        <v>0</v>
      </c>
      <c r="DH27" s="38">
        <f t="shared" si="48"/>
        <v>0</v>
      </c>
      <c r="DI27" s="38">
        <f t="shared" si="48"/>
        <v>0</v>
      </c>
      <c r="DJ27" s="38">
        <f t="shared" si="48"/>
        <v>0</v>
      </c>
      <c r="DK27" s="38">
        <f t="shared" si="48"/>
        <v>0</v>
      </c>
      <c r="DL27" s="38">
        <f t="shared" si="48"/>
        <v>0</v>
      </c>
      <c r="DM27" s="38">
        <f t="shared" si="48"/>
        <v>0</v>
      </c>
      <c r="DN27" s="38">
        <f t="shared" si="48"/>
        <v>0</v>
      </c>
      <c r="DO27" s="38">
        <f t="shared" si="48"/>
        <v>0</v>
      </c>
      <c r="DP27" s="38">
        <f t="shared" si="49"/>
        <v>0</v>
      </c>
      <c r="DQ27" s="38">
        <f t="shared" si="49"/>
        <v>0</v>
      </c>
      <c r="DR27" s="38">
        <f t="shared" si="49"/>
        <v>0</v>
      </c>
      <c r="DS27" s="38">
        <f t="shared" si="49"/>
        <v>0</v>
      </c>
      <c r="DT27" s="38">
        <f t="shared" si="49"/>
        <v>0</v>
      </c>
      <c r="DU27" s="38">
        <f t="shared" si="49"/>
        <v>0</v>
      </c>
      <c r="DV27" s="38">
        <f t="shared" si="49"/>
        <v>0</v>
      </c>
      <c r="DW27" s="38">
        <f t="shared" si="49"/>
        <v>0</v>
      </c>
      <c r="DX27" s="38">
        <f t="shared" si="49"/>
        <v>0</v>
      </c>
      <c r="DY27" s="38">
        <f t="shared" si="49"/>
        <v>1</v>
      </c>
      <c r="DZ27" s="38">
        <f t="shared" si="50"/>
        <v>1</v>
      </c>
      <c r="EA27" s="38">
        <f t="shared" si="50"/>
        <v>1</v>
      </c>
      <c r="EB27" s="38">
        <f t="shared" si="50"/>
        <v>1</v>
      </c>
      <c r="EC27" s="38">
        <f t="shared" si="50"/>
        <v>1</v>
      </c>
      <c r="ED27" s="38">
        <f t="shared" si="50"/>
        <v>1</v>
      </c>
      <c r="EE27" s="38">
        <f t="shared" si="50"/>
        <v>1</v>
      </c>
      <c r="EF27" s="38">
        <f t="shared" si="50"/>
        <v>1</v>
      </c>
      <c r="EG27" s="38">
        <f t="shared" si="50"/>
        <v>1</v>
      </c>
      <c r="EH27" s="38">
        <f t="shared" si="50"/>
        <v>1</v>
      </c>
      <c r="EI27" s="38">
        <f t="shared" si="50"/>
        <v>1</v>
      </c>
      <c r="EJ27" s="38">
        <f t="shared" si="51"/>
        <v>1</v>
      </c>
      <c r="EK27" s="38">
        <f t="shared" si="51"/>
        <v>1</v>
      </c>
      <c r="EL27" s="38">
        <f t="shared" si="51"/>
        <v>1</v>
      </c>
      <c r="EM27" s="38">
        <f t="shared" si="51"/>
        <v>1</v>
      </c>
      <c r="EN27" s="38">
        <f t="shared" si="51"/>
        <v>1</v>
      </c>
      <c r="EO27" s="38">
        <f t="shared" si="51"/>
        <v>1</v>
      </c>
      <c r="EP27" s="38">
        <f t="shared" si="51"/>
        <v>1</v>
      </c>
      <c r="EQ27" s="38">
        <f t="shared" si="51"/>
        <v>1</v>
      </c>
      <c r="ER27" s="38">
        <f t="shared" si="51"/>
        <v>1</v>
      </c>
      <c r="ES27" s="38">
        <f t="shared" si="51"/>
        <v>1</v>
      </c>
      <c r="ET27" s="38">
        <f t="shared" si="52"/>
        <v>1</v>
      </c>
      <c r="EU27" s="38">
        <f t="shared" si="52"/>
        <v>1</v>
      </c>
      <c r="EV27" s="38">
        <f t="shared" si="52"/>
        <v>1</v>
      </c>
      <c r="EW27" s="38">
        <f t="shared" si="52"/>
        <v>1</v>
      </c>
      <c r="EX27" s="38">
        <f t="shared" si="52"/>
        <v>1</v>
      </c>
      <c r="EY27" s="38">
        <f t="shared" si="52"/>
        <v>1</v>
      </c>
      <c r="EZ27" s="38">
        <f t="shared" si="52"/>
        <v>1</v>
      </c>
      <c r="FA27" s="38">
        <f t="shared" si="52"/>
        <v>1</v>
      </c>
      <c r="FB27" s="38">
        <f t="shared" si="52"/>
        <v>1</v>
      </c>
      <c r="FC27" s="38">
        <f t="shared" si="52"/>
        <v>0</v>
      </c>
      <c r="FD27" s="38">
        <f t="shared" si="52"/>
        <v>0</v>
      </c>
      <c r="FE27" s="38"/>
    </row>
    <row r="28" spans="1:161" s="39" customFormat="1" x14ac:dyDescent="0.35">
      <c r="A28" s="33"/>
      <c r="B28" s="34"/>
      <c r="C28" s="35" t="s">
        <v>5</v>
      </c>
      <c r="D28" s="87">
        <f t="shared" si="22"/>
        <v>84</v>
      </c>
      <c r="E28" s="36" t="str">
        <f>LOOKUP(2,1/(COUNTIF($E$3:E27,$E$60:$E$376)=0),$E$60:$E$376)</f>
        <v>Digger breaker (23t)</v>
      </c>
      <c r="F28" s="37">
        <f t="shared" si="38"/>
        <v>0</v>
      </c>
      <c r="G28" s="38">
        <f t="shared" si="38"/>
        <v>0</v>
      </c>
      <c r="H28" s="38">
        <f t="shared" si="38"/>
        <v>0</v>
      </c>
      <c r="I28" s="38">
        <f t="shared" si="38"/>
        <v>0</v>
      </c>
      <c r="J28" s="38">
        <f t="shared" si="38"/>
        <v>0</v>
      </c>
      <c r="K28" s="38">
        <f t="shared" si="38"/>
        <v>0</v>
      </c>
      <c r="L28" s="38">
        <f t="shared" si="38"/>
        <v>0</v>
      </c>
      <c r="M28" s="38">
        <f t="shared" si="38"/>
        <v>0</v>
      </c>
      <c r="N28" s="38">
        <f t="shared" si="38"/>
        <v>0</v>
      </c>
      <c r="O28" s="38">
        <f t="shared" si="38"/>
        <v>0</v>
      </c>
      <c r="P28" s="38">
        <f t="shared" si="39"/>
        <v>0</v>
      </c>
      <c r="Q28" s="38">
        <f t="shared" si="39"/>
        <v>0</v>
      </c>
      <c r="R28" s="38">
        <f t="shared" si="39"/>
        <v>0</v>
      </c>
      <c r="S28" s="38">
        <f t="shared" si="39"/>
        <v>0</v>
      </c>
      <c r="T28" s="38">
        <f t="shared" si="39"/>
        <v>0</v>
      </c>
      <c r="U28" s="38">
        <f t="shared" si="39"/>
        <v>0</v>
      </c>
      <c r="V28" s="38">
        <f t="shared" si="39"/>
        <v>0</v>
      </c>
      <c r="W28" s="38">
        <f t="shared" si="39"/>
        <v>0</v>
      </c>
      <c r="X28" s="38">
        <f t="shared" si="39"/>
        <v>0</v>
      </c>
      <c r="Y28" s="38">
        <f t="shared" si="39"/>
        <v>0</v>
      </c>
      <c r="Z28" s="38">
        <f t="shared" si="40"/>
        <v>0</v>
      </c>
      <c r="AA28" s="38">
        <f t="shared" si="40"/>
        <v>0</v>
      </c>
      <c r="AB28" s="38">
        <f t="shared" si="40"/>
        <v>0</v>
      </c>
      <c r="AC28" s="38">
        <f t="shared" si="40"/>
        <v>0</v>
      </c>
      <c r="AD28" s="38">
        <f t="shared" si="40"/>
        <v>0</v>
      </c>
      <c r="AE28" s="38">
        <f t="shared" si="40"/>
        <v>0</v>
      </c>
      <c r="AF28" s="38">
        <f t="shared" si="40"/>
        <v>0</v>
      </c>
      <c r="AG28" s="38">
        <f t="shared" si="40"/>
        <v>0</v>
      </c>
      <c r="AH28" s="38">
        <f t="shared" si="40"/>
        <v>0</v>
      </c>
      <c r="AI28" s="38">
        <f t="shared" si="40"/>
        <v>0</v>
      </c>
      <c r="AJ28" s="38">
        <f t="shared" si="41"/>
        <v>1</v>
      </c>
      <c r="AK28" s="38">
        <f t="shared" si="41"/>
        <v>1</v>
      </c>
      <c r="AL28" s="38">
        <f t="shared" si="41"/>
        <v>1</v>
      </c>
      <c r="AM28" s="38">
        <f t="shared" si="41"/>
        <v>1</v>
      </c>
      <c r="AN28" s="38">
        <f t="shared" si="41"/>
        <v>1</v>
      </c>
      <c r="AO28" s="38">
        <f t="shared" si="41"/>
        <v>1</v>
      </c>
      <c r="AP28" s="38">
        <f t="shared" si="41"/>
        <v>1</v>
      </c>
      <c r="AQ28" s="38">
        <f t="shared" si="41"/>
        <v>1</v>
      </c>
      <c r="AR28" s="38">
        <f t="shared" si="41"/>
        <v>1</v>
      </c>
      <c r="AS28" s="38">
        <f t="shared" si="41"/>
        <v>1</v>
      </c>
      <c r="AT28" s="38">
        <f t="shared" si="42"/>
        <v>1</v>
      </c>
      <c r="AU28" s="38">
        <f t="shared" si="42"/>
        <v>1</v>
      </c>
      <c r="AV28" s="38">
        <f t="shared" si="42"/>
        <v>1</v>
      </c>
      <c r="AW28" s="38">
        <f t="shared" si="42"/>
        <v>1</v>
      </c>
      <c r="AX28" s="38">
        <f t="shared" si="42"/>
        <v>1</v>
      </c>
      <c r="AY28" s="38">
        <f t="shared" si="42"/>
        <v>1</v>
      </c>
      <c r="AZ28" s="38">
        <f t="shared" si="42"/>
        <v>1</v>
      </c>
      <c r="BA28" s="38">
        <f t="shared" si="42"/>
        <v>1</v>
      </c>
      <c r="BB28" s="38">
        <f t="shared" si="42"/>
        <v>1</v>
      </c>
      <c r="BC28" s="38">
        <f t="shared" si="42"/>
        <v>1</v>
      </c>
      <c r="BD28" s="38">
        <f t="shared" si="43"/>
        <v>0</v>
      </c>
      <c r="BE28" s="42">
        <f t="shared" si="43"/>
        <v>0</v>
      </c>
      <c r="BF28" s="41">
        <f t="shared" si="43"/>
        <v>1</v>
      </c>
      <c r="BG28" s="38">
        <f t="shared" si="43"/>
        <v>1</v>
      </c>
      <c r="BH28" s="38">
        <f t="shared" si="43"/>
        <v>1</v>
      </c>
      <c r="BI28" s="38">
        <f t="shared" si="43"/>
        <v>1</v>
      </c>
      <c r="BJ28" s="38">
        <f t="shared" si="43"/>
        <v>1</v>
      </c>
      <c r="BK28" s="38">
        <f t="shared" si="43"/>
        <v>1</v>
      </c>
      <c r="BL28" s="38">
        <f t="shared" si="43"/>
        <v>1</v>
      </c>
      <c r="BM28" s="38">
        <f t="shared" si="43"/>
        <v>1</v>
      </c>
      <c r="BN28" s="38">
        <f t="shared" si="44"/>
        <v>1</v>
      </c>
      <c r="BO28" s="38">
        <f t="shared" si="44"/>
        <v>1</v>
      </c>
      <c r="BP28" s="38">
        <f t="shared" si="44"/>
        <v>1</v>
      </c>
      <c r="BQ28" s="38">
        <f t="shared" si="44"/>
        <v>1</v>
      </c>
      <c r="BR28" s="38">
        <f t="shared" si="44"/>
        <v>1</v>
      </c>
      <c r="BS28" s="38">
        <f t="shared" si="44"/>
        <v>1</v>
      </c>
      <c r="BT28" s="38">
        <f t="shared" si="44"/>
        <v>1</v>
      </c>
      <c r="BU28" s="38">
        <f t="shared" si="44"/>
        <v>1</v>
      </c>
      <c r="BV28" s="38">
        <f t="shared" si="44"/>
        <v>1</v>
      </c>
      <c r="BW28" s="38">
        <f t="shared" si="44"/>
        <v>1</v>
      </c>
      <c r="BX28" s="38">
        <f t="shared" si="45"/>
        <v>1</v>
      </c>
      <c r="BY28" s="38">
        <f t="shared" si="45"/>
        <v>1</v>
      </c>
      <c r="BZ28" s="38">
        <f t="shared" si="45"/>
        <v>1</v>
      </c>
      <c r="CA28" s="38">
        <f t="shared" si="45"/>
        <v>1</v>
      </c>
      <c r="CB28" s="38">
        <f t="shared" si="45"/>
        <v>1</v>
      </c>
      <c r="CC28" s="38">
        <f t="shared" si="45"/>
        <v>1</v>
      </c>
      <c r="CD28" s="38">
        <f t="shared" si="45"/>
        <v>1</v>
      </c>
      <c r="CE28" s="38">
        <f t="shared" si="45"/>
        <v>1</v>
      </c>
      <c r="CF28" s="38">
        <f t="shared" si="45"/>
        <v>1</v>
      </c>
      <c r="CG28" s="38">
        <f t="shared" si="45"/>
        <v>1</v>
      </c>
      <c r="CH28" s="38">
        <f t="shared" si="46"/>
        <v>1</v>
      </c>
      <c r="CI28" s="38">
        <f t="shared" si="46"/>
        <v>1</v>
      </c>
      <c r="CJ28" s="38">
        <f t="shared" si="46"/>
        <v>1</v>
      </c>
      <c r="CK28" s="38">
        <f t="shared" si="46"/>
        <v>1</v>
      </c>
      <c r="CL28" s="38">
        <f t="shared" si="46"/>
        <v>1</v>
      </c>
      <c r="CM28" s="38">
        <f t="shared" si="46"/>
        <v>1</v>
      </c>
      <c r="CN28" s="38">
        <f t="shared" si="46"/>
        <v>0</v>
      </c>
      <c r="CO28" s="38">
        <f t="shared" si="46"/>
        <v>0</v>
      </c>
      <c r="CP28" s="38">
        <f t="shared" si="46"/>
        <v>0</v>
      </c>
      <c r="CQ28" s="38">
        <f t="shared" si="46"/>
        <v>0</v>
      </c>
      <c r="CR28" s="38">
        <f t="shared" si="47"/>
        <v>0</v>
      </c>
      <c r="CS28" s="38">
        <f t="shared" si="47"/>
        <v>0</v>
      </c>
      <c r="CT28" s="38">
        <f t="shared" si="47"/>
        <v>0</v>
      </c>
      <c r="CU28" s="38">
        <f t="shared" si="47"/>
        <v>0</v>
      </c>
      <c r="CV28" s="38">
        <f t="shared" si="47"/>
        <v>0</v>
      </c>
      <c r="CW28" s="38">
        <f t="shared" si="47"/>
        <v>0</v>
      </c>
      <c r="CX28" s="38">
        <f t="shared" si="47"/>
        <v>0</v>
      </c>
      <c r="CY28" s="38">
        <f t="shared" si="47"/>
        <v>0</v>
      </c>
      <c r="CZ28" s="38">
        <f t="shared" si="47"/>
        <v>0</v>
      </c>
      <c r="DA28" s="38">
        <f t="shared" si="47"/>
        <v>0</v>
      </c>
      <c r="DB28" s="38">
        <f t="shared" si="47"/>
        <v>0</v>
      </c>
      <c r="DC28" s="38">
        <f t="shared" si="47"/>
        <v>0</v>
      </c>
      <c r="DD28" s="38"/>
      <c r="DE28" s="42"/>
      <c r="DF28" s="41">
        <f t="shared" si="48"/>
        <v>0</v>
      </c>
      <c r="DG28" s="38">
        <f t="shared" si="48"/>
        <v>0</v>
      </c>
      <c r="DH28" s="38">
        <f t="shared" si="48"/>
        <v>0</v>
      </c>
      <c r="DI28" s="38">
        <f t="shared" si="48"/>
        <v>0</v>
      </c>
      <c r="DJ28" s="38">
        <f t="shared" si="48"/>
        <v>0</v>
      </c>
      <c r="DK28" s="38">
        <f t="shared" si="48"/>
        <v>0</v>
      </c>
      <c r="DL28" s="38">
        <f t="shared" si="48"/>
        <v>0</v>
      </c>
      <c r="DM28" s="38">
        <f t="shared" si="48"/>
        <v>0</v>
      </c>
      <c r="DN28" s="38">
        <f t="shared" si="48"/>
        <v>0</v>
      </c>
      <c r="DO28" s="38">
        <f t="shared" si="48"/>
        <v>0</v>
      </c>
      <c r="DP28" s="38">
        <f t="shared" si="49"/>
        <v>0</v>
      </c>
      <c r="DQ28" s="38">
        <f t="shared" si="49"/>
        <v>0</v>
      </c>
      <c r="DR28" s="38">
        <f t="shared" si="49"/>
        <v>0</v>
      </c>
      <c r="DS28" s="38">
        <f t="shared" si="49"/>
        <v>0</v>
      </c>
      <c r="DT28" s="38">
        <f t="shared" si="49"/>
        <v>0</v>
      </c>
      <c r="DU28" s="38">
        <f t="shared" si="49"/>
        <v>0</v>
      </c>
      <c r="DV28" s="38">
        <f t="shared" si="49"/>
        <v>0</v>
      </c>
      <c r="DW28" s="38">
        <f t="shared" si="49"/>
        <v>0</v>
      </c>
      <c r="DX28" s="38">
        <f t="shared" si="49"/>
        <v>0</v>
      </c>
      <c r="DY28" s="38">
        <f t="shared" si="49"/>
        <v>1</v>
      </c>
      <c r="DZ28" s="38">
        <f t="shared" si="50"/>
        <v>1</v>
      </c>
      <c r="EA28" s="38">
        <f t="shared" si="50"/>
        <v>1</v>
      </c>
      <c r="EB28" s="38">
        <f t="shared" si="50"/>
        <v>1</v>
      </c>
      <c r="EC28" s="38">
        <f t="shared" si="50"/>
        <v>1</v>
      </c>
      <c r="ED28" s="38">
        <f t="shared" si="50"/>
        <v>1</v>
      </c>
      <c r="EE28" s="38">
        <f t="shared" si="50"/>
        <v>1</v>
      </c>
      <c r="EF28" s="38">
        <f t="shared" si="50"/>
        <v>1</v>
      </c>
      <c r="EG28" s="38">
        <f t="shared" si="50"/>
        <v>1</v>
      </c>
      <c r="EH28" s="38">
        <f t="shared" si="50"/>
        <v>1</v>
      </c>
      <c r="EI28" s="38">
        <f t="shared" si="50"/>
        <v>1</v>
      </c>
      <c r="EJ28" s="38">
        <f t="shared" si="51"/>
        <v>1</v>
      </c>
      <c r="EK28" s="38">
        <f t="shared" si="51"/>
        <v>1</v>
      </c>
      <c r="EL28" s="38">
        <f t="shared" si="51"/>
        <v>1</v>
      </c>
      <c r="EM28" s="38">
        <f t="shared" si="51"/>
        <v>1</v>
      </c>
      <c r="EN28" s="38">
        <f t="shared" si="51"/>
        <v>1</v>
      </c>
      <c r="EO28" s="38">
        <f t="shared" si="51"/>
        <v>1</v>
      </c>
      <c r="EP28" s="38">
        <f t="shared" si="51"/>
        <v>1</v>
      </c>
      <c r="EQ28" s="38">
        <f t="shared" si="51"/>
        <v>1</v>
      </c>
      <c r="ER28" s="38">
        <f t="shared" si="51"/>
        <v>1</v>
      </c>
      <c r="ES28" s="38">
        <f t="shared" si="51"/>
        <v>1</v>
      </c>
      <c r="ET28" s="38">
        <f t="shared" si="52"/>
        <v>1</v>
      </c>
      <c r="EU28" s="38">
        <f t="shared" si="52"/>
        <v>1</v>
      </c>
      <c r="EV28" s="38">
        <f t="shared" si="52"/>
        <v>1</v>
      </c>
      <c r="EW28" s="38">
        <f t="shared" si="52"/>
        <v>1</v>
      </c>
      <c r="EX28" s="38">
        <f t="shared" si="52"/>
        <v>1</v>
      </c>
      <c r="EY28" s="38">
        <f t="shared" si="52"/>
        <v>1</v>
      </c>
      <c r="EZ28" s="38">
        <f t="shared" si="52"/>
        <v>1</v>
      </c>
      <c r="FA28" s="38">
        <f t="shared" si="52"/>
        <v>1</v>
      </c>
      <c r="FB28" s="38">
        <f t="shared" si="52"/>
        <v>1</v>
      </c>
      <c r="FC28" s="38">
        <f t="shared" si="52"/>
        <v>0</v>
      </c>
      <c r="FD28" s="38">
        <f t="shared" si="52"/>
        <v>0</v>
      </c>
      <c r="FE28" s="38"/>
    </row>
    <row r="29" spans="1:161" s="39" customFormat="1" x14ac:dyDescent="0.35">
      <c r="A29" s="33"/>
      <c r="B29" s="34"/>
      <c r="C29" s="35" t="s">
        <v>5</v>
      </c>
      <c r="D29" s="87">
        <f t="shared" si="22"/>
        <v>84</v>
      </c>
      <c r="E29" s="146" t="str">
        <f>LOOKUP(2,1/(COUNTIF($E$3:E28,$E$60:$E$376)=0),$E$60:$E$376)</f>
        <v>UG digger (23t)</v>
      </c>
      <c r="F29" s="37">
        <f t="shared" si="38"/>
        <v>0</v>
      </c>
      <c r="G29" s="38">
        <f t="shared" si="38"/>
        <v>0</v>
      </c>
      <c r="H29" s="38">
        <f t="shared" si="38"/>
        <v>0</v>
      </c>
      <c r="I29" s="38">
        <f t="shared" si="38"/>
        <v>0</v>
      </c>
      <c r="J29" s="38">
        <f t="shared" si="38"/>
        <v>0</v>
      </c>
      <c r="K29" s="38">
        <f t="shared" si="38"/>
        <v>0</v>
      </c>
      <c r="L29" s="38">
        <f t="shared" si="38"/>
        <v>0</v>
      </c>
      <c r="M29" s="38">
        <f t="shared" si="38"/>
        <v>0</v>
      </c>
      <c r="N29" s="38">
        <f t="shared" si="38"/>
        <v>0</v>
      </c>
      <c r="O29" s="38">
        <f t="shared" si="38"/>
        <v>0</v>
      </c>
      <c r="P29" s="38">
        <f t="shared" si="39"/>
        <v>0</v>
      </c>
      <c r="Q29" s="38">
        <f t="shared" si="39"/>
        <v>0</v>
      </c>
      <c r="R29" s="38">
        <f t="shared" si="39"/>
        <v>0</v>
      </c>
      <c r="S29" s="38">
        <f t="shared" si="39"/>
        <v>0</v>
      </c>
      <c r="T29" s="38">
        <f t="shared" si="39"/>
        <v>0</v>
      </c>
      <c r="U29" s="38">
        <f t="shared" si="39"/>
        <v>0</v>
      </c>
      <c r="V29" s="38">
        <f t="shared" si="39"/>
        <v>0</v>
      </c>
      <c r="W29" s="38">
        <f t="shared" si="39"/>
        <v>0</v>
      </c>
      <c r="X29" s="38">
        <f t="shared" si="39"/>
        <v>0</v>
      </c>
      <c r="Y29" s="38">
        <f t="shared" si="39"/>
        <v>0</v>
      </c>
      <c r="Z29" s="38">
        <f t="shared" si="40"/>
        <v>0</v>
      </c>
      <c r="AA29" s="38">
        <f t="shared" si="40"/>
        <v>0</v>
      </c>
      <c r="AB29" s="38">
        <f t="shared" si="40"/>
        <v>0</v>
      </c>
      <c r="AC29" s="38">
        <f t="shared" si="40"/>
        <v>0</v>
      </c>
      <c r="AD29" s="38">
        <f t="shared" si="40"/>
        <v>0</v>
      </c>
      <c r="AE29" s="38">
        <f t="shared" si="40"/>
        <v>0</v>
      </c>
      <c r="AF29" s="38">
        <f t="shared" si="40"/>
        <v>0</v>
      </c>
      <c r="AG29" s="38">
        <f t="shared" si="40"/>
        <v>0</v>
      </c>
      <c r="AH29" s="38">
        <f t="shared" si="40"/>
        <v>0</v>
      </c>
      <c r="AI29" s="38">
        <f t="shared" si="40"/>
        <v>0</v>
      </c>
      <c r="AJ29" s="38">
        <f t="shared" si="41"/>
        <v>1</v>
      </c>
      <c r="AK29" s="38">
        <f t="shared" si="41"/>
        <v>1</v>
      </c>
      <c r="AL29" s="38">
        <f t="shared" si="41"/>
        <v>1</v>
      </c>
      <c r="AM29" s="38">
        <f t="shared" si="41"/>
        <v>1</v>
      </c>
      <c r="AN29" s="38">
        <f t="shared" si="41"/>
        <v>1</v>
      </c>
      <c r="AO29" s="38">
        <f t="shared" si="41"/>
        <v>1</v>
      </c>
      <c r="AP29" s="38">
        <f t="shared" si="41"/>
        <v>1</v>
      </c>
      <c r="AQ29" s="38">
        <f t="shared" si="41"/>
        <v>1</v>
      </c>
      <c r="AR29" s="38">
        <f t="shared" si="41"/>
        <v>1</v>
      </c>
      <c r="AS29" s="38">
        <f t="shared" si="41"/>
        <v>1</v>
      </c>
      <c r="AT29" s="38">
        <f t="shared" si="42"/>
        <v>1</v>
      </c>
      <c r="AU29" s="38">
        <f t="shared" si="42"/>
        <v>1</v>
      </c>
      <c r="AV29" s="38">
        <f t="shared" si="42"/>
        <v>1</v>
      </c>
      <c r="AW29" s="38">
        <f t="shared" si="42"/>
        <v>1</v>
      </c>
      <c r="AX29" s="38">
        <f t="shared" si="42"/>
        <v>1</v>
      </c>
      <c r="AY29" s="38">
        <f t="shared" si="42"/>
        <v>1</v>
      </c>
      <c r="AZ29" s="38">
        <f t="shared" si="42"/>
        <v>1</v>
      </c>
      <c r="BA29" s="38">
        <f t="shared" si="42"/>
        <v>1</v>
      </c>
      <c r="BB29" s="38">
        <f t="shared" si="42"/>
        <v>1</v>
      </c>
      <c r="BC29" s="38">
        <f t="shared" si="42"/>
        <v>1</v>
      </c>
      <c r="BD29" s="38">
        <f t="shared" si="43"/>
        <v>0</v>
      </c>
      <c r="BE29" s="42">
        <f t="shared" si="43"/>
        <v>0</v>
      </c>
      <c r="BF29" s="41">
        <f t="shared" si="43"/>
        <v>1</v>
      </c>
      <c r="BG29" s="38">
        <f t="shared" si="43"/>
        <v>1</v>
      </c>
      <c r="BH29" s="38">
        <f t="shared" si="43"/>
        <v>1</v>
      </c>
      <c r="BI29" s="38">
        <f t="shared" si="43"/>
        <v>1</v>
      </c>
      <c r="BJ29" s="38">
        <f t="shared" si="43"/>
        <v>1</v>
      </c>
      <c r="BK29" s="38">
        <f t="shared" si="43"/>
        <v>1</v>
      </c>
      <c r="BL29" s="38">
        <f t="shared" si="43"/>
        <v>1</v>
      </c>
      <c r="BM29" s="38">
        <f t="shared" si="43"/>
        <v>1</v>
      </c>
      <c r="BN29" s="38">
        <f t="shared" si="44"/>
        <v>1</v>
      </c>
      <c r="BO29" s="38">
        <f t="shared" si="44"/>
        <v>1</v>
      </c>
      <c r="BP29" s="38">
        <f t="shared" si="44"/>
        <v>1</v>
      </c>
      <c r="BQ29" s="38">
        <f t="shared" si="44"/>
        <v>1</v>
      </c>
      <c r="BR29" s="38">
        <f t="shared" si="44"/>
        <v>1</v>
      </c>
      <c r="BS29" s="38">
        <f t="shared" si="44"/>
        <v>1</v>
      </c>
      <c r="BT29" s="38">
        <f t="shared" si="44"/>
        <v>1</v>
      </c>
      <c r="BU29" s="38">
        <f t="shared" si="44"/>
        <v>1</v>
      </c>
      <c r="BV29" s="38">
        <f t="shared" si="44"/>
        <v>1</v>
      </c>
      <c r="BW29" s="38">
        <f t="shared" si="44"/>
        <v>1</v>
      </c>
      <c r="BX29" s="38">
        <f t="shared" si="45"/>
        <v>1</v>
      </c>
      <c r="BY29" s="38">
        <f t="shared" si="45"/>
        <v>1</v>
      </c>
      <c r="BZ29" s="38">
        <f t="shared" si="45"/>
        <v>1</v>
      </c>
      <c r="CA29" s="38">
        <f t="shared" si="45"/>
        <v>1</v>
      </c>
      <c r="CB29" s="38">
        <f t="shared" si="45"/>
        <v>1</v>
      </c>
      <c r="CC29" s="38">
        <f t="shared" si="45"/>
        <v>1</v>
      </c>
      <c r="CD29" s="38">
        <f t="shared" si="45"/>
        <v>1</v>
      </c>
      <c r="CE29" s="38">
        <f t="shared" si="45"/>
        <v>1</v>
      </c>
      <c r="CF29" s="38">
        <f t="shared" si="45"/>
        <v>1</v>
      </c>
      <c r="CG29" s="38">
        <f t="shared" si="45"/>
        <v>1</v>
      </c>
      <c r="CH29" s="38">
        <f t="shared" si="46"/>
        <v>1</v>
      </c>
      <c r="CI29" s="38">
        <f t="shared" si="46"/>
        <v>1</v>
      </c>
      <c r="CJ29" s="38">
        <f t="shared" si="46"/>
        <v>1</v>
      </c>
      <c r="CK29" s="38">
        <f t="shared" si="46"/>
        <v>1</v>
      </c>
      <c r="CL29" s="38">
        <f t="shared" si="46"/>
        <v>1</v>
      </c>
      <c r="CM29" s="38">
        <f t="shared" si="46"/>
        <v>1</v>
      </c>
      <c r="CN29" s="38">
        <f t="shared" si="46"/>
        <v>0</v>
      </c>
      <c r="CO29" s="38">
        <f t="shared" si="46"/>
        <v>0</v>
      </c>
      <c r="CP29" s="38">
        <f t="shared" si="46"/>
        <v>0</v>
      </c>
      <c r="CQ29" s="38">
        <f t="shared" si="46"/>
        <v>0</v>
      </c>
      <c r="CR29" s="38">
        <f t="shared" si="47"/>
        <v>0</v>
      </c>
      <c r="CS29" s="38">
        <f t="shared" si="47"/>
        <v>0</v>
      </c>
      <c r="CT29" s="38">
        <f t="shared" si="47"/>
        <v>0</v>
      </c>
      <c r="CU29" s="38">
        <f t="shared" si="47"/>
        <v>0</v>
      </c>
      <c r="CV29" s="38">
        <f t="shared" si="47"/>
        <v>0</v>
      </c>
      <c r="CW29" s="38">
        <f t="shared" si="47"/>
        <v>0</v>
      </c>
      <c r="CX29" s="38">
        <f t="shared" si="47"/>
        <v>0</v>
      </c>
      <c r="CY29" s="38">
        <f t="shared" si="47"/>
        <v>0</v>
      </c>
      <c r="CZ29" s="38">
        <f t="shared" si="47"/>
        <v>0</v>
      </c>
      <c r="DA29" s="38">
        <f t="shared" si="47"/>
        <v>0</v>
      </c>
      <c r="DB29" s="38">
        <f t="shared" si="47"/>
        <v>0</v>
      </c>
      <c r="DC29" s="38">
        <f t="shared" si="47"/>
        <v>0</v>
      </c>
      <c r="DD29" s="38"/>
      <c r="DE29" s="42"/>
      <c r="DF29" s="41">
        <f t="shared" si="48"/>
        <v>0</v>
      </c>
      <c r="DG29" s="38">
        <f t="shared" si="48"/>
        <v>0</v>
      </c>
      <c r="DH29" s="38">
        <f t="shared" si="48"/>
        <v>0</v>
      </c>
      <c r="DI29" s="38">
        <f t="shared" si="48"/>
        <v>0</v>
      </c>
      <c r="DJ29" s="38">
        <f t="shared" si="48"/>
        <v>0</v>
      </c>
      <c r="DK29" s="38">
        <f t="shared" si="48"/>
        <v>0</v>
      </c>
      <c r="DL29" s="38">
        <f t="shared" si="48"/>
        <v>0</v>
      </c>
      <c r="DM29" s="38">
        <f t="shared" si="48"/>
        <v>0</v>
      </c>
      <c r="DN29" s="38">
        <f t="shared" si="48"/>
        <v>0</v>
      </c>
      <c r="DO29" s="38">
        <f t="shared" si="48"/>
        <v>0</v>
      </c>
      <c r="DP29" s="38">
        <f t="shared" si="49"/>
        <v>0</v>
      </c>
      <c r="DQ29" s="38">
        <f t="shared" si="49"/>
        <v>0</v>
      </c>
      <c r="DR29" s="38">
        <f t="shared" si="49"/>
        <v>0</v>
      </c>
      <c r="DS29" s="38">
        <f t="shared" si="49"/>
        <v>0</v>
      </c>
      <c r="DT29" s="38">
        <f t="shared" si="49"/>
        <v>0</v>
      </c>
      <c r="DU29" s="38">
        <f t="shared" si="49"/>
        <v>0</v>
      </c>
      <c r="DV29" s="38">
        <f t="shared" si="49"/>
        <v>0</v>
      </c>
      <c r="DW29" s="38">
        <f t="shared" si="49"/>
        <v>0</v>
      </c>
      <c r="DX29" s="38">
        <f t="shared" si="49"/>
        <v>0</v>
      </c>
      <c r="DY29" s="38">
        <f t="shared" si="49"/>
        <v>1</v>
      </c>
      <c r="DZ29" s="38">
        <f t="shared" si="50"/>
        <v>1</v>
      </c>
      <c r="EA29" s="38">
        <f t="shared" si="50"/>
        <v>1</v>
      </c>
      <c r="EB29" s="38">
        <f t="shared" si="50"/>
        <v>1</v>
      </c>
      <c r="EC29" s="38">
        <f t="shared" si="50"/>
        <v>1</v>
      </c>
      <c r="ED29" s="38">
        <f t="shared" si="50"/>
        <v>1</v>
      </c>
      <c r="EE29" s="38">
        <f t="shared" si="50"/>
        <v>1</v>
      </c>
      <c r="EF29" s="38">
        <f t="shared" si="50"/>
        <v>1</v>
      </c>
      <c r="EG29" s="38">
        <f t="shared" si="50"/>
        <v>1</v>
      </c>
      <c r="EH29" s="38">
        <f t="shared" si="50"/>
        <v>1</v>
      </c>
      <c r="EI29" s="38">
        <f t="shared" si="50"/>
        <v>1</v>
      </c>
      <c r="EJ29" s="38">
        <f t="shared" si="51"/>
        <v>1</v>
      </c>
      <c r="EK29" s="38">
        <f t="shared" si="51"/>
        <v>1</v>
      </c>
      <c r="EL29" s="38">
        <f t="shared" si="51"/>
        <v>1</v>
      </c>
      <c r="EM29" s="38">
        <f t="shared" si="51"/>
        <v>1</v>
      </c>
      <c r="EN29" s="38">
        <f t="shared" si="51"/>
        <v>1</v>
      </c>
      <c r="EO29" s="38">
        <f t="shared" si="51"/>
        <v>1</v>
      </c>
      <c r="EP29" s="38">
        <f t="shared" si="51"/>
        <v>1</v>
      </c>
      <c r="EQ29" s="38">
        <f t="shared" si="51"/>
        <v>1</v>
      </c>
      <c r="ER29" s="38">
        <f t="shared" si="51"/>
        <v>1</v>
      </c>
      <c r="ES29" s="38">
        <f t="shared" si="51"/>
        <v>1</v>
      </c>
      <c r="ET29" s="38">
        <f t="shared" si="52"/>
        <v>1</v>
      </c>
      <c r="EU29" s="38">
        <f t="shared" si="52"/>
        <v>1</v>
      </c>
      <c r="EV29" s="38">
        <f t="shared" si="52"/>
        <v>1</v>
      </c>
      <c r="EW29" s="38">
        <f t="shared" si="52"/>
        <v>1</v>
      </c>
      <c r="EX29" s="38">
        <f t="shared" si="52"/>
        <v>1</v>
      </c>
      <c r="EY29" s="38">
        <f t="shared" si="52"/>
        <v>1</v>
      </c>
      <c r="EZ29" s="38">
        <f t="shared" si="52"/>
        <v>1</v>
      </c>
      <c r="FA29" s="38">
        <f t="shared" si="52"/>
        <v>1</v>
      </c>
      <c r="FB29" s="38">
        <f t="shared" si="52"/>
        <v>1</v>
      </c>
      <c r="FC29" s="38">
        <f t="shared" si="52"/>
        <v>0</v>
      </c>
      <c r="FD29" s="38">
        <f t="shared" si="52"/>
        <v>0</v>
      </c>
      <c r="FE29" s="38"/>
    </row>
    <row r="30" spans="1:161" s="39" customFormat="1" x14ac:dyDescent="0.35">
      <c r="A30" s="33"/>
      <c r="B30" s="34"/>
      <c r="C30" s="35" t="s">
        <v>5</v>
      </c>
      <c r="D30" s="87">
        <f t="shared" si="22"/>
        <v>189</v>
      </c>
      <c r="E30" s="175" t="str">
        <f>LOOKUP(2,1/(COUNTIF($E$3:E29,$E$60:$E$376)=0),$E$60:$E$376)</f>
        <v>crawler crane</v>
      </c>
      <c r="F30" s="37">
        <f t="shared" si="38"/>
        <v>0</v>
      </c>
      <c r="G30" s="38">
        <f t="shared" si="38"/>
        <v>0</v>
      </c>
      <c r="H30" s="38">
        <f t="shared" si="38"/>
        <v>0</v>
      </c>
      <c r="I30" s="38">
        <f t="shared" si="38"/>
        <v>0</v>
      </c>
      <c r="J30" s="38">
        <f t="shared" si="38"/>
        <v>0</v>
      </c>
      <c r="K30" s="38">
        <f t="shared" si="38"/>
        <v>0</v>
      </c>
      <c r="L30" s="38">
        <f t="shared" si="38"/>
        <v>0</v>
      </c>
      <c r="M30" s="38">
        <f t="shared" si="38"/>
        <v>0</v>
      </c>
      <c r="N30" s="38">
        <f t="shared" si="38"/>
        <v>0</v>
      </c>
      <c r="O30" s="38">
        <f t="shared" si="38"/>
        <v>0</v>
      </c>
      <c r="P30" s="38">
        <f t="shared" si="39"/>
        <v>0</v>
      </c>
      <c r="Q30" s="38">
        <f t="shared" si="39"/>
        <v>0</v>
      </c>
      <c r="R30" s="38">
        <f t="shared" si="39"/>
        <v>0</v>
      </c>
      <c r="S30" s="38">
        <f t="shared" si="39"/>
        <v>0</v>
      </c>
      <c r="T30" s="38">
        <f t="shared" si="39"/>
        <v>0</v>
      </c>
      <c r="U30" s="38">
        <f t="shared" si="39"/>
        <v>0</v>
      </c>
      <c r="V30" s="38">
        <f t="shared" si="39"/>
        <v>0</v>
      </c>
      <c r="W30" s="38">
        <f t="shared" si="39"/>
        <v>0</v>
      </c>
      <c r="X30" s="38">
        <f t="shared" si="39"/>
        <v>0</v>
      </c>
      <c r="Y30" s="38">
        <f t="shared" si="39"/>
        <v>0</v>
      </c>
      <c r="Z30" s="38">
        <f t="shared" si="40"/>
        <v>0</v>
      </c>
      <c r="AA30" s="38">
        <f t="shared" si="40"/>
        <v>0</v>
      </c>
      <c r="AB30" s="38">
        <f t="shared" si="40"/>
        <v>0</v>
      </c>
      <c r="AC30" s="38">
        <f t="shared" si="40"/>
        <v>0</v>
      </c>
      <c r="AD30" s="38">
        <f t="shared" si="40"/>
        <v>0</v>
      </c>
      <c r="AE30" s="38">
        <f t="shared" si="40"/>
        <v>0</v>
      </c>
      <c r="AF30" s="38">
        <f t="shared" si="40"/>
        <v>0</v>
      </c>
      <c r="AG30" s="38">
        <f t="shared" si="40"/>
        <v>0</v>
      </c>
      <c r="AH30" s="38">
        <f t="shared" si="40"/>
        <v>0</v>
      </c>
      <c r="AI30" s="38">
        <f t="shared" si="40"/>
        <v>0</v>
      </c>
      <c r="AJ30" s="38">
        <f t="shared" si="41"/>
        <v>1</v>
      </c>
      <c r="AK30" s="38">
        <f t="shared" si="41"/>
        <v>1</v>
      </c>
      <c r="AL30" s="38">
        <f t="shared" si="41"/>
        <v>1</v>
      </c>
      <c r="AM30" s="38">
        <f t="shared" si="41"/>
        <v>1</v>
      </c>
      <c r="AN30" s="38">
        <f t="shared" si="41"/>
        <v>1</v>
      </c>
      <c r="AO30" s="38">
        <f t="shared" si="41"/>
        <v>1</v>
      </c>
      <c r="AP30" s="38">
        <f t="shared" si="41"/>
        <v>1</v>
      </c>
      <c r="AQ30" s="38">
        <f t="shared" si="41"/>
        <v>1</v>
      </c>
      <c r="AR30" s="38">
        <f t="shared" si="41"/>
        <v>1</v>
      </c>
      <c r="AS30" s="38">
        <f t="shared" si="41"/>
        <v>1</v>
      </c>
      <c r="AT30" s="38">
        <f t="shared" si="42"/>
        <v>1</v>
      </c>
      <c r="AU30" s="38">
        <f t="shared" si="42"/>
        <v>1</v>
      </c>
      <c r="AV30" s="38">
        <f t="shared" si="42"/>
        <v>0</v>
      </c>
      <c r="AW30" s="38">
        <f t="shared" si="42"/>
        <v>0</v>
      </c>
      <c r="AX30" s="38">
        <f t="shared" si="42"/>
        <v>0</v>
      </c>
      <c r="AY30" s="38">
        <f t="shared" si="42"/>
        <v>0</v>
      </c>
      <c r="AZ30" s="38">
        <f t="shared" si="42"/>
        <v>0</v>
      </c>
      <c r="BA30" s="38">
        <f t="shared" si="42"/>
        <v>0</v>
      </c>
      <c r="BB30" s="38">
        <f t="shared" si="42"/>
        <v>0</v>
      </c>
      <c r="BC30" s="38">
        <f t="shared" si="42"/>
        <v>0</v>
      </c>
      <c r="BD30" s="38">
        <f t="shared" si="43"/>
        <v>0</v>
      </c>
      <c r="BE30" s="42">
        <f t="shared" si="43"/>
        <v>0</v>
      </c>
      <c r="BF30" s="41">
        <f t="shared" si="43"/>
        <v>0</v>
      </c>
      <c r="BG30" s="38">
        <f t="shared" si="43"/>
        <v>0</v>
      </c>
      <c r="BH30" s="38">
        <f t="shared" si="43"/>
        <v>0</v>
      </c>
      <c r="BI30" s="38">
        <f t="shared" si="43"/>
        <v>0</v>
      </c>
      <c r="BJ30" s="38">
        <f t="shared" si="43"/>
        <v>0</v>
      </c>
      <c r="BK30" s="38">
        <f t="shared" si="43"/>
        <v>0</v>
      </c>
      <c r="BL30" s="38">
        <f t="shared" si="43"/>
        <v>0</v>
      </c>
      <c r="BM30" s="38">
        <f t="shared" si="43"/>
        <v>0</v>
      </c>
      <c r="BN30" s="38">
        <f t="shared" si="44"/>
        <v>0</v>
      </c>
      <c r="BO30" s="38">
        <f t="shared" si="44"/>
        <v>0</v>
      </c>
      <c r="BP30" s="38">
        <f t="shared" si="44"/>
        <v>0</v>
      </c>
      <c r="BQ30" s="38">
        <f t="shared" si="44"/>
        <v>0</v>
      </c>
      <c r="BR30" s="38">
        <f t="shared" si="44"/>
        <v>0</v>
      </c>
      <c r="BS30" s="38">
        <f t="shared" si="44"/>
        <v>0</v>
      </c>
      <c r="BT30" s="38">
        <f t="shared" si="44"/>
        <v>0</v>
      </c>
      <c r="BU30" s="38">
        <f t="shared" si="44"/>
        <v>0</v>
      </c>
      <c r="BV30" s="38">
        <f t="shared" si="44"/>
        <v>0</v>
      </c>
      <c r="BW30" s="38">
        <f t="shared" si="44"/>
        <v>0</v>
      </c>
      <c r="BX30" s="38">
        <f t="shared" si="45"/>
        <v>0</v>
      </c>
      <c r="BY30" s="38">
        <f t="shared" si="45"/>
        <v>0</v>
      </c>
      <c r="BZ30" s="38">
        <f t="shared" si="45"/>
        <v>0</v>
      </c>
      <c r="CA30" s="38">
        <f t="shared" si="45"/>
        <v>0</v>
      </c>
      <c r="CB30" s="38">
        <f t="shared" si="45"/>
        <v>0</v>
      </c>
      <c r="CC30" s="38">
        <f t="shared" si="45"/>
        <v>0</v>
      </c>
      <c r="CD30" s="38">
        <f t="shared" si="45"/>
        <v>1</v>
      </c>
      <c r="CE30" s="38">
        <f t="shared" si="45"/>
        <v>1</v>
      </c>
      <c r="CF30" s="38">
        <f t="shared" si="45"/>
        <v>1</v>
      </c>
      <c r="CG30" s="38">
        <f t="shared" si="45"/>
        <v>1</v>
      </c>
      <c r="CH30" s="38">
        <f t="shared" si="46"/>
        <v>1</v>
      </c>
      <c r="CI30" s="38">
        <f t="shared" si="46"/>
        <v>1</v>
      </c>
      <c r="CJ30" s="38">
        <f t="shared" si="46"/>
        <v>2</v>
      </c>
      <c r="CK30" s="38">
        <f t="shared" si="46"/>
        <v>2</v>
      </c>
      <c r="CL30" s="38">
        <f t="shared" si="46"/>
        <v>2</v>
      </c>
      <c r="CM30" s="38">
        <f t="shared" si="46"/>
        <v>2</v>
      </c>
      <c r="CN30" s="38">
        <f t="shared" si="46"/>
        <v>2</v>
      </c>
      <c r="CO30" s="38">
        <f t="shared" si="46"/>
        <v>3</v>
      </c>
      <c r="CP30" s="38">
        <f t="shared" si="46"/>
        <v>3</v>
      </c>
      <c r="CQ30" s="38">
        <f t="shared" si="46"/>
        <v>3</v>
      </c>
      <c r="CR30" s="38">
        <f t="shared" si="47"/>
        <v>3</v>
      </c>
      <c r="CS30" s="38">
        <f t="shared" si="47"/>
        <v>3</v>
      </c>
      <c r="CT30" s="38">
        <f t="shared" si="47"/>
        <v>3</v>
      </c>
      <c r="CU30" s="38">
        <f t="shared" si="47"/>
        <v>3</v>
      </c>
      <c r="CV30" s="38">
        <f t="shared" si="47"/>
        <v>3</v>
      </c>
      <c r="CW30" s="38">
        <f t="shared" si="47"/>
        <v>3</v>
      </c>
      <c r="CX30" s="38">
        <f t="shared" si="47"/>
        <v>3</v>
      </c>
      <c r="CY30" s="38">
        <f t="shared" si="47"/>
        <v>3</v>
      </c>
      <c r="CZ30" s="38">
        <f t="shared" si="47"/>
        <v>3</v>
      </c>
      <c r="DA30" s="38">
        <f t="shared" si="47"/>
        <v>3</v>
      </c>
      <c r="DB30" s="38">
        <f t="shared" si="47"/>
        <v>3</v>
      </c>
      <c r="DC30" s="38">
        <f t="shared" si="47"/>
        <v>2</v>
      </c>
      <c r="DD30" s="38"/>
      <c r="DE30" s="42"/>
      <c r="DF30" s="41">
        <f t="shared" si="48"/>
        <v>3</v>
      </c>
      <c r="DG30" s="38">
        <f t="shared" si="48"/>
        <v>4</v>
      </c>
      <c r="DH30" s="38">
        <f t="shared" si="48"/>
        <v>4</v>
      </c>
      <c r="DI30" s="38">
        <f t="shared" si="48"/>
        <v>4</v>
      </c>
      <c r="DJ30" s="38">
        <f t="shared" si="48"/>
        <v>4</v>
      </c>
      <c r="DK30" s="38">
        <f t="shared" si="48"/>
        <v>4</v>
      </c>
      <c r="DL30" s="38">
        <f t="shared" si="48"/>
        <v>4</v>
      </c>
      <c r="DM30" s="38">
        <f t="shared" si="48"/>
        <v>4</v>
      </c>
      <c r="DN30" s="38">
        <f t="shared" si="48"/>
        <v>3</v>
      </c>
      <c r="DO30" s="38">
        <f t="shared" si="48"/>
        <v>3</v>
      </c>
      <c r="DP30" s="38">
        <f t="shared" si="49"/>
        <v>3</v>
      </c>
      <c r="DQ30" s="38">
        <f t="shared" si="49"/>
        <v>3</v>
      </c>
      <c r="DR30" s="38">
        <f t="shared" si="49"/>
        <v>3</v>
      </c>
      <c r="DS30" s="38">
        <f t="shared" si="49"/>
        <v>3</v>
      </c>
      <c r="DT30" s="38">
        <f t="shared" si="49"/>
        <v>3</v>
      </c>
      <c r="DU30" s="38">
        <f t="shared" si="49"/>
        <v>3</v>
      </c>
      <c r="DV30" s="38">
        <f t="shared" si="49"/>
        <v>3</v>
      </c>
      <c r="DW30" s="38">
        <f t="shared" si="49"/>
        <v>3</v>
      </c>
      <c r="DX30" s="38">
        <f t="shared" si="49"/>
        <v>2</v>
      </c>
      <c r="DY30" s="38">
        <f t="shared" si="49"/>
        <v>3</v>
      </c>
      <c r="DZ30" s="38">
        <f t="shared" si="50"/>
        <v>3</v>
      </c>
      <c r="EA30" s="38">
        <f t="shared" si="50"/>
        <v>3</v>
      </c>
      <c r="EB30" s="38">
        <f t="shared" si="50"/>
        <v>3</v>
      </c>
      <c r="EC30" s="38">
        <f t="shared" si="50"/>
        <v>3</v>
      </c>
      <c r="ED30" s="38">
        <f t="shared" si="50"/>
        <v>2</v>
      </c>
      <c r="EE30" s="38">
        <f t="shared" si="50"/>
        <v>2</v>
      </c>
      <c r="EF30" s="38">
        <f t="shared" si="50"/>
        <v>2</v>
      </c>
      <c r="EG30" s="38">
        <f t="shared" si="50"/>
        <v>2</v>
      </c>
      <c r="EH30" s="38">
        <f t="shared" si="50"/>
        <v>2</v>
      </c>
      <c r="EI30" s="38">
        <f t="shared" si="50"/>
        <v>2</v>
      </c>
      <c r="EJ30" s="38">
        <f t="shared" si="51"/>
        <v>2</v>
      </c>
      <c r="EK30" s="38">
        <f t="shared" si="51"/>
        <v>2</v>
      </c>
      <c r="EL30" s="38">
        <f t="shared" si="51"/>
        <v>2</v>
      </c>
      <c r="EM30" s="38">
        <f t="shared" si="51"/>
        <v>2</v>
      </c>
      <c r="EN30" s="38">
        <f t="shared" si="51"/>
        <v>2</v>
      </c>
      <c r="EO30" s="38">
        <f t="shared" si="51"/>
        <v>2</v>
      </c>
      <c r="EP30" s="38">
        <f t="shared" si="51"/>
        <v>2</v>
      </c>
      <c r="EQ30" s="38">
        <f t="shared" si="51"/>
        <v>2</v>
      </c>
      <c r="ER30" s="38">
        <f t="shared" si="51"/>
        <v>1</v>
      </c>
      <c r="ES30" s="38">
        <f t="shared" si="51"/>
        <v>1</v>
      </c>
      <c r="ET30" s="38">
        <f t="shared" si="52"/>
        <v>1</v>
      </c>
      <c r="EU30" s="38">
        <f t="shared" si="52"/>
        <v>1</v>
      </c>
      <c r="EV30" s="38">
        <f t="shared" si="52"/>
        <v>1</v>
      </c>
      <c r="EW30" s="38">
        <f t="shared" si="52"/>
        <v>1</v>
      </c>
      <c r="EX30" s="38">
        <f t="shared" si="52"/>
        <v>1</v>
      </c>
      <c r="EY30" s="38">
        <f t="shared" si="52"/>
        <v>1</v>
      </c>
      <c r="EZ30" s="38">
        <f t="shared" si="52"/>
        <v>1</v>
      </c>
      <c r="FA30" s="38">
        <f t="shared" si="52"/>
        <v>1</v>
      </c>
      <c r="FB30" s="38">
        <f t="shared" si="52"/>
        <v>1</v>
      </c>
      <c r="FC30" s="38">
        <f t="shared" si="52"/>
        <v>0</v>
      </c>
      <c r="FD30" s="38">
        <f t="shared" si="52"/>
        <v>0</v>
      </c>
      <c r="FE30" s="38"/>
    </row>
    <row r="31" spans="1:161" s="39" customFormat="1" x14ac:dyDescent="0.35">
      <c r="A31" s="33"/>
      <c r="B31" s="34"/>
      <c r="C31" s="35" t="s">
        <v>5</v>
      </c>
      <c r="D31" s="87">
        <f t="shared" si="22"/>
        <v>88</v>
      </c>
      <c r="E31" s="36" t="str">
        <f>LOOKUP(2,1/(COUNTIF($E$3:E30,$E$60:$E$376)=0),$E$60:$E$376)</f>
        <v>shotcrete - Aliva 272</v>
      </c>
      <c r="F31" s="37">
        <f t="shared" si="38"/>
        <v>0</v>
      </c>
      <c r="G31" s="38">
        <f t="shared" si="38"/>
        <v>0</v>
      </c>
      <c r="H31" s="38">
        <f t="shared" si="38"/>
        <v>0</v>
      </c>
      <c r="I31" s="38">
        <f t="shared" si="38"/>
        <v>0</v>
      </c>
      <c r="J31" s="38">
        <f t="shared" si="38"/>
        <v>0</v>
      </c>
      <c r="K31" s="38">
        <f t="shared" si="38"/>
        <v>0</v>
      </c>
      <c r="L31" s="38">
        <f t="shared" si="38"/>
        <v>0</v>
      </c>
      <c r="M31" s="38">
        <f t="shared" si="38"/>
        <v>0</v>
      </c>
      <c r="N31" s="38">
        <f t="shared" si="38"/>
        <v>0</v>
      </c>
      <c r="O31" s="38">
        <f t="shared" si="38"/>
        <v>0</v>
      </c>
      <c r="P31" s="38">
        <f t="shared" si="39"/>
        <v>0</v>
      </c>
      <c r="Q31" s="38">
        <f t="shared" si="39"/>
        <v>0</v>
      </c>
      <c r="R31" s="38">
        <f t="shared" si="39"/>
        <v>0</v>
      </c>
      <c r="S31" s="38">
        <f t="shared" si="39"/>
        <v>0</v>
      </c>
      <c r="T31" s="38">
        <f t="shared" si="39"/>
        <v>0</v>
      </c>
      <c r="U31" s="38">
        <f t="shared" si="39"/>
        <v>0</v>
      </c>
      <c r="V31" s="38">
        <f t="shared" si="39"/>
        <v>0</v>
      </c>
      <c r="W31" s="38">
        <f t="shared" si="39"/>
        <v>0</v>
      </c>
      <c r="X31" s="38">
        <f t="shared" si="39"/>
        <v>0</v>
      </c>
      <c r="Y31" s="38">
        <f t="shared" si="39"/>
        <v>0</v>
      </c>
      <c r="Z31" s="38">
        <f t="shared" si="40"/>
        <v>0</v>
      </c>
      <c r="AA31" s="38">
        <f t="shared" si="40"/>
        <v>0</v>
      </c>
      <c r="AB31" s="38">
        <f t="shared" si="40"/>
        <v>0</v>
      </c>
      <c r="AC31" s="38">
        <f t="shared" si="40"/>
        <v>0</v>
      </c>
      <c r="AD31" s="38">
        <f t="shared" si="40"/>
        <v>0</v>
      </c>
      <c r="AE31" s="38">
        <f t="shared" si="40"/>
        <v>0</v>
      </c>
      <c r="AF31" s="38">
        <f t="shared" si="40"/>
        <v>0</v>
      </c>
      <c r="AG31" s="38">
        <f t="shared" si="40"/>
        <v>0</v>
      </c>
      <c r="AH31" s="38">
        <f t="shared" si="40"/>
        <v>0</v>
      </c>
      <c r="AI31" s="38">
        <f t="shared" si="40"/>
        <v>0</v>
      </c>
      <c r="AJ31" s="38">
        <f t="shared" si="41"/>
        <v>2</v>
      </c>
      <c r="AK31" s="38">
        <f t="shared" si="41"/>
        <v>2</v>
      </c>
      <c r="AL31" s="38">
        <f t="shared" si="41"/>
        <v>2</v>
      </c>
      <c r="AM31" s="38">
        <f t="shared" si="41"/>
        <v>2</v>
      </c>
      <c r="AN31" s="38">
        <f t="shared" si="41"/>
        <v>2</v>
      </c>
      <c r="AO31" s="38">
        <f t="shared" si="41"/>
        <v>2</v>
      </c>
      <c r="AP31" s="38">
        <f t="shared" si="41"/>
        <v>2</v>
      </c>
      <c r="AQ31" s="38">
        <f t="shared" si="41"/>
        <v>2</v>
      </c>
      <c r="AR31" s="38">
        <f t="shared" si="41"/>
        <v>2</v>
      </c>
      <c r="AS31" s="38">
        <f t="shared" si="41"/>
        <v>2</v>
      </c>
      <c r="AT31" s="38">
        <f t="shared" si="42"/>
        <v>2</v>
      </c>
      <c r="AU31" s="38">
        <f t="shared" si="42"/>
        <v>2</v>
      </c>
      <c r="AV31" s="38">
        <f t="shared" si="42"/>
        <v>1</v>
      </c>
      <c r="AW31" s="38">
        <f t="shared" si="42"/>
        <v>1</v>
      </c>
      <c r="AX31" s="38">
        <f t="shared" si="42"/>
        <v>1</v>
      </c>
      <c r="AY31" s="38">
        <f t="shared" si="42"/>
        <v>1</v>
      </c>
      <c r="AZ31" s="38">
        <f t="shared" si="42"/>
        <v>1</v>
      </c>
      <c r="BA31" s="38">
        <f t="shared" si="42"/>
        <v>1</v>
      </c>
      <c r="BB31" s="38">
        <f t="shared" si="42"/>
        <v>1</v>
      </c>
      <c r="BC31" s="38">
        <f t="shared" si="42"/>
        <v>1</v>
      </c>
      <c r="BD31" s="38">
        <f t="shared" si="43"/>
        <v>0</v>
      </c>
      <c r="BE31" s="42">
        <f t="shared" si="43"/>
        <v>0</v>
      </c>
      <c r="BF31" s="41">
        <f t="shared" si="43"/>
        <v>1</v>
      </c>
      <c r="BG31" s="38">
        <f t="shared" si="43"/>
        <v>1</v>
      </c>
      <c r="BH31" s="38">
        <f t="shared" si="43"/>
        <v>1</v>
      </c>
      <c r="BI31" s="38">
        <f t="shared" si="43"/>
        <v>1</v>
      </c>
      <c r="BJ31" s="38">
        <f t="shared" si="43"/>
        <v>1</v>
      </c>
      <c r="BK31" s="38">
        <f t="shared" si="43"/>
        <v>1</v>
      </c>
      <c r="BL31" s="38">
        <f t="shared" si="43"/>
        <v>2</v>
      </c>
      <c r="BM31" s="38">
        <f t="shared" si="43"/>
        <v>2</v>
      </c>
      <c r="BN31" s="38">
        <f t="shared" si="44"/>
        <v>2</v>
      </c>
      <c r="BO31" s="38">
        <f t="shared" si="44"/>
        <v>2</v>
      </c>
      <c r="BP31" s="38">
        <f t="shared" si="44"/>
        <v>2</v>
      </c>
      <c r="BQ31" s="38">
        <f t="shared" si="44"/>
        <v>2</v>
      </c>
      <c r="BR31" s="38">
        <f t="shared" si="44"/>
        <v>2</v>
      </c>
      <c r="BS31" s="38">
        <f t="shared" si="44"/>
        <v>2</v>
      </c>
      <c r="BT31" s="38">
        <f t="shared" si="44"/>
        <v>2</v>
      </c>
      <c r="BU31" s="38">
        <f t="shared" si="44"/>
        <v>2</v>
      </c>
      <c r="BV31" s="38">
        <f t="shared" si="44"/>
        <v>2</v>
      </c>
      <c r="BW31" s="38">
        <f t="shared" si="44"/>
        <v>2</v>
      </c>
      <c r="BX31" s="38">
        <f t="shared" si="45"/>
        <v>2</v>
      </c>
      <c r="BY31" s="38">
        <f t="shared" si="45"/>
        <v>2</v>
      </c>
      <c r="BZ31" s="38">
        <f t="shared" si="45"/>
        <v>2</v>
      </c>
      <c r="CA31" s="38">
        <f t="shared" si="45"/>
        <v>2</v>
      </c>
      <c r="CB31" s="38">
        <f t="shared" si="45"/>
        <v>2</v>
      </c>
      <c r="CC31" s="38">
        <f t="shared" si="45"/>
        <v>2</v>
      </c>
      <c r="CD31" s="38">
        <f t="shared" si="45"/>
        <v>2</v>
      </c>
      <c r="CE31" s="38">
        <f t="shared" si="45"/>
        <v>2</v>
      </c>
      <c r="CF31" s="38">
        <f t="shared" si="45"/>
        <v>2</v>
      </c>
      <c r="CG31" s="38">
        <f t="shared" si="45"/>
        <v>2</v>
      </c>
      <c r="CH31" s="38">
        <f t="shared" si="46"/>
        <v>1</v>
      </c>
      <c r="CI31" s="38">
        <f t="shared" si="46"/>
        <v>1</v>
      </c>
      <c r="CJ31" s="38">
        <f t="shared" si="46"/>
        <v>1</v>
      </c>
      <c r="CK31" s="38">
        <f t="shared" si="46"/>
        <v>1</v>
      </c>
      <c r="CL31" s="38">
        <f t="shared" si="46"/>
        <v>1</v>
      </c>
      <c r="CM31" s="38">
        <f t="shared" si="46"/>
        <v>1</v>
      </c>
      <c r="CN31" s="38">
        <f t="shared" si="46"/>
        <v>0</v>
      </c>
      <c r="CO31" s="38">
        <f t="shared" si="46"/>
        <v>0</v>
      </c>
      <c r="CP31" s="38">
        <f t="shared" si="46"/>
        <v>0</v>
      </c>
      <c r="CQ31" s="38">
        <f t="shared" si="46"/>
        <v>0</v>
      </c>
      <c r="CR31" s="38">
        <f t="shared" si="47"/>
        <v>0</v>
      </c>
      <c r="CS31" s="38">
        <f t="shared" si="47"/>
        <v>0</v>
      </c>
      <c r="CT31" s="38">
        <f t="shared" si="47"/>
        <v>0</v>
      </c>
      <c r="CU31" s="38">
        <f t="shared" si="47"/>
        <v>0</v>
      </c>
      <c r="CV31" s="38">
        <f t="shared" si="47"/>
        <v>0</v>
      </c>
      <c r="CW31" s="38">
        <f t="shared" si="47"/>
        <v>0</v>
      </c>
      <c r="CX31" s="38">
        <f t="shared" si="47"/>
        <v>0</v>
      </c>
      <c r="CY31" s="38">
        <f t="shared" si="47"/>
        <v>0</v>
      </c>
      <c r="CZ31" s="38">
        <f t="shared" si="47"/>
        <v>0</v>
      </c>
      <c r="DA31" s="38">
        <f t="shared" si="47"/>
        <v>0</v>
      </c>
      <c r="DB31" s="38">
        <f t="shared" si="47"/>
        <v>0</v>
      </c>
      <c r="DC31" s="38">
        <f t="shared" si="47"/>
        <v>0</v>
      </c>
      <c r="DD31" s="38"/>
      <c r="DE31" s="42"/>
      <c r="DF31" s="41">
        <f t="shared" si="48"/>
        <v>0</v>
      </c>
      <c r="DG31" s="38">
        <f t="shared" si="48"/>
        <v>0</v>
      </c>
      <c r="DH31" s="38">
        <f t="shared" si="48"/>
        <v>0</v>
      </c>
      <c r="DI31" s="38">
        <f t="shared" si="48"/>
        <v>0</v>
      </c>
      <c r="DJ31" s="38">
        <f t="shared" si="48"/>
        <v>0</v>
      </c>
      <c r="DK31" s="38">
        <f t="shared" si="48"/>
        <v>0</v>
      </c>
      <c r="DL31" s="38">
        <f t="shared" si="48"/>
        <v>0</v>
      </c>
      <c r="DM31" s="38">
        <f t="shared" si="48"/>
        <v>0</v>
      </c>
      <c r="DN31" s="38">
        <f t="shared" si="48"/>
        <v>0</v>
      </c>
      <c r="DO31" s="38">
        <f t="shared" si="48"/>
        <v>0</v>
      </c>
      <c r="DP31" s="38">
        <f t="shared" si="49"/>
        <v>0</v>
      </c>
      <c r="DQ31" s="38">
        <f t="shared" si="49"/>
        <v>0</v>
      </c>
      <c r="DR31" s="38">
        <f t="shared" si="49"/>
        <v>0</v>
      </c>
      <c r="DS31" s="38">
        <f t="shared" si="49"/>
        <v>0</v>
      </c>
      <c r="DT31" s="38">
        <f t="shared" si="49"/>
        <v>0</v>
      </c>
      <c r="DU31" s="38">
        <f t="shared" si="49"/>
        <v>0</v>
      </c>
      <c r="DV31" s="38">
        <f t="shared" si="49"/>
        <v>0</v>
      </c>
      <c r="DW31" s="38">
        <f t="shared" si="49"/>
        <v>0</v>
      </c>
      <c r="DX31" s="38">
        <f t="shared" si="49"/>
        <v>0</v>
      </c>
      <c r="DY31" s="38">
        <f t="shared" si="49"/>
        <v>0</v>
      </c>
      <c r="DZ31" s="38">
        <f t="shared" si="50"/>
        <v>0</v>
      </c>
      <c r="EA31" s="38">
        <f t="shared" si="50"/>
        <v>0</v>
      </c>
      <c r="EB31" s="38">
        <f t="shared" si="50"/>
        <v>0</v>
      </c>
      <c r="EC31" s="38">
        <f t="shared" si="50"/>
        <v>0</v>
      </c>
      <c r="ED31" s="38">
        <f t="shared" si="50"/>
        <v>0</v>
      </c>
      <c r="EE31" s="38">
        <f t="shared" si="50"/>
        <v>0</v>
      </c>
      <c r="EF31" s="38">
        <f t="shared" si="50"/>
        <v>0</v>
      </c>
      <c r="EG31" s="38">
        <f t="shared" si="50"/>
        <v>0</v>
      </c>
      <c r="EH31" s="38">
        <f t="shared" si="50"/>
        <v>0</v>
      </c>
      <c r="EI31" s="38">
        <f t="shared" si="50"/>
        <v>0</v>
      </c>
      <c r="EJ31" s="38">
        <f t="shared" si="51"/>
        <v>0</v>
      </c>
      <c r="EK31" s="38">
        <f t="shared" si="51"/>
        <v>0</v>
      </c>
      <c r="EL31" s="38">
        <f t="shared" si="51"/>
        <v>0</v>
      </c>
      <c r="EM31" s="38">
        <f t="shared" si="51"/>
        <v>0</v>
      </c>
      <c r="EN31" s="38">
        <f t="shared" si="51"/>
        <v>0</v>
      </c>
      <c r="EO31" s="38">
        <f t="shared" si="51"/>
        <v>0</v>
      </c>
      <c r="EP31" s="38">
        <f t="shared" si="51"/>
        <v>0</v>
      </c>
      <c r="EQ31" s="38">
        <f t="shared" si="51"/>
        <v>0</v>
      </c>
      <c r="ER31" s="38">
        <f t="shared" si="51"/>
        <v>0</v>
      </c>
      <c r="ES31" s="38">
        <f t="shared" si="51"/>
        <v>0</v>
      </c>
      <c r="ET31" s="38">
        <f t="shared" si="52"/>
        <v>0</v>
      </c>
      <c r="EU31" s="38">
        <f t="shared" si="52"/>
        <v>0</v>
      </c>
      <c r="EV31" s="38">
        <f t="shared" si="52"/>
        <v>0</v>
      </c>
      <c r="EW31" s="38">
        <f t="shared" si="52"/>
        <v>0</v>
      </c>
      <c r="EX31" s="38">
        <f t="shared" si="52"/>
        <v>0</v>
      </c>
      <c r="EY31" s="38">
        <f t="shared" si="52"/>
        <v>0</v>
      </c>
      <c r="EZ31" s="38">
        <f t="shared" si="52"/>
        <v>0</v>
      </c>
      <c r="FA31" s="38">
        <f t="shared" si="52"/>
        <v>0</v>
      </c>
      <c r="FB31" s="38">
        <f t="shared" si="52"/>
        <v>0</v>
      </c>
      <c r="FC31" s="38">
        <f t="shared" si="52"/>
        <v>0</v>
      </c>
      <c r="FD31" s="38">
        <f t="shared" si="52"/>
        <v>0</v>
      </c>
      <c r="FE31" s="38"/>
    </row>
    <row r="32" spans="1:161" s="39" customFormat="1" x14ac:dyDescent="0.35">
      <c r="A32" s="33"/>
      <c r="B32" s="34"/>
      <c r="C32" s="35" t="s">
        <v>5</v>
      </c>
      <c r="D32" s="87">
        <f t="shared" si="22"/>
        <v>144</v>
      </c>
      <c r="E32" s="36" t="str">
        <f>LOOKUP(2,1/(COUNTIF($E$3:E31,$E$60:$E$376)=0),$E$60:$E$376)</f>
        <v>skip - 3m3</v>
      </c>
      <c r="F32" s="37">
        <f t="shared" si="38"/>
        <v>0</v>
      </c>
      <c r="G32" s="38">
        <f t="shared" si="38"/>
        <v>0</v>
      </c>
      <c r="H32" s="38">
        <f t="shared" si="38"/>
        <v>0</v>
      </c>
      <c r="I32" s="38">
        <f t="shared" si="38"/>
        <v>0</v>
      </c>
      <c r="J32" s="38">
        <f t="shared" si="38"/>
        <v>0</v>
      </c>
      <c r="K32" s="38">
        <f t="shared" si="38"/>
        <v>0</v>
      </c>
      <c r="L32" s="38">
        <f t="shared" si="38"/>
        <v>0</v>
      </c>
      <c r="M32" s="38">
        <f t="shared" si="38"/>
        <v>0</v>
      </c>
      <c r="N32" s="38">
        <f t="shared" si="38"/>
        <v>0</v>
      </c>
      <c r="O32" s="38">
        <f t="shared" si="38"/>
        <v>0</v>
      </c>
      <c r="P32" s="38">
        <f t="shared" si="39"/>
        <v>0</v>
      </c>
      <c r="Q32" s="38">
        <f t="shared" si="39"/>
        <v>0</v>
      </c>
      <c r="R32" s="38">
        <f t="shared" si="39"/>
        <v>0</v>
      </c>
      <c r="S32" s="38">
        <f t="shared" si="39"/>
        <v>0</v>
      </c>
      <c r="T32" s="38">
        <f t="shared" si="39"/>
        <v>0</v>
      </c>
      <c r="U32" s="38">
        <f t="shared" si="39"/>
        <v>0</v>
      </c>
      <c r="V32" s="38">
        <f t="shared" si="39"/>
        <v>0</v>
      </c>
      <c r="W32" s="38">
        <f t="shared" si="39"/>
        <v>0</v>
      </c>
      <c r="X32" s="38">
        <f t="shared" si="39"/>
        <v>0</v>
      </c>
      <c r="Y32" s="38">
        <f t="shared" si="39"/>
        <v>0</v>
      </c>
      <c r="Z32" s="38">
        <f t="shared" si="40"/>
        <v>0</v>
      </c>
      <c r="AA32" s="38">
        <f t="shared" si="40"/>
        <v>0</v>
      </c>
      <c r="AB32" s="38">
        <f t="shared" si="40"/>
        <v>0</v>
      </c>
      <c r="AC32" s="38">
        <f t="shared" si="40"/>
        <v>0</v>
      </c>
      <c r="AD32" s="38">
        <f t="shared" si="40"/>
        <v>0</v>
      </c>
      <c r="AE32" s="38">
        <f t="shared" si="40"/>
        <v>0</v>
      </c>
      <c r="AF32" s="38">
        <f t="shared" si="40"/>
        <v>0</v>
      </c>
      <c r="AG32" s="38">
        <f t="shared" si="40"/>
        <v>0</v>
      </c>
      <c r="AH32" s="38">
        <f t="shared" si="40"/>
        <v>0</v>
      </c>
      <c r="AI32" s="38">
        <f t="shared" si="40"/>
        <v>0</v>
      </c>
      <c r="AJ32" s="38">
        <f t="shared" si="41"/>
        <v>1</v>
      </c>
      <c r="AK32" s="38">
        <f t="shared" si="41"/>
        <v>1</v>
      </c>
      <c r="AL32" s="38">
        <f t="shared" si="41"/>
        <v>1</v>
      </c>
      <c r="AM32" s="38">
        <f t="shared" si="41"/>
        <v>1</v>
      </c>
      <c r="AN32" s="38">
        <f t="shared" si="41"/>
        <v>1</v>
      </c>
      <c r="AO32" s="38">
        <f t="shared" si="41"/>
        <v>1</v>
      </c>
      <c r="AP32" s="38">
        <f t="shared" si="41"/>
        <v>1</v>
      </c>
      <c r="AQ32" s="38">
        <f t="shared" si="41"/>
        <v>1</v>
      </c>
      <c r="AR32" s="38">
        <f t="shared" si="41"/>
        <v>1</v>
      </c>
      <c r="AS32" s="38">
        <f t="shared" si="41"/>
        <v>1</v>
      </c>
      <c r="AT32" s="38">
        <f t="shared" si="42"/>
        <v>1</v>
      </c>
      <c r="AU32" s="38">
        <f t="shared" si="42"/>
        <v>1</v>
      </c>
      <c r="AV32" s="38">
        <f t="shared" si="42"/>
        <v>0</v>
      </c>
      <c r="AW32" s="38">
        <f t="shared" si="42"/>
        <v>0</v>
      </c>
      <c r="AX32" s="38">
        <f t="shared" si="42"/>
        <v>0</v>
      </c>
      <c r="AY32" s="38">
        <f t="shared" si="42"/>
        <v>0</v>
      </c>
      <c r="AZ32" s="38">
        <f t="shared" si="42"/>
        <v>0</v>
      </c>
      <c r="BA32" s="38">
        <f t="shared" si="42"/>
        <v>0</v>
      </c>
      <c r="BB32" s="38">
        <f t="shared" si="42"/>
        <v>0</v>
      </c>
      <c r="BC32" s="38">
        <f t="shared" si="42"/>
        <v>0</v>
      </c>
      <c r="BD32" s="38">
        <f t="shared" si="43"/>
        <v>0</v>
      </c>
      <c r="BE32" s="42">
        <f t="shared" si="43"/>
        <v>0</v>
      </c>
      <c r="BF32" s="41">
        <f t="shared" si="43"/>
        <v>0</v>
      </c>
      <c r="BG32" s="38">
        <f t="shared" si="43"/>
        <v>0</v>
      </c>
      <c r="BH32" s="38">
        <f t="shared" si="43"/>
        <v>0</v>
      </c>
      <c r="BI32" s="38">
        <f t="shared" si="43"/>
        <v>0</v>
      </c>
      <c r="BJ32" s="38">
        <f t="shared" si="43"/>
        <v>0</v>
      </c>
      <c r="BK32" s="38">
        <f t="shared" si="43"/>
        <v>0</v>
      </c>
      <c r="BL32" s="38">
        <f t="shared" si="43"/>
        <v>1</v>
      </c>
      <c r="BM32" s="38">
        <f t="shared" si="43"/>
        <v>1</v>
      </c>
      <c r="BN32" s="38">
        <f t="shared" si="44"/>
        <v>1</v>
      </c>
      <c r="BO32" s="38">
        <f t="shared" si="44"/>
        <v>1</v>
      </c>
      <c r="BP32" s="38">
        <f t="shared" si="44"/>
        <v>1</v>
      </c>
      <c r="BQ32" s="38">
        <f t="shared" si="44"/>
        <v>1</v>
      </c>
      <c r="BR32" s="38">
        <f t="shared" si="44"/>
        <v>1</v>
      </c>
      <c r="BS32" s="38">
        <f t="shared" si="44"/>
        <v>1</v>
      </c>
      <c r="BT32" s="38">
        <f t="shared" si="44"/>
        <v>1</v>
      </c>
      <c r="BU32" s="38">
        <f t="shared" si="44"/>
        <v>1</v>
      </c>
      <c r="BV32" s="38">
        <f t="shared" si="44"/>
        <v>1</v>
      </c>
      <c r="BW32" s="38">
        <f t="shared" si="44"/>
        <v>1</v>
      </c>
      <c r="BX32" s="38">
        <f t="shared" si="45"/>
        <v>1</v>
      </c>
      <c r="BY32" s="38">
        <f t="shared" si="45"/>
        <v>1</v>
      </c>
      <c r="BZ32" s="38">
        <f t="shared" si="45"/>
        <v>1</v>
      </c>
      <c r="CA32" s="38">
        <f t="shared" si="45"/>
        <v>1</v>
      </c>
      <c r="CB32" s="38">
        <f t="shared" si="45"/>
        <v>1</v>
      </c>
      <c r="CC32" s="38">
        <f t="shared" si="45"/>
        <v>1</v>
      </c>
      <c r="CD32" s="38">
        <f t="shared" si="45"/>
        <v>2</v>
      </c>
      <c r="CE32" s="38">
        <f t="shared" si="45"/>
        <v>2</v>
      </c>
      <c r="CF32" s="38">
        <f t="shared" si="45"/>
        <v>2</v>
      </c>
      <c r="CG32" s="38">
        <f t="shared" si="45"/>
        <v>2</v>
      </c>
      <c r="CH32" s="38">
        <f t="shared" si="46"/>
        <v>1</v>
      </c>
      <c r="CI32" s="38">
        <f t="shared" si="46"/>
        <v>1</v>
      </c>
      <c r="CJ32" s="38">
        <f t="shared" si="46"/>
        <v>2</v>
      </c>
      <c r="CK32" s="38">
        <f t="shared" si="46"/>
        <v>2</v>
      </c>
      <c r="CL32" s="38">
        <f t="shared" si="46"/>
        <v>2</v>
      </c>
      <c r="CM32" s="38">
        <f t="shared" si="46"/>
        <v>2</v>
      </c>
      <c r="CN32" s="38">
        <f t="shared" si="46"/>
        <v>2</v>
      </c>
      <c r="CO32" s="38">
        <f t="shared" si="46"/>
        <v>3</v>
      </c>
      <c r="CP32" s="38">
        <f t="shared" si="46"/>
        <v>3</v>
      </c>
      <c r="CQ32" s="38">
        <f t="shared" si="46"/>
        <v>3</v>
      </c>
      <c r="CR32" s="38">
        <f t="shared" si="47"/>
        <v>3</v>
      </c>
      <c r="CS32" s="38">
        <f t="shared" si="47"/>
        <v>3</v>
      </c>
      <c r="CT32" s="38">
        <f t="shared" si="47"/>
        <v>3</v>
      </c>
      <c r="CU32" s="38">
        <f t="shared" si="47"/>
        <v>3</v>
      </c>
      <c r="CV32" s="38">
        <f t="shared" si="47"/>
        <v>3</v>
      </c>
      <c r="CW32" s="38">
        <f t="shared" si="47"/>
        <v>3</v>
      </c>
      <c r="CX32" s="38">
        <f t="shared" si="47"/>
        <v>3</v>
      </c>
      <c r="CY32" s="38">
        <f t="shared" si="47"/>
        <v>3</v>
      </c>
      <c r="CZ32" s="38">
        <f t="shared" si="47"/>
        <v>3</v>
      </c>
      <c r="DA32" s="38">
        <f t="shared" si="47"/>
        <v>3</v>
      </c>
      <c r="DB32" s="38">
        <f t="shared" si="47"/>
        <v>3</v>
      </c>
      <c r="DC32" s="38">
        <f t="shared" si="47"/>
        <v>2</v>
      </c>
      <c r="DD32" s="38"/>
      <c r="DE32" s="42"/>
      <c r="DF32" s="41">
        <f t="shared" ref="DF32:DO37" si="53">IF(SUMIF($E$60:$E$358,$E32,DF$60:DF$358)&gt;0,SUMIF($E$60:$E$358,$E32,DF$60:DF$358),)</f>
        <v>3</v>
      </c>
      <c r="DG32" s="38">
        <f t="shared" si="53"/>
        <v>3</v>
      </c>
      <c r="DH32" s="38">
        <f t="shared" si="53"/>
        <v>3</v>
      </c>
      <c r="DI32" s="38">
        <f t="shared" si="53"/>
        <v>3</v>
      </c>
      <c r="DJ32" s="38">
        <f t="shared" si="53"/>
        <v>3</v>
      </c>
      <c r="DK32" s="38">
        <f t="shared" si="53"/>
        <v>3</v>
      </c>
      <c r="DL32" s="38">
        <f t="shared" si="53"/>
        <v>3</v>
      </c>
      <c r="DM32" s="38">
        <f t="shared" si="53"/>
        <v>3</v>
      </c>
      <c r="DN32" s="38">
        <f t="shared" si="53"/>
        <v>2</v>
      </c>
      <c r="DO32" s="38">
        <f t="shared" si="53"/>
        <v>2</v>
      </c>
      <c r="DP32" s="38">
        <f t="shared" ref="DP32:DY37" si="54">IF(SUMIF($E$60:$E$358,$E32,DP$60:DP$358)&gt;0,SUMIF($E$60:$E$358,$E32,DP$60:DP$358),)</f>
        <v>2</v>
      </c>
      <c r="DQ32" s="38">
        <f t="shared" si="54"/>
        <v>2</v>
      </c>
      <c r="DR32" s="38">
        <f t="shared" si="54"/>
        <v>2</v>
      </c>
      <c r="DS32" s="38">
        <f t="shared" si="54"/>
        <v>2</v>
      </c>
      <c r="DT32" s="38">
        <f t="shared" si="54"/>
        <v>2</v>
      </c>
      <c r="DU32" s="38">
        <f t="shared" si="54"/>
        <v>2</v>
      </c>
      <c r="DV32" s="38">
        <f t="shared" si="54"/>
        <v>2</v>
      </c>
      <c r="DW32" s="38">
        <f t="shared" si="54"/>
        <v>2</v>
      </c>
      <c r="DX32" s="38">
        <f t="shared" si="54"/>
        <v>1</v>
      </c>
      <c r="DY32" s="38">
        <f t="shared" si="54"/>
        <v>1</v>
      </c>
      <c r="DZ32" s="38">
        <f t="shared" ref="DZ32:EI37" si="55">IF(SUMIF($E$60:$E$358,$E32,DZ$60:DZ$358)&gt;0,SUMIF($E$60:$E$358,$E32,DZ$60:DZ$358),)</f>
        <v>1</v>
      </c>
      <c r="EA32" s="38">
        <f t="shared" si="55"/>
        <v>1</v>
      </c>
      <c r="EB32" s="38">
        <f t="shared" si="55"/>
        <v>1</v>
      </c>
      <c r="EC32" s="38">
        <f t="shared" si="55"/>
        <v>1</v>
      </c>
      <c r="ED32" s="38">
        <f t="shared" si="55"/>
        <v>0</v>
      </c>
      <c r="EE32" s="38">
        <f t="shared" si="55"/>
        <v>0</v>
      </c>
      <c r="EF32" s="38">
        <f t="shared" si="55"/>
        <v>0</v>
      </c>
      <c r="EG32" s="38">
        <f t="shared" si="55"/>
        <v>0</v>
      </c>
      <c r="EH32" s="38">
        <f t="shared" si="55"/>
        <v>0</v>
      </c>
      <c r="EI32" s="38">
        <f t="shared" si="55"/>
        <v>0</v>
      </c>
      <c r="EJ32" s="38">
        <f t="shared" ref="EJ32:ES37" si="56">IF(SUMIF($E$60:$E$358,$E32,EJ$60:EJ$358)&gt;0,SUMIF($E$60:$E$358,$E32,EJ$60:EJ$358),)</f>
        <v>0</v>
      </c>
      <c r="EK32" s="38">
        <f t="shared" si="56"/>
        <v>0</v>
      </c>
      <c r="EL32" s="38">
        <f t="shared" si="56"/>
        <v>0</v>
      </c>
      <c r="EM32" s="38">
        <f t="shared" si="56"/>
        <v>0</v>
      </c>
      <c r="EN32" s="38">
        <f t="shared" si="56"/>
        <v>0</v>
      </c>
      <c r="EO32" s="38">
        <f t="shared" si="56"/>
        <v>0</v>
      </c>
      <c r="EP32" s="38">
        <f t="shared" si="56"/>
        <v>0</v>
      </c>
      <c r="EQ32" s="38">
        <f t="shared" si="56"/>
        <v>0</v>
      </c>
      <c r="ER32" s="38">
        <f t="shared" si="56"/>
        <v>0</v>
      </c>
      <c r="ES32" s="38">
        <f t="shared" si="56"/>
        <v>0</v>
      </c>
      <c r="ET32" s="38">
        <f t="shared" ref="ET32:FD37" si="57">IF(SUMIF($E$60:$E$358,$E32,ET$60:ET$358)&gt;0,SUMIF($E$60:$E$358,$E32,ET$60:ET$358),)</f>
        <v>0</v>
      </c>
      <c r="EU32" s="38">
        <f t="shared" si="57"/>
        <v>0</v>
      </c>
      <c r="EV32" s="38">
        <f t="shared" si="57"/>
        <v>0</v>
      </c>
      <c r="EW32" s="38">
        <f t="shared" si="57"/>
        <v>0</v>
      </c>
      <c r="EX32" s="38">
        <f t="shared" si="57"/>
        <v>0</v>
      </c>
      <c r="EY32" s="38">
        <f t="shared" si="57"/>
        <v>0</v>
      </c>
      <c r="EZ32" s="38">
        <f t="shared" si="57"/>
        <v>0</v>
      </c>
      <c r="FA32" s="38">
        <f t="shared" si="57"/>
        <v>0</v>
      </c>
      <c r="FB32" s="38">
        <f t="shared" si="57"/>
        <v>0</v>
      </c>
      <c r="FC32" s="38">
        <f t="shared" si="57"/>
        <v>0</v>
      </c>
      <c r="FD32" s="38">
        <f t="shared" si="57"/>
        <v>0</v>
      </c>
      <c r="FE32" s="38"/>
    </row>
    <row r="33" spans="1:161" s="39" customFormat="1" x14ac:dyDescent="0.35">
      <c r="A33" s="33"/>
      <c r="B33" s="34"/>
      <c r="C33" s="35" t="s">
        <v>5</v>
      </c>
      <c r="D33" s="87">
        <f t="shared" si="22"/>
        <v>159</v>
      </c>
      <c r="E33" s="36" t="str">
        <f>LOOKUP(2,1/(COUNTIF($E$3:E32,$E$60:$E$376)=0),$E$60:$E$376)</f>
        <v>cage - open</v>
      </c>
      <c r="F33" s="37">
        <f t="shared" si="38"/>
        <v>0</v>
      </c>
      <c r="G33" s="38">
        <f t="shared" si="38"/>
        <v>0</v>
      </c>
      <c r="H33" s="38">
        <f t="shared" si="38"/>
        <v>0</v>
      </c>
      <c r="I33" s="38">
        <f t="shared" si="38"/>
        <v>0</v>
      </c>
      <c r="J33" s="38">
        <f t="shared" si="38"/>
        <v>0</v>
      </c>
      <c r="K33" s="38">
        <f t="shared" si="38"/>
        <v>0</v>
      </c>
      <c r="L33" s="38">
        <f t="shared" si="38"/>
        <v>0</v>
      </c>
      <c r="M33" s="38">
        <f t="shared" si="38"/>
        <v>0</v>
      </c>
      <c r="N33" s="38">
        <f t="shared" si="38"/>
        <v>0</v>
      </c>
      <c r="O33" s="38">
        <f t="shared" si="38"/>
        <v>0</v>
      </c>
      <c r="P33" s="38">
        <f t="shared" si="39"/>
        <v>0</v>
      </c>
      <c r="Q33" s="38">
        <f t="shared" si="39"/>
        <v>0</v>
      </c>
      <c r="R33" s="38">
        <f t="shared" si="39"/>
        <v>0</v>
      </c>
      <c r="S33" s="38">
        <f t="shared" si="39"/>
        <v>0</v>
      </c>
      <c r="T33" s="38">
        <f t="shared" si="39"/>
        <v>0</v>
      </c>
      <c r="U33" s="38">
        <f t="shared" si="39"/>
        <v>0</v>
      </c>
      <c r="V33" s="38">
        <f t="shared" si="39"/>
        <v>0</v>
      </c>
      <c r="W33" s="38">
        <f t="shared" si="39"/>
        <v>0</v>
      </c>
      <c r="X33" s="38">
        <f t="shared" si="39"/>
        <v>0</v>
      </c>
      <c r="Y33" s="38">
        <f t="shared" si="39"/>
        <v>0</v>
      </c>
      <c r="Z33" s="38">
        <f t="shared" si="40"/>
        <v>0</v>
      </c>
      <c r="AA33" s="38">
        <f t="shared" si="40"/>
        <v>0</v>
      </c>
      <c r="AB33" s="38">
        <f t="shared" si="40"/>
        <v>0</v>
      </c>
      <c r="AC33" s="38">
        <f t="shared" si="40"/>
        <v>0</v>
      </c>
      <c r="AD33" s="38">
        <f t="shared" si="40"/>
        <v>0</v>
      </c>
      <c r="AE33" s="38">
        <f t="shared" si="40"/>
        <v>0</v>
      </c>
      <c r="AF33" s="38">
        <f t="shared" si="40"/>
        <v>0</v>
      </c>
      <c r="AG33" s="38">
        <f t="shared" si="40"/>
        <v>0</v>
      </c>
      <c r="AH33" s="38">
        <f t="shared" si="40"/>
        <v>0</v>
      </c>
      <c r="AI33" s="38">
        <f t="shared" si="40"/>
        <v>0</v>
      </c>
      <c r="AJ33" s="38">
        <f t="shared" si="41"/>
        <v>1</v>
      </c>
      <c r="AK33" s="38">
        <f t="shared" si="41"/>
        <v>1</v>
      </c>
      <c r="AL33" s="38">
        <f t="shared" si="41"/>
        <v>1</v>
      </c>
      <c r="AM33" s="38">
        <f t="shared" si="41"/>
        <v>1</v>
      </c>
      <c r="AN33" s="38">
        <f t="shared" si="41"/>
        <v>1</v>
      </c>
      <c r="AO33" s="38">
        <f t="shared" si="41"/>
        <v>1</v>
      </c>
      <c r="AP33" s="38">
        <f t="shared" si="41"/>
        <v>1</v>
      </c>
      <c r="AQ33" s="38">
        <f t="shared" si="41"/>
        <v>1</v>
      </c>
      <c r="AR33" s="38">
        <f t="shared" si="41"/>
        <v>1</v>
      </c>
      <c r="AS33" s="38">
        <f t="shared" si="41"/>
        <v>1</v>
      </c>
      <c r="AT33" s="38">
        <f t="shared" si="42"/>
        <v>1</v>
      </c>
      <c r="AU33" s="38">
        <f t="shared" si="42"/>
        <v>1</v>
      </c>
      <c r="AV33" s="38">
        <f t="shared" si="42"/>
        <v>0</v>
      </c>
      <c r="AW33" s="38">
        <f t="shared" si="42"/>
        <v>0</v>
      </c>
      <c r="AX33" s="38">
        <f t="shared" si="42"/>
        <v>0</v>
      </c>
      <c r="AY33" s="38">
        <f t="shared" si="42"/>
        <v>0</v>
      </c>
      <c r="AZ33" s="38">
        <f t="shared" si="42"/>
        <v>0</v>
      </c>
      <c r="BA33" s="38">
        <f t="shared" si="42"/>
        <v>0</v>
      </c>
      <c r="BB33" s="38">
        <f t="shared" si="42"/>
        <v>0</v>
      </c>
      <c r="BC33" s="38">
        <f t="shared" si="42"/>
        <v>0</v>
      </c>
      <c r="BD33" s="38">
        <f t="shared" si="43"/>
        <v>0</v>
      </c>
      <c r="BE33" s="42">
        <f t="shared" si="43"/>
        <v>0</v>
      </c>
      <c r="BF33" s="41">
        <f t="shared" si="43"/>
        <v>0</v>
      </c>
      <c r="BG33" s="38">
        <f t="shared" si="43"/>
        <v>0</v>
      </c>
      <c r="BH33" s="38">
        <f t="shared" si="43"/>
        <v>0</v>
      </c>
      <c r="BI33" s="38">
        <f t="shared" si="43"/>
        <v>0</v>
      </c>
      <c r="BJ33" s="38">
        <f t="shared" si="43"/>
        <v>0</v>
      </c>
      <c r="BK33" s="38">
        <f t="shared" si="43"/>
        <v>0</v>
      </c>
      <c r="BL33" s="38">
        <f t="shared" si="43"/>
        <v>0</v>
      </c>
      <c r="BM33" s="38">
        <f t="shared" si="43"/>
        <v>0</v>
      </c>
      <c r="BN33" s="38">
        <f t="shared" si="44"/>
        <v>0</v>
      </c>
      <c r="BO33" s="38">
        <f t="shared" si="44"/>
        <v>0</v>
      </c>
      <c r="BP33" s="38">
        <f t="shared" si="44"/>
        <v>0</v>
      </c>
      <c r="BQ33" s="38">
        <f t="shared" si="44"/>
        <v>0</v>
      </c>
      <c r="BR33" s="38">
        <f t="shared" si="44"/>
        <v>0</v>
      </c>
      <c r="BS33" s="38">
        <f t="shared" si="44"/>
        <v>0</v>
      </c>
      <c r="BT33" s="38">
        <f t="shared" si="44"/>
        <v>0</v>
      </c>
      <c r="BU33" s="38">
        <f t="shared" si="44"/>
        <v>0</v>
      </c>
      <c r="BV33" s="38">
        <f t="shared" si="44"/>
        <v>0</v>
      </c>
      <c r="BW33" s="38">
        <f t="shared" si="44"/>
        <v>0</v>
      </c>
      <c r="BX33" s="38">
        <f t="shared" si="45"/>
        <v>0</v>
      </c>
      <c r="BY33" s="38">
        <f t="shared" si="45"/>
        <v>0</v>
      </c>
      <c r="BZ33" s="38">
        <f t="shared" si="45"/>
        <v>0</v>
      </c>
      <c r="CA33" s="38">
        <f t="shared" si="45"/>
        <v>0</v>
      </c>
      <c r="CB33" s="38">
        <f t="shared" si="45"/>
        <v>0</v>
      </c>
      <c r="CC33" s="38">
        <f t="shared" si="45"/>
        <v>0</v>
      </c>
      <c r="CD33" s="38">
        <f t="shared" si="45"/>
        <v>1</v>
      </c>
      <c r="CE33" s="38">
        <f t="shared" si="45"/>
        <v>1</v>
      </c>
      <c r="CF33" s="38">
        <f t="shared" si="45"/>
        <v>1</v>
      </c>
      <c r="CG33" s="38">
        <f t="shared" si="45"/>
        <v>1</v>
      </c>
      <c r="CH33" s="38">
        <f t="shared" si="46"/>
        <v>1</v>
      </c>
      <c r="CI33" s="38">
        <f t="shared" si="46"/>
        <v>1</v>
      </c>
      <c r="CJ33" s="38">
        <f t="shared" si="46"/>
        <v>2</v>
      </c>
      <c r="CK33" s="38">
        <f t="shared" si="46"/>
        <v>2</v>
      </c>
      <c r="CL33" s="38">
        <f t="shared" si="46"/>
        <v>2</v>
      </c>
      <c r="CM33" s="38">
        <f t="shared" si="46"/>
        <v>2</v>
      </c>
      <c r="CN33" s="38">
        <f t="shared" si="46"/>
        <v>2</v>
      </c>
      <c r="CO33" s="38">
        <f t="shared" si="46"/>
        <v>3</v>
      </c>
      <c r="CP33" s="38">
        <f t="shared" si="46"/>
        <v>3</v>
      </c>
      <c r="CQ33" s="38">
        <f t="shared" si="46"/>
        <v>3</v>
      </c>
      <c r="CR33" s="38">
        <f t="shared" si="47"/>
        <v>3</v>
      </c>
      <c r="CS33" s="38">
        <f t="shared" si="47"/>
        <v>3</v>
      </c>
      <c r="CT33" s="38">
        <f t="shared" si="47"/>
        <v>3</v>
      </c>
      <c r="CU33" s="38">
        <f t="shared" si="47"/>
        <v>3</v>
      </c>
      <c r="CV33" s="38">
        <f t="shared" si="47"/>
        <v>3</v>
      </c>
      <c r="CW33" s="38">
        <f t="shared" si="47"/>
        <v>3</v>
      </c>
      <c r="CX33" s="38">
        <f t="shared" si="47"/>
        <v>3</v>
      </c>
      <c r="CY33" s="38">
        <f t="shared" si="47"/>
        <v>3</v>
      </c>
      <c r="CZ33" s="38">
        <f t="shared" si="47"/>
        <v>3</v>
      </c>
      <c r="DA33" s="38">
        <f t="shared" si="47"/>
        <v>3</v>
      </c>
      <c r="DB33" s="38">
        <f t="shared" si="47"/>
        <v>3</v>
      </c>
      <c r="DC33" s="38">
        <f t="shared" si="47"/>
        <v>2</v>
      </c>
      <c r="DD33" s="38"/>
      <c r="DE33" s="42"/>
      <c r="DF33" s="41">
        <f t="shared" si="53"/>
        <v>3</v>
      </c>
      <c r="DG33" s="38">
        <f t="shared" si="53"/>
        <v>4</v>
      </c>
      <c r="DH33" s="38">
        <f t="shared" si="53"/>
        <v>4</v>
      </c>
      <c r="DI33" s="38">
        <f t="shared" si="53"/>
        <v>4</v>
      </c>
      <c r="DJ33" s="38">
        <f t="shared" si="53"/>
        <v>4</v>
      </c>
      <c r="DK33" s="38">
        <f t="shared" si="53"/>
        <v>4</v>
      </c>
      <c r="DL33" s="38">
        <f t="shared" si="53"/>
        <v>4</v>
      </c>
      <c r="DM33" s="38">
        <f t="shared" si="53"/>
        <v>4</v>
      </c>
      <c r="DN33" s="38">
        <f t="shared" si="53"/>
        <v>3</v>
      </c>
      <c r="DO33" s="38">
        <f t="shared" si="53"/>
        <v>3</v>
      </c>
      <c r="DP33" s="38">
        <f t="shared" si="54"/>
        <v>3</v>
      </c>
      <c r="DQ33" s="38">
        <f t="shared" si="54"/>
        <v>3</v>
      </c>
      <c r="DR33" s="38">
        <f t="shared" si="54"/>
        <v>3</v>
      </c>
      <c r="DS33" s="38">
        <f t="shared" si="54"/>
        <v>3</v>
      </c>
      <c r="DT33" s="38">
        <f t="shared" si="54"/>
        <v>3</v>
      </c>
      <c r="DU33" s="38">
        <f t="shared" si="54"/>
        <v>3</v>
      </c>
      <c r="DV33" s="38">
        <f t="shared" si="54"/>
        <v>3</v>
      </c>
      <c r="DW33" s="38">
        <f t="shared" si="54"/>
        <v>3</v>
      </c>
      <c r="DX33" s="38">
        <f t="shared" si="54"/>
        <v>2</v>
      </c>
      <c r="DY33" s="38">
        <f t="shared" si="54"/>
        <v>2</v>
      </c>
      <c r="DZ33" s="38">
        <f t="shared" si="55"/>
        <v>2</v>
      </c>
      <c r="EA33" s="38">
        <f t="shared" si="55"/>
        <v>2</v>
      </c>
      <c r="EB33" s="38">
        <f t="shared" si="55"/>
        <v>2</v>
      </c>
      <c r="EC33" s="38">
        <f t="shared" si="55"/>
        <v>2</v>
      </c>
      <c r="ED33" s="38">
        <f t="shared" si="55"/>
        <v>1</v>
      </c>
      <c r="EE33" s="38">
        <f t="shared" si="55"/>
        <v>1</v>
      </c>
      <c r="EF33" s="38">
        <f t="shared" si="55"/>
        <v>1</v>
      </c>
      <c r="EG33" s="38">
        <f t="shared" si="55"/>
        <v>1</v>
      </c>
      <c r="EH33" s="38">
        <f t="shared" si="55"/>
        <v>1</v>
      </c>
      <c r="EI33" s="38">
        <f t="shared" si="55"/>
        <v>1</v>
      </c>
      <c r="EJ33" s="38">
        <f t="shared" si="56"/>
        <v>1</v>
      </c>
      <c r="EK33" s="38">
        <f t="shared" si="56"/>
        <v>1</v>
      </c>
      <c r="EL33" s="38">
        <f t="shared" si="56"/>
        <v>1</v>
      </c>
      <c r="EM33" s="38">
        <f t="shared" si="56"/>
        <v>1</v>
      </c>
      <c r="EN33" s="38">
        <f t="shared" si="56"/>
        <v>1</v>
      </c>
      <c r="EO33" s="38">
        <f t="shared" si="56"/>
        <v>1</v>
      </c>
      <c r="EP33" s="38">
        <f t="shared" si="56"/>
        <v>1</v>
      </c>
      <c r="EQ33" s="38">
        <f t="shared" si="56"/>
        <v>1</v>
      </c>
      <c r="ER33" s="38">
        <f t="shared" si="56"/>
        <v>0</v>
      </c>
      <c r="ES33" s="38">
        <f t="shared" si="56"/>
        <v>0</v>
      </c>
      <c r="ET33" s="38">
        <f t="shared" si="57"/>
        <v>0</v>
      </c>
      <c r="EU33" s="38">
        <f t="shared" si="57"/>
        <v>0</v>
      </c>
      <c r="EV33" s="38">
        <f t="shared" si="57"/>
        <v>0</v>
      </c>
      <c r="EW33" s="38">
        <f t="shared" si="57"/>
        <v>0</v>
      </c>
      <c r="EX33" s="38">
        <f t="shared" si="57"/>
        <v>0</v>
      </c>
      <c r="EY33" s="38">
        <f t="shared" si="57"/>
        <v>0</v>
      </c>
      <c r="EZ33" s="38">
        <f t="shared" si="57"/>
        <v>0</v>
      </c>
      <c r="FA33" s="38">
        <f t="shared" si="57"/>
        <v>0</v>
      </c>
      <c r="FB33" s="38">
        <f t="shared" si="57"/>
        <v>0</v>
      </c>
      <c r="FC33" s="38">
        <f t="shared" si="57"/>
        <v>0</v>
      </c>
      <c r="FD33" s="38">
        <f t="shared" si="57"/>
        <v>0</v>
      </c>
      <c r="FE33" s="38"/>
    </row>
    <row r="34" spans="1:161" s="39" customFormat="1" x14ac:dyDescent="0.35">
      <c r="A34" s="33"/>
      <c r="B34" s="34"/>
      <c r="C34" s="35" t="s">
        <v>5</v>
      </c>
      <c r="D34" s="87">
        <f t="shared" si="22"/>
        <v>123</v>
      </c>
      <c r="E34" s="36" t="str">
        <f>LOOKUP(2,1/(COUNTIF($E$3:E33,$E$60:$E$376)=0),$E$60:$E$376)</f>
        <v>digger milling head (8t)</v>
      </c>
      <c r="F34" s="37">
        <f t="shared" si="38"/>
        <v>0</v>
      </c>
      <c r="G34" s="38">
        <f t="shared" si="38"/>
        <v>0</v>
      </c>
      <c r="H34" s="38">
        <f t="shared" si="38"/>
        <v>0</v>
      </c>
      <c r="I34" s="38">
        <f t="shared" si="38"/>
        <v>0</v>
      </c>
      <c r="J34" s="38">
        <f t="shared" si="38"/>
        <v>0</v>
      </c>
      <c r="K34" s="38">
        <f t="shared" si="38"/>
        <v>0</v>
      </c>
      <c r="L34" s="38">
        <f t="shared" si="38"/>
        <v>0</v>
      </c>
      <c r="M34" s="38">
        <f t="shared" si="38"/>
        <v>0</v>
      </c>
      <c r="N34" s="38">
        <f t="shared" si="38"/>
        <v>0</v>
      </c>
      <c r="O34" s="38">
        <f t="shared" si="38"/>
        <v>0</v>
      </c>
      <c r="P34" s="38">
        <f t="shared" si="39"/>
        <v>0</v>
      </c>
      <c r="Q34" s="38">
        <f t="shared" si="39"/>
        <v>0</v>
      </c>
      <c r="R34" s="38">
        <f t="shared" si="39"/>
        <v>0</v>
      </c>
      <c r="S34" s="38">
        <f t="shared" si="39"/>
        <v>0</v>
      </c>
      <c r="T34" s="38">
        <f t="shared" si="39"/>
        <v>0</v>
      </c>
      <c r="U34" s="38">
        <f t="shared" si="39"/>
        <v>0</v>
      </c>
      <c r="V34" s="38">
        <f t="shared" si="39"/>
        <v>0</v>
      </c>
      <c r="W34" s="38">
        <f t="shared" si="39"/>
        <v>0</v>
      </c>
      <c r="X34" s="38">
        <f t="shared" si="39"/>
        <v>0</v>
      </c>
      <c r="Y34" s="38">
        <f t="shared" si="39"/>
        <v>0</v>
      </c>
      <c r="Z34" s="38">
        <f t="shared" si="40"/>
        <v>0</v>
      </c>
      <c r="AA34" s="38">
        <f t="shared" si="40"/>
        <v>0</v>
      </c>
      <c r="AB34" s="38">
        <f t="shared" si="40"/>
        <v>0</v>
      </c>
      <c r="AC34" s="38">
        <f t="shared" si="40"/>
        <v>0</v>
      </c>
      <c r="AD34" s="38">
        <f t="shared" si="40"/>
        <v>0</v>
      </c>
      <c r="AE34" s="38">
        <f t="shared" si="40"/>
        <v>0</v>
      </c>
      <c r="AF34" s="38">
        <f t="shared" si="40"/>
        <v>0</v>
      </c>
      <c r="AG34" s="38">
        <f t="shared" si="40"/>
        <v>0</v>
      </c>
      <c r="AH34" s="38">
        <f t="shared" si="40"/>
        <v>0</v>
      </c>
      <c r="AI34" s="38">
        <f t="shared" si="40"/>
        <v>0</v>
      </c>
      <c r="AJ34" s="38">
        <f t="shared" si="41"/>
        <v>0</v>
      </c>
      <c r="AK34" s="38">
        <f t="shared" si="41"/>
        <v>0</v>
      </c>
      <c r="AL34" s="38">
        <f t="shared" si="41"/>
        <v>0</v>
      </c>
      <c r="AM34" s="38">
        <f t="shared" si="41"/>
        <v>0</v>
      </c>
      <c r="AN34" s="38">
        <f t="shared" si="41"/>
        <v>0</v>
      </c>
      <c r="AO34" s="38">
        <f t="shared" si="41"/>
        <v>0</v>
      </c>
      <c r="AP34" s="38">
        <f t="shared" si="41"/>
        <v>0</v>
      </c>
      <c r="AQ34" s="38">
        <f t="shared" si="41"/>
        <v>0</v>
      </c>
      <c r="AR34" s="38">
        <f t="shared" si="41"/>
        <v>0</v>
      </c>
      <c r="AS34" s="38">
        <f t="shared" si="41"/>
        <v>0</v>
      </c>
      <c r="AT34" s="38">
        <f t="shared" si="42"/>
        <v>0</v>
      </c>
      <c r="AU34" s="38">
        <f t="shared" si="42"/>
        <v>0</v>
      </c>
      <c r="AV34" s="38">
        <f t="shared" si="42"/>
        <v>0</v>
      </c>
      <c r="AW34" s="38">
        <f t="shared" si="42"/>
        <v>0</v>
      </c>
      <c r="AX34" s="38">
        <f t="shared" si="42"/>
        <v>0</v>
      </c>
      <c r="AY34" s="38">
        <f t="shared" si="42"/>
        <v>0</v>
      </c>
      <c r="AZ34" s="38">
        <f t="shared" si="42"/>
        <v>0</v>
      </c>
      <c r="BA34" s="38">
        <f t="shared" si="42"/>
        <v>0</v>
      </c>
      <c r="BB34" s="38">
        <f t="shared" si="42"/>
        <v>0</v>
      </c>
      <c r="BC34" s="38">
        <f t="shared" si="42"/>
        <v>0</v>
      </c>
      <c r="BD34" s="38">
        <f t="shared" si="43"/>
        <v>0</v>
      </c>
      <c r="BE34" s="42">
        <f t="shared" si="43"/>
        <v>0</v>
      </c>
      <c r="BF34" s="41">
        <f t="shared" si="43"/>
        <v>0</v>
      </c>
      <c r="BG34" s="38">
        <f t="shared" si="43"/>
        <v>0</v>
      </c>
      <c r="BH34" s="38">
        <f t="shared" si="43"/>
        <v>0</v>
      </c>
      <c r="BI34" s="38">
        <f t="shared" si="43"/>
        <v>0</v>
      </c>
      <c r="BJ34" s="38">
        <f t="shared" si="43"/>
        <v>0</v>
      </c>
      <c r="BK34" s="38">
        <f t="shared" si="43"/>
        <v>0</v>
      </c>
      <c r="BL34" s="38">
        <f t="shared" si="43"/>
        <v>0</v>
      </c>
      <c r="BM34" s="38">
        <f t="shared" si="43"/>
        <v>0</v>
      </c>
      <c r="BN34" s="38">
        <f t="shared" si="44"/>
        <v>0</v>
      </c>
      <c r="BO34" s="38">
        <f t="shared" si="44"/>
        <v>0</v>
      </c>
      <c r="BP34" s="38">
        <f t="shared" si="44"/>
        <v>0</v>
      </c>
      <c r="BQ34" s="38">
        <f t="shared" si="44"/>
        <v>0</v>
      </c>
      <c r="BR34" s="38">
        <f t="shared" si="44"/>
        <v>0</v>
      </c>
      <c r="BS34" s="38">
        <f t="shared" si="44"/>
        <v>0</v>
      </c>
      <c r="BT34" s="38">
        <f t="shared" si="44"/>
        <v>0</v>
      </c>
      <c r="BU34" s="38">
        <f t="shared" si="44"/>
        <v>0</v>
      </c>
      <c r="BV34" s="38">
        <f t="shared" si="44"/>
        <v>0</v>
      </c>
      <c r="BW34" s="38">
        <f t="shared" si="44"/>
        <v>0</v>
      </c>
      <c r="BX34" s="38">
        <f t="shared" si="45"/>
        <v>0</v>
      </c>
      <c r="BY34" s="38">
        <f t="shared" si="45"/>
        <v>0</v>
      </c>
      <c r="BZ34" s="38">
        <f t="shared" si="45"/>
        <v>0</v>
      </c>
      <c r="CA34" s="38">
        <f t="shared" si="45"/>
        <v>0</v>
      </c>
      <c r="CB34" s="38">
        <f t="shared" si="45"/>
        <v>0</v>
      </c>
      <c r="CC34" s="38">
        <f t="shared" si="45"/>
        <v>0</v>
      </c>
      <c r="CD34" s="38">
        <f t="shared" si="45"/>
        <v>1</v>
      </c>
      <c r="CE34" s="38">
        <f t="shared" si="45"/>
        <v>1</v>
      </c>
      <c r="CF34" s="38">
        <f t="shared" si="45"/>
        <v>1</v>
      </c>
      <c r="CG34" s="38">
        <f t="shared" si="45"/>
        <v>1</v>
      </c>
      <c r="CH34" s="38">
        <f t="shared" si="46"/>
        <v>1</v>
      </c>
      <c r="CI34" s="38">
        <f t="shared" si="46"/>
        <v>1</v>
      </c>
      <c r="CJ34" s="38">
        <f t="shared" si="46"/>
        <v>2</v>
      </c>
      <c r="CK34" s="38">
        <f t="shared" si="46"/>
        <v>2</v>
      </c>
      <c r="CL34" s="38">
        <f t="shared" si="46"/>
        <v>2</v>
      </c>
      <c r="CM34" s="38">
        <f t="shared" si="46"/>
        <v>2</v>
      </c>
      <c r="CN34" s="38">
        <f t="shared" si="46"/>
        <v>2</v>
      </c>
      <c r="CO34" s="38">
        <f t="shared" si="46"/>
        <v>3</v>
      </c>
      <c r="CP34" s="38">
        <f t="shared" si="46"/>
        <v>3</v>
      </c>
      <c r="CQ34" s="38">
        <f t="shared" si="46"/>
        <v>3</v>
      </c>
      <c r="CR34" s="38">
        <f t="shared" si="47"/>
        <v>3</v>
      </c>
      <c r="CS34" s="38">
        <f t="shared" si="47"/>
        <v>3</v>
      </c>
      <c r="CT34" s="38">
        <f t="shared" si="47"/>
        <v>3</v>
      </c>
      <c r="CU34" s="38">
        <f t="shared" si="47"/>
        <v>3</v>
      </c>
      <c r="CV34" s="38">
        <f t="shared" si="47"/>
        <v>3</v>
      </c>
      <c r="CW34" s="38">
        <f t="shared" si="47"/>
        <v>3</v>
      </c>
      <c r="CX34" s="38">
        <f t="shared" si="47"/>
        <v>3</v>
      </c>
      <c r="CY34" s="38">
        <f t="shared" si="47"/>
        <v>3</v>
      </c>
      <c r="CZ34" s="38">
        <f t="shared" si="47"/>
        <v>3</v>
      </c>
      <c r="DA34" s="38">
        <f t="shared" si="47"/>
        <v>3</v>
      </c>
      <c r="DB34" s="38">
        <f t="shared" si="47"/>
        <v>3</v>
      </c>
      <c r="DC34" s="38">
        <f t="shared" si="47"/>
        <v>2</v>
      </c>
      <c r="DD34" s="38"/>
      <c r="DE34" s="42"/>
      <c r="DF34" s="41">
        <f t="shared" si="53"/>
        <v>2</v>
      </c>
      <c r="DG34" s="38">
        <f t="shared" si="53"/>
        <v>3</v>
      </c>
      <c r="DH34" s="38">
        <f t="shared" si="53"/>
        <v>3</v>
      </c>
      <c r="DI34" s="38">
        <f t="shared" si="53"/>
        <v>3</v>
      </c>
      <c r="DJ34" s="38">
        <f t="shared" si="53"/>
        <v>3</v>
      </c>
      <c r="DK34" s="38">
        <f t="shared" si="53"/>
        <v>3</v>
      </c>
      <c r="DL34" s="38">
        <f t="shared" si="53"/>
        <v>3</v>
      </c>
      <c r="DM34" s="38">
        <f t="shared" si="53"/>
        <v>3</v>
      </c>
      <c r="DN34" s="38">
        <f t="shared" si="53"/>
        <v>2</v>
      </c>
      <c r="DO34" s="38">
        <f t="shared" si="53"/>
        <v>2</v>
      </c>
      <c r="DP34" s="38">
        <f t="shared" si="54"/>
        <v>2</v>
      </c>
      <c r="DQ34" s="38">
        <f t="shared" si="54"/>
        <v>2</v>
      </c>
      <c r="DR34" s="38">
        <f t="shared" si="54"/>
        <v>2</v>
      </c>
      <c r="DS34" s="38">
        <f t="shared" si="54"/>
        <v>2</v>
      </c>
      <c r="DT34" s="38">
        <f t="shared" si="54"/>
        <v>2</v>
      </c>
      <c r="DU34" s="38">
        <f t="shared" si="54"/>
        <v>2</v>
      </c>
      <c r="DV34" s="38">
        <f t="shared" si="54"/>
        <v>2</v>
      </c>
      <c r="DW34" s="38">
        <f t="shared" si="54"/>
        <v>2</v>
      </c>
      <c r="DX34" s="38">
        <f t="shared" si="54"/>
        <v>1</v>
      </c>
      <c r="DY34" s="38">
        <f t="shared" si="54"/>
        <v>1</v>
      </c>
      <c r="DZ34" s="38">
        <f t="shared" si="55"/>
        <v>1</v>
      </c>
      <c r="EA34" s="38">
        <f t="shared" si="55"/>
        <v>1</v>
      </c>
      <c r="EB34" s="38">
        <f t="shared" si="55"/>
        <v>1</v>
      </c>
      <c r="EC34" s="38">
        <f t="shared" si="55"/>
        <v>1</v>
      </c>
      <c r="ED34" s="38">
        <f t="shared" si="55"/>
        <v>1</v>
      </c>
      <c r="EE34" s="38">
        <f t="shared" si="55"/>
        <v>1</v>
      </c>
      <c r="EF34" s="38">
        <f t="shared" si="55"/>
        <v>1</v>
      </c>
      <c r="EG34" s="38">
        <f t="shared" si="55"/>
        <v>1</v>
      </c>
      <c r="EH34" s="38">
        <f t="shared" si="55"/>
        <v>1</v>
      </c>
      <c r="EI34" s="38">
        <f t="shared" si="55"/>
        <v>1</v>
      </c>
      <c r="EJ34" s="38">
        <f t="shared" si="56"/>
        <v>1</v>
      </c>
      <c r="EK34" s="38">
        <f t="shared" si="56"/>
        <v>1</v>
      </c>
      <c r="EL34" s="38">
        <f t="shared" si="56"/>
        <v>1</v>
      </c>
      <c r="EM34" s="38">
        <f t="shared" si="56"/>
        <v>1</v>
      </c>
      <c r="EN34" s="38">
        <f t="shared" si="56"/>
        <v>1</v>
      </c>
      <c r="EO34" s="38">
        <f t="shared" si="56"/>
        <v>1</v>
      </c>
      <c r="EP34" s="38">
        <f t="shared" si="56"/>
        <v>1</v>
      </c>
      <c r="EQ34" s="38">
        <f t="shared" si="56"/>
        <v>1</v>
      </c>
      <c r="ER34" s="38">
        <f t="shared" si="56"/>
        <v>0</v>
      </c>
      <c r="ES34" s="38">
        <f t="shared" si="56"/>
        <v>0</v>
      </c>
      <c r="ET34" s="38">
        <f t="shared" si="57"/>
        <v>0</v>
      </c>
      <c r="EU34" s="38">
        <f t="shared" si="57"/>
        <v>0</v>
      </c>
      <c r="EV34" s="38">
        <f t="shared" si="57"/>
        <v>0</v>
      </c>
      <c r="EW34" s="38">
        <f t="shared" si="57"/>
        <v>0</v>
      </c>
      <c r="EX34" s="38">
        <f t="shared" si="57"/>
        <v>0</v>
      </c>
      <c r="EY34" s="38">
        <f t="shared" si="57"/>
        <v>0</v>
      </c>
      <c r="EZ34" s="38">
        <f t="shared" si="57"/>
        <v>0</v>
      </c>
      <c r="FA34" s="38">
        <f t="shared" si="57"/>
        <v>0</v>
      </c>
      <c r="FB34" s="38">
        <f t="shared" si="57"/>
        <v>0</v>
      </c>
      <c r="FC34" s="38">
        <f t="shared" si="57"/>
        <v>0</v>
      </c>
      <c r="FD34" s="38">
        <f t="shared" si="57"/>
        <v>0</v>
      </c>
      <c r="FE34" s="38">
        <f>IF(SUMIF($E$60:$E$358,$E34,FE$60:FE$358)&gt;0,SUMIF($E$60:$E$358,$E34,FE$60:FE$358),)</f>
        <v>0</v>
      </c>
    </row>
    <row r="35" spans="1:161" s="39" customFormat="1" x14ac:dyDescent="0.35">
      <c r="A35" s="33"/>
      <c r="B35" s="34"/>
      <c r="C35" s="35" t="s">
        <v>5</v>
      </c>
      <c r="D35" s="87">
        <f t="shared" si="22"/>
        <v>123</v>
      </c>
      <c r="E35" s="36" t="str">
        <f>LOOKUP(2,1/(COUNTIF($E$3:E34,$E$60:$E$376)=0),$E$60:$E$376)</f>
        <v>Digger attachement brush (8t)</v>
      </c>
      <c r="F35" s="37">
        <f t="shared" si="38"/>
        <v>0</v>
      </c>
      <c r="G35" s="38">
        <f t="shared" si="38"/>
        <v>0</v>
      </c>
      <c r="H35" s="38">
        <f t="shared" si="38"/>
        <v>0</v>
      </c>
      <c r="I35" s="38">
        <f t="shared" si="38"/>
        <v>0</v>
      </c>
      <c r="J35" s="38">
        <f t="shared" si="38"/>
        <v>0</v>
      </c>
      <c r="K35" s="38">
        <f t="shared" si="38"/>
        <v>0</v>
      </c>
      <c r="L35" s="38">
        <f t="shared" si="38"/>
        <v>0</v>
      </c>
      <c r="M35" s="38">
        <f t="shared" si="38"/>
        <v>0</v>
      </c>
      <c r="N35" s="38">
        <f t="shared" si="38"/>
        <v>0</v>
      </c>
      <c r="O35" s="38">
        <f t="shared" si="38"/>
        <v>0</v>
      </c>
      <c r="P35" s="38">
        <f t="shared" si="39"/>
        <v>0</v>
      </c>
      <c r="Q35" s="38">
        <f t="shared" si="39"/>
        <v>0</v>
      </c>
      <c r="R35" s="38">
        <f t="shared" si="39"/>
        <v>0</v>
      </c>
      <c r="S35" s="38">
        <f t="shared" si="39"/>
        <v>0</v>
      </c>
      <c r="T35" s="38">
        <f t="shared" si="39"/>
        <v>0</v>
      </c>
      <c r="U35" s="38">
        <f t="shared" si="39"/>
        <v>0</v>
      </c>
      <c r="V35" s="38">
        <f t="shared" si="39"/>
        <v>0</v>
      </c>
      <c r="W35" s="38">
        <f t="shared" si="39"/>
        <v>0</v>
      </c>
      <c r="X35" s="38">
        <f t="shared" si="39"/>
        <v>0</v>
      </c>
      <c r="Y35" s="38">
        <f t="shared" si="39"/>
        <v>0</v>
      </c>
      <c r="Z35" s="38">
        <f t="shared" si="40"/>
        <v>0</v>
      </c>
      <c r="AA35" s="38">
        <f t="shared" si="40"/>
        <v>0</v>
      </c>
      <c r="AB35" s="38">
        <f t="shared" si="40"/>
        <v>0</v>
      </c>
      <c r="AC35" s="38">
        <f t="shared" si="40"/>
        <v>0</v>
      </c>
      <c r="AD35" s="38">
        <f t="shared" si="40"/>
        <v>0</v>
      </c>
      <c r="AE35" s="38">
        <f t="shared" si="40"/>
        <v>0</v>
      </c>
      <c r="AF35" s="38">
        <f t="shared" si="40"/>
        <v>0</v>
      </c>
      <c r="AG35" s="38">
        <f t="shared" si="40"/>
        <v>0</v>
      </c>
      <c r="AH35" s="38">
        <f t="shared" si="40"/>
        <v>0</v>
      </c>
      <c r="AI35" s="38">
        <f t="shared" si="40"/>
        <v>0</v>
      </c>
      <c r="AJ35" s="38">
        <f t="shared" si="41"/>
        <v>0</v>
      </c>
      <c r="AK35" s="38">
        <f t="shared" si="41"/>
        <v>0</v>
      </c>
      <c r="AL35" s="38">
        <f t="shared" si="41"/>
        <v>0</v>
      </c>
      <c r="AM35" s="38">
        <f t="shared" si="41"/>
        <v>0</v>
      </c>
      <c r="AN35" s="38">
        <f t="shared" si="41"/>
        <v>0</v>
      </c>
      <c r="AO35" s="38">
        <f t="shared" si="41"/>
        <v>0</v>
      </c>
      <c r="AP35" s="38">
        <f t="shared" si="41"/>
        <v>0</v>
      </c>
      <c r="AQ35" s="38">
        <f t="shared" si="41"/>
        <v>0</v>
      </c>
      <c r="AR35" s="38">
        <f t="shared" si="41"/>
        <v>0</v>
      </c>
      <c r="AS35" s="38">
        <f t="shared" si="41"/>
        <v>0</v>
      </c>
      <c r="AT35" s="38">
        <f t="shared" si="42"/>
        <v>0</v>
      </c>
      <c r="AU35" s="38">
        <f t="shared" si="42"/>
        <v>0</v>
      </c>
      <c r="AV35" s="38">
        <f t="shared" si="42"/>
        <v>0</v>
      </c>
      <c r="AW35" s="38">
        <f t="shared" si="42"/>
        <v>0</v>
      </c>
      <c r="AX35" s="38">
        <f t="shared" si="42"/>
        <v>0</v>
      </c>
      <c r="AY35" s="38">
        <f t="shared" si="42"/>
        <v>0</v>
      </c>
      <c r="AZ35" s="38">
        <f t="shared" si="42"/>
        <v>0</v>
      </c>
      <c r="BA35" s="38">
        <f t="shared" si="42"/>
        <v>0</v>
      </c>
      <c r="BB35" s="38">
        <f t="shared" si="42"/>
        <v>0</v>
      </c>
      <c r="BC35" s="38">
        <f t="shared" si="42"/>
        <v>0</v>
      </c>
      <c r="BD35" s="38">
        <f t="shared" si="43"/>
        <v>0</v>
      </c>
      <c r="BE35" s="42">
        <f t="shared" si="43"/>
        <v>0</v>
      </c>
      <c r="BF35" s="41">
        <f t="shared" si="43"/>
        <v>0</v>
      </c>
      <c r="BG35" s="38">
        <f t="shared" si="43"/>
        <v>0</v>
      </c>
      <c r="BH35" s="38">
        <f t="shared" si="43"/>
        <v>0</v>
      </c>
      <c r="BI35" s="38">
        <f t="shared" si="43"/>
        <v>0</v>
      </c>
      <c r="BJ35" s="38">
        <f t="shared" si="43"/>
        <v>0</v>
      </c>
      <c r="BK35" s="38">
        <f t="shared" si="43"/>
        <v>0</v>
      </c>
      <c r="BL35" s="38">
        <f t="shared" si="43"/>
        <v>0</v>
      </c>
      <c r="BM35" s="38">
        <f t="shared" si="43"/>
        <v>0</v>
      </c>
      <c r="BN35" s="38">
        <f t="shared" si="44"/>
        <v>0</v>
      </c>
      <c r="BO35" s="38">
        <f t="shared" si="44"/>
        <v>0</v>
      </c>
      <c r="BP35" s="38">
        <f t="shared" si="44"/>
        <v>0</v>
      </c>
      <c r="BQ35" s="38">
        <f t="shared" si="44"/>
        <v>0</v>
      </c>
      <c r="BR35" s="38">
        <f t="shared" si="44"/>
        <v>0</v>
      </c>
      <c r="BS35" s="38">
        <f t="shared" si="44"/>
        <v>0</v>
      </c>
      <c r="BT35" s="38">
        <f t="shared" si="44"/>
        <v>0</v>
      </c>
      <c r="BU35" s="38">
        <f t="shared" si="44"/>
        <v>0</v>
      </c>
      <c r="BV35" s="38">
        <f t="shared" si="44"/>
        <v>0</v>
      </c>
      <c r="BW35" s="38">
        <f t="shared" si="44"/>
        <v>0</v>
      </c>
      <c r="BX35" s="38">
        <f t="shared" si="45"/>
        <v>0</v>
      </c>
      <c r="BY35" s="38">
        <f t="shared" si="45"/>
        <v>0</v>
      </c>
      <c r="BZ35" s="38">
        <f t="shared" si="45"/>
        <v>0</v>
      </c>
      <c r="CA35" s="38">
        <f t="shared" si="45"/>
        <v>0</v>
      </c>
      <c r="CB35" s="38">
        <f t="shared" si="45"/>
        <v>0</v>
      </c>
      <c r="CC35" s="38">
        <f t="shared" si="45"/>
        <v>0</v>
      </c>
      <c r="CD35" s="38">
        <f t="shared" si="45"/>
        <v>1</v>
      </c>
      <c r="CE35" s="38">
        <f t="shared" si="45"/>
        <v>1</v>
      </c>
      <c r="CF35" s="38">
        <f t="shared" si="45"/>
        <v>1</v>
      </c>
      <c r="CG35" s="38">
        <f t="shared" si="45"/>
        <v>1</v>
      </c>
      <c r="CH35" s="38">
        <f t="shared" si="46"/>
        <v>1</v>
      </c>
      <c r="CI35" s="38">
        <f t="shared" si="46"/>
        <v>1</v>
      </c>
      <c r="CJ35" s="38">
        <f t="shared" si="46"/>
        <v>2</v>
      </c>
      <c r="CK35" s="38">
        <f t="shared" si="46"/>
        <v>2</v>
      </c>
      <c r="CL35" s="38">
        <f t="shared" si="46"/>
        <v>2</v>
      </c>
      <c r="CM35" s="38">
        <f t="shared" si="46"/>
        <v>2</v>
      </c>
      <c r="CN35" s="38">
        <f t="shared" si="46"/>
        <v>2</v>
      </c>
      <c r="CO35" s="38">
        <f t="shared" si="46"/>
        <v>3</v>
      </c>
      <c r="CP35" s="38">
        <f t="shared" si="46"/>
        <v>3</v>
      </c>
      <c r="CQ35" s="38">
        <f t="shared" si="46"/>
        <v>3</v>
      </c>
      <c r="CR35" s="38">
        <f t="shared" si="47"/>
        <v>3</v>
      </c>
      <c r="CS35" s="38">
        <f t="shared" si="47"/>
        <v>3</v>
      </c>
      <c r="CT35" s="38">
        <f t="shared" si="47"/>
        <v>3</v>
      </c>
      <c r="CU35" s="38">
        <f t="shared" si="47"/>
        <v>3</v>
      </c>
      <c r="CV35" s="38">
        <f t="shared" si="47"/>
        <v>3</v>
      </c>
      <c r="CW35" s="38">
        <f t="shared" si="47"/>
        <v>3</v>
      </c>
      <c r="CX35" s="38">
        <f t="shared" si="47"/>
        <v>3</v>
      </c>
      <c r="CY35" s="38">
        <f t="shared" si="47"/>
        <v>3</v>
      </c>
      <c r="CZ35" s="38">
        <f t="shared" si="47"/>
        <v>3</v>
      </c>
      <c r="DA35" s="38">
        <f t="shared" si="47"/>
        <v>3</v>
      </c>
      <c r="DB35" s="38">
        <f t="shared" si="47"/>
        <v>3</v>
      </c>
      <c r="DC35" s="38">
        <f t="shared" si="47"/>
        <v>2</v>
      </c>
      <c r="DD35" s="38"/>
      <c r="DE35" s="42"/>
      <c r="DF35" s="41">
        <f t="shared" si="53"/>
        <v>2</v>
      </c>
      <c r="DG35" s="38">
        <f t="shared" si="53"/>
        <v>3</v>
      </c>
      <c r="DH35" s="38">
        <f t="shared" si="53"/>
        <v>3</v>
      </c>
      <c r="DI35" s="38">
        <f t="shared" si="53"/>
        <v>3</v>
      </c>
      <c r="DJ35" s="38">
        <f t="shared" si="53"/>
        <v>3</v>
      </c>
      <c r="DK35" s="38">
        <f t="shared" si="53"/>
        <v>3</v>
      </c>
      <c r="DL35" s="38">
        <f t="shared" si="53"/>
        <v>3</v>
      </c>
      <c r="DM35" s="38">
        <f t="shared" si="53"/>
        <v>3</v>
      </c>
      <c r="DN35" s="38">
        <f t="shared" si="53"/>
        <v>2</v>
      </c>
      <c r="DO35" s="38">
        <f t="shared" si="53"/>
        <v>2</v>
      </c>
      <c r="DP35" s="38">
        <f t="shared" si="54"/>
        <v>2</v>
      </c>
      <c r="DQ35" s="38">
        <f t="shared" si="54"/>
        <v>2</v>
      </c>
      <c r="DR35" s="38">
        <f t="shared" si="54"/>
        <v>2</v>
      </c>
      <c r="DS35" s="38">
        <f t="shared" si="54"/>
        <v>2</v>
      </c>
      <c r="DT35" s="38">
        <f t="shared" si="54"/>
        <v>2</v>
      </c>
      <c r="DU35" s="38">
        <f t="shared" si="54"/>
        <v>2</v>
      </c>
      <c r="DV35" s="38">
        <f t="shared" si="54"/>
        <v>2</v>
      </c>
      <c r="DW35" s="38">
        <f t="shared" si="54"/>
        <v>2</v>
      </c>
      <c r="DX35" s="38">
        <f t="shared" si="54"/>
        <v>1</v>
      </c>
      <c r="DY35" s="38">
        <f t="shared" si="54"/>
        <v>1</v>
      </c>
      <c r="DZ35" s="38">
        <f t="shared" si="55"/>
        <v>1</v>
      </c>
      <c r="EA35" s="38">
        <f t="shared" si="55"/>
        <v>1</v>
      </c>
      <c r="EB35" s="38">
        <f t="shared" si="55"/>
        <v>1</v>
      </c>
      <c r="EC35" s="38">
        <f t="shared" si="55"/>
        <v>1</v>
      </c>
      <c r="ED35" s="38">
        <f t="shared" si="55"/>
        <v>1</v>
      </c>
      <c r="EE35" s="38">
        <f t="shared" si="55"/>
        <v>1</v>
      </c>
      <c r="EF35" s="38">
        <f t="shared" si="55"/>
        <v>1</v>
      </c>
      <c r="EG35" s="38">
        <f t="shared" si="55"/>
        <v>1</v>
      </c>
      <c r="EH35" s="38">
        <f t="shared" si="55"/>
        <v>1</v>
      </c>
      <c r="EI35" s="38">
        <f t="shared" si="55"/>
        <v>1</v>
      </c>
      <c r="EJ35" s="38">
        <f t="shared" si="56"/>
        <v>1</v>
      </c>
      <c r="EK35" s="38">
        <f t="shared" si="56"/>
        <v>1</v>
      </c>
      <c r="EL35" s="38">
        <f t="shared" si="56"/>
        <v>1</v>
      </c>
      <c r="EM35" s="38">
        <f t="shared" si="56"/>
        <v>1</v>
      </c>
      <c r="EN35" s="38">
        <f t="shared" si="56"/>
        <v>1</v>
      </c>
      <c r="EO35" s="38">
        <f t="shared" si="56"/>
        <v>1</v>
      </c>
      <c r="EP35" s="38">
        <f t="shared" si="56"/>
        <v>1</v>
      </c>
      <c r="EQ35" s="38">
        <f t="shared" si="56"/>
        <v>1</v>
      </c>
      <c r="ER35" s="38">
        <f t="shared" si="56"/>
        <v>0</v>
      </c>
      <c r="ES35" s="38">
        <f t="shared" si="56"/>
        <v>0</v>
      </c>
      <c r="ET35" s="38">
        <f t="shared" si="57"/>
        <v>0</v>
      </c>
      <c r="EU35" s="38">
        <f t="shared" si="57"/>
        <v>0</v>
      </c>
      <c r="EV35" s="38">
        <f t="shared" si="57"/>
        <v>0</v>
      </c>
      <c r="EW35" s="38">
        <f t="shared" si="57"/>
        <v>0</v>
      </c>
      <c r="EX35" s="38">
        <f t="shared" si="57"/>
        <v>0</v>
      </c>
      <c r="EY35" s="38">
        <f t="shared" si="57"/>
        <v>0</v>
      </c>
      <c r="EZ35" s="38">
        <f t="shared" si="57"/>
        <v>0</v>
      </c>
      <c r="FA35" s="38">
        <f t="shared" si="57"/>
        <v>0</v>
      </c>
      <c r="FB35" s="38">
        <f t="shared" si="57"/>
        <v>0</v>
      </c>
      <c r="FC35" s="38">
        <f t="shared" si="57"/>
        <v>0</v>
      </c>
      <c r="FD35" s="38">
        <f t="shared" si="57"/>
        <v>0</v>
      </c>
      <c r="FE35" s="38">
        <f>IF(SUMIF($E$60:$E$358,$E35,FE$60:FE$358)&gt;0,SUMIF($E$60:$E$358,$E35,FE$60:FE$358),)</f>
        <v>0</v>
      </c>
    </row>
    <row r="36" spans="1:161" s="39" customFormat="1" x14ac:dyDescent="0.35">
      <c r="A36" s="33"/>
      <c r="B36" s="34"/>
      <c r="C36" s="35" t="s">
        <v>5</v>
      </c>
      <c r="D36" s="87">
        <f t="shared" si="22"/>
        <v>123</v>
      </c>
      <c r="E36" s="36" t="str">
        <f>LOOKUP(2,1/(COUNTIF($E$3:E35,$E$60:$E$376)=0),$E$60:$E$376)</f>
        <v>digger drill attachment (8t)</v>
      </c>
      <c r="F36" s="37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f t="shared" ref="AJ36:AS39" si="58">IF(SUMIF($E$60:$E$358,$E36,AJ$60:AJ$358)&gt;0,SUMIF($E$60:$E$358,$E36,AJ$60:AJ$358),)</f>
        <v>0</v>
      </c>
      <c r="AK36" s="38">
        <f t="shared" si="58"/>
        <v>0</v>
      </c>
      <c r="AL36" s="38">
        <f t="shared" si="58"/>
        <v>0</v>
      </c>
      <c r="AM36" s="38">
        <f t="shared" si="58"/>
        <v>0</v>
      </c>
      <c r="AN36" s="38">
        <f t="shared" si="58"/>
        <v>0</v>
      </c>
      <c r="AO36" s="38">
        <f t="shared" si="58"/>
        <v>0</v>
      </c>
      <c r="AP36" s="38">
        <f t="shared" si="58"/>
        <v>0</v>
      </c>
      <c r="AQ36" s="38">
        <f t="shared" si="58"/>
        <v>0</v>
      </c>
      <c r="AR36" s="38">
        <f t="shared" si="58"/>
        <v>0</v>
      </c>
      <c r="AS36" s="38">
        <f t="shared" si="58"/>
        <v>0</v>
      </c>
      <c r="AT36" s="38">
        <f t="shared" ref="AT36:BC39" si="59">IF(SUMIF($E$60:$E$358,$E36,AT$60:AT$358)&gt;0,SUMIF($E$60:$E$358,$E36,AT$60:AT$358),)</f>
        <v>0</v>
      </c>
      <c r="AU36" s="38">
        <f t="shared" si="59"/>
        <v>0</v>
      </c>
      <c r="AV36" s="38">
        <f t="shared" si="59"/>
        <v>0</v>
      </c>
      <c r="AW36" s="38">
        <f t="shared" si="59"/>
        <v>0</v>
      </c>
      <c r="AX36" s="38">
        <f t="shared" si="59"/>
        <v>0</v>
      </c>
      <c r="AY36" s="38">
        <f t="shared" si="59"/>
        <v>0</v>
      </c>
      <c r="AZ36" s="38">
        <f t="shared" si="59"/>
        <v>0</v>
      </c>
      <c r="BA36" s="38">
        <f t="shared" si="59"/>
        <v>0</v>
      </c>
      <c r="BB36" s="38">
        <f t="shared" si="59"/>
        <v>0</v>
      </c>
      <c r="BC36" s="38">
        <f t="shared" si="59"/>
        <v>0</v>
      </c>
      <c r="BD36" s="38">
        <f t="shared" ref="BD36:BM39" si="60">IF(SUMIF($E$60:$E$358,$E36,BD$60:BD$358)&gt;0,SUMIF($E$60:$E$358,$E36,BD$60:BD$358),)</f>
        <v>0</v>
      </c>
      <c r="BE36" s="42">
        <f t="shared" si="60"/>
        <v>0</v>
      </c>
      <c r="BF36" s="41">
        <f t="shared" si="60"/>
        <v>0</v>
      </c>
      <c r="BG36" s="38">
        <f t="shared" si="60"/>
        <v>0</v>
      </c>
      <c r="BH36" s="38">
        <f t="shared" si="60"/>
        <v>0</v>
      </c>
      <c r="BI36" s="38">
        <f t="shared" si="60"/>
        <v>0</v>
      </c>
      <c r="BJ36" s="38">
        <f t="shared" si="60"/>
        <v>0</v>
      </c>
      <c r="BK36" s="38">
        <f t="shared" si="60"/>
        <v>0</v>
      </c>
      <c r="BL36" s="38">
        <f t="shared" si="60"/>
        <v>0</v>
      </c>
      <c r="BM36" s="38">
        <f t="shared" si="60"/>
        <v>0</v>
      </c>
      <c r="BN36" s="38">
        <f t="shared" ref="BN36:BW39" si="61">IF(SUMIF($E$60:$E$358,$E36,BN$60:BN$358)&gt;0,SUMIF($E$60:$E$358,$E36,BN$60:BN$358),)</f>
        <v>0</v>
      </c>
      <c r="BO36" s="38">
        <f t="shared" si="61"/>
        <v>0</v>
      </c>
      <c r="BP36" s="38">
        <f t="shared" si="61"/>
        <v>0</v>
      </c>
      <c r="BQ36" s="38">
        <f t="shared" si="61"/>
        <v>0</v>
      </c>
      <c r="BR36" s="38">
        <f t="shared" si="61"/>
        <v>0</v>
      </c>
      <c r="BS36" s="38">
        <f t="shared" si="61"/>
        <v>0</v>
      </c>
      <c r="BT36" s="38">
        <f t="shared" si="61"/>
        <v>0</v>
      </c>
      <c r="BU36" s="38">
        <f t="shared" si="61"/>
        <v>0</v>
      </c>
      <c r="BV36" s="38">
        <f t="shared" si="61"/>
        <v>0</v>
      </c>
      <c r="BW36" s="38">
        <f t="shared" si="61"/>
        <v>0</v>
      </c>
      <c r="BX36" s="38">
        <f t="shared" ref="BX36:CG39" si="62">IF(SUMIF($E$60:$E$358,$E36,BX$60:BX$358)&gt;0,SUMIF($E$60:$E$358,$E36,BX$60:BX$358),)</f>
        <v>0</v>
      </c>
      <c r="BY36" s="38">
        <f t="shared" si="62"/>
        <v>0</v>
      </c>
      <c r="BZ36" s="38">
        <f t="shared" si="62"/>
        <v>0</v>
      </c>
      <c r="CA36" s="38">
        <f t="shared" si="62"/>
        <v>0</v>
      </c>
      <c r="CB36" s="38">
        <f t="shared" si="62"/>
        <v>0</v>
      </c>
      <c r="CC36" s="38">
        <f t="shared" si="62"/>
        <v>0</v>
      </c>
      <c r="CD36" s="38">
        <f t="shared" si="62"/>
        <v>1</v>
      </c>
      <c r="CE36" s="38">
        <f t="shared" si="62"/>
        <v>1</v>
      </c>
      <c r="CF36" s="38">
        <f t="shared" si="62"/>
        <v>1</v>
      </c>
      <c r="CG36" s="38">
        <f t="shared" si="62"/>
        <v>1</v>
      </c>
      <c r="CH36" s="38">
        <f t="shared" ref="CH36:CQ39" si="63">IF(SUMIF($E$60:$E$358,$E36,CH$60:CH$358)&gt;0,SUMIF($E$60:$E$358,$E36,CH$60:CH$358),)</f>
        <v>1</v>
      </c>
      <c r="CI36" s="38">
        <f t="shared" si="63"/>
        <v>1</v>
      </c>
      <c r="CJ36" s="38">
        <f t="shared" si="63"/>
        <v>2</v>
      </c>
      <c r="CK36" s="38">
        <f t="shared" si="63"/>
        <v>2</v>
      </c>
      <c r="CL36" s="38">
        <f t="shared" si="63"/>
        <v>2</v>
      </c>
      <c r="CM36" s="38">
        <f t="shared" si="63"/>
        <v>2</v>
      </c>
      <c r="CN36" s="38">
        <f t="shared" si="63"/>
        <v>2</v>
      </c>
      <c r="CO36" s="38">
        <f t="shared" si="63"/>
        <v>3</v>
      </c>
      <c r="CP36" s="38">
        <f t="shared" si="63"/>
        <v>3</v>
      </c>
      <c r="CQ36" s="38">
        <f t="shared" si="63"/>
        <v>3</v>
      </c>
      <c r="CR36" s="38">
        <f t="shared" ref="CR36:DC39" si="64">IF(SUMIF($E$60:$E$358,$E36,CR$60:CR$358)&gt;0,SUMIF($E$60:$E$358,$E36,CR$60:CR$358),)</f>
        <v>3</v>
      </c>
      <c r="CS36" s="38">
        <f t="shared" si="64"/>
        <v>3</v>
      </c>
      <c r="CT36" s="38">
        <f t="shared" si="64"/>
        <v>3</v>
      </c>
      <c r="CU36" s="38">
        <f t="shared" si="64"/>
        <v>3</v>
      </c>
      <c r="CV36" s="38">
        <f t="shared" si="64"/>
        <v>3</v>
      </c>
      <c r="CW36" s="38">
        <f t="shared" si="64"/>
        <v>3</v>
      </c>
      <c r="CX36" s="38">
        <f t="shared" si="64"/>
        <v>3</v>
      </c>
      <c r="CY36" s="38">
        <f t="shared" si="64"/>
        <v>3</v>
      </c>
      <c r="CZ36" s="38">
        <f t="shared" si="64"/>
        <v>3</v>
      </c>
      <c r="DA36" s="38">
        <f t="shared" si="64"/>
        <v>3</v>
      </c>
      <c r="DB36" s="38">
        <f t="shared" si="64"/>
        <v>3</v>
      </c>
      <c r="DC36" s="38">
        <f t="shared" si="64"/>
        <v>2</v>
      </c>
      <c r="DD36" s="38"/>
      <c r="DE36" s="42"/>
      <c r="DF36" s="41">
        <f t="shared" si="53"/>
        <v>2</v>
      </c>
      <c r="DG36" s="38">
        <f t="shared" si="53"/>
        <v>3</v>
      </c>
      <c r="DH36" s="38">
        <f t="shared" si="53"/>
        <v>3</v>
      </c>
      <c r="DI36" s="38">
        <f t="shared" si="53"/>
        <v>3</v>
      </c>
      <c r="DJ36" s="38">
        <f t="shared" si="53"/>
        <v>3</v>
      </c>
      <c r="DK36" s="38">
        <f t="shared" si="53"/>
        <v>3</v>
      </c>
      <c r="DL36" s="38">
        <f t="shared" si="53"/>
        <v>3</v>
      </c>
      <c r="DM36" s="38">
        <f t="shared" si="53"/>
        <v>3</v>
      </c>
      <c r="DN36" s="38">
        <f t="shared" si="53"/>
        <v>2</v>
      </c>
      <c r="DO36" s="38">
        <f t="shared" si="53"/>
        <v>2</v>
      </c>
      <c r="DP36" s="38">
        <f t="shared" si="54"/>
        <v>2</v>
      </c>
      <c r="DQ36" s="38">
        <f t="shared" si="54"/>
        <v>2</v>
      </c>
      <c r="DR36" s="38">
        <f t="shared" si="54"/>
        <v>2</v>
      </c>
      <c r="DS36" s="38">
        <f t="shared" si="54"/>
        <v>2</v>
      </c>
      <c r="DT36" s="38">
        <f t="shared" si="54"/>
        <v>2</v>
      </c>
      <c r="DU36" s="38">
        <f t="shared" si="54"/>
        <v>2</v>
      </c>
      <c r="DV36" s="38">
        <f t="shared" si="54"/>
        <v>2</v>
      </c>
      <c r="DW36" s="38">
        <f t="shared" si="54"/>
        <v>2</v>
      </c>
      <c r="DX36" s="38">
        <f t="shared" si="54"/>
        <v>1</v>
      </c>
      <c r="DY36" s="38">
        <f t="shared" si="54"/>
        <v>1</v>
      </c>
      <c r="DZ36" s="38">
        <f t="shared" si="55"/>
        <v>1</v>
      </c>
      <c r="EA36" s="38">
        <f t="shared" si="55"/>
        <v>1</v>
      </c>
      <c r="EB36" s="38">
        <f t="shared" si="55"/>
        <v>1</v>
      </c>
      <c r="EC36" s="38">
        <f t="shared" si="55"/>
        <v>1</v>
      </c>
      <c r="ED36" s="38">
        <f t="shared" si="55"/>
        <v>1</v>
      </c>
      <c r="EE36" s="38">
        <f t="shared" si="55"/>
        <v>1</v>
      </c>
      <c r="EF36" s="38">
        <f t="shared" si="55"/>
        <v>1</v>
      </c>
      <c r="EG36" s="38">
        <f t="shared" si="55"/>
        <v>1</v>
      </c>
      <c r="EH36" s="38">
        <f t="shared" si="55"/>
        <v>1</v>
      </c>
      <c r="EI36" s="38">
        <f t="shared" si="55"/>
        <v>1</v>
      </c>
      <c r="EJ36" s="38">
        <f t="shared" si="56"/>
        <v>1</v>
      </c>
      <c r="EK36" s="38">
        <f t="shared" si="56"/>
        <v>1</v>
      </c>
      <c r="EL36" s="38">
        <f t="shared" si="56"/>
        <v>1</v>
      </c>
      <c r="EM36" s="38">
        <f t="shared" si="56"/>
        <v>1</v>
      </c>
      <c r="EN36" s="38">
        <f t="shared" si="56"/>
        <v>1</v>
      </c>
      <c r="EO36" s="38">
        <f t="shared" si="56"/>
        <v>1</v>
      </c>
      <c r="EP36" s="38">
        <f t="shared" si="56"/>
        <v>1</v>
      </c>
      <c r="EQ36" s="38">
        <f t="shared" si="56"/>
        <v>1</v>
      </c>
      <c r="ER36" s="38">
        <f t="shared" si="56"/>
        <v>0</v>
      </c>
      <c r="ES36" s="38">
        <f t="shared" si="56"/>
        <v>0</v>
      </c>
      <c r="ET36" s="38">
        <f t="shared" si="57"/>
        <v>0</v>
      </c>
      <c r="EU36" s="38">
        <f t="shared" si="57"/>
        <v>0</v>
      </c>
      <c r="EV36" s="38">
        <f t="shared" si="57"/>
        <v>0</v>
      </c>
      <c r="EW36" s="38">
        <f t="shared" si="57"/>
        <v>0</v>
      </c>
      <c r="EX36" s="38">
        <f t="shared" si="57"/>
        <v>0</v>
      </c>
      <c r="EY36" s="38">
        <f t="shared" si="57"/>
        <v>0</v>
      </c>
      <c r="EZ36" s="38">
        <f t="shared" si="57"/>
        <v>0</v>
      </c>
      <c r="FA36" s="38">
        <f t="shared" si="57"/>
        <v>0</v>
      </c>
      <c r="FB36" s="38">
        <f t="shared" si="57"/>
        <v>0</v>
      </c>
      <c r="FC36" s="38">
        <f t="shared" si="57"/>
        <v>0</v>
      </c>
      <c r="FD36" s="38">
        <f t="shared" si="57"/>
        <v>0</v>
      </c>
      <c r="FE36" s="38">
        <f>IF(SUMIF($E$60:$E$358,$E36,FE$60:FE$358)&gt;0,SUMIF($E$60:$E$358,$E36,FE$60:FE$358),)</f>
        <v>0</v>
      </c>
    </row>
    <row r="37" spans="1:161" s="39" customFormat="1" x14ac:dyDescent="0.35">
      <c r="A37" s="33"/>
      <c r="B37" s="34"/>
      <c r="C37" s="35" t="s">
        <v>5</v>
      </c>
      <c r="D37" s="87">
        <f t="shared" si="22"/>
        <v>123</v>
      </c>
      <c r="E37" s="146" t="str">
        <f>LOOKUP(2,1/(COUNTIF($E$3:E36,$E$60:$E$376)=0),$E$60:$E$376)</f>
        <v>Digger breaker (8t)</v>
      </c>
      <c r="F37" s="37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f t="shared" si="58"/>
        <v>0</v>
      </c>
      <c r="AK37" s="38">
        <f t="shared" si="58"/>
        <v>0</v>
      </c>
      <c r="AL37" s="38">
        <f t="shared" si="58"/>
        <v>0</v>
      </c>
      <c r="AM37" s="38">
        <f t="shared" si="58"/>
        <v>0</v>
      </c>
      <c r="AN37" s="38">
        <f t="shared" si="58"/>
        <v>0</v>
      </c>
      <c r="AO37" s="38">
        <f t="shared" si="58"/>
        <v>0</v>
      </c>
      <c r="AP37" s="38">
        <f t="shared" si="58"/>
        <v>0</v>
      </c>
      <c r="AQ37" s="38">
        <f t="shared" si="58"/>
        <v>0</v>
      </c>
      <c r="AR37" s="38">
        <f t="shared" si="58"/>
        <v>0</v>
      </c>
      <c r="AS37" s="38">
        <f t="shared" si="58"/>
        <v>0</v>
      </c>
      <c r="AT37" s="38">
        <f t="shared" si="59"/>
        <v>0</v>
      </c>
      <c r="AU37" s="38">
        <f t="shared" si="59"/>
        <v>0</v>
      </c>
      <c r="AV37" s="38">
        <f t="shared" si="59"/>
        <v>0</v>
      </c>
      <c r="AW37" s="38">
        <f t="shared" si="59"/>
        <v>0</v>
      </c>
      <c r="AX37" s="38">
        <f t="shared" si="59"/>
        <v>0</v>
      </c>
      <c r="AY37" s="38">
        <f t="shared" si="59"/>
        <v>0</v>
      </c>
      <c r="AZ37" s="38">
        <f t="shared" si="59"/>
        <v>0</v>
      </c>
      <c r="BA37" s="38">
        <f t="shared" si="59"/>
        <v>0</v>
      </c>
      <c r="BB37" s="38">
        <f t="shared" si="59"/>
        <v>0</v>
      </c>
      <c r="BC37" s="38">
        <f t="shared" si="59"/>
        <v>0</v>
      </c>
      <c r="BD37" s="38">
        <f t="shared" si="60"/>
        <v>0</v>
      </c>
      <c r="BE37" s="42">
        <f t="shared" si="60"/>
        <v>0</v>
      </c>
      <c r="BF37" s="41">
        <f t="shared" si="60"/>
        <v>0</v>
      </c>
      <c r="BG37" s="38">
        <f t="shared" si="60"/>
        <v>0</v>
      </c>
      <c r="BH37" s="38">
        <f t="shared" si="60"/>
        <v>0</v>
      </c>
      <c r="BI37" s="38">
        <f t="shared" si="60"/>
        <v>0</v>
      </c>
      <c r="BJ37" s="38">
        <f t="shared" si="60"/>
        <v>0</v>
      </c>
      <c r="BK37" s="38">
        <f t="shared" si="60"/>
        <v>0</v>
      </c>
      <c r="BL37" s="38">
        <f t="shared" si="60"/>
        <v>0</v>
      </c>
      <c r="BM37" s="38">
        <f t="shared" si="60"/>
        <v>0</v>
      </c>
      <c r="BN37" s="38">
        <f t="shared" si="61"/>
        <v>0</v>
      </c>
      <c r="BO37" s="38">
        <f t="shared" si="61"/>
        <v>0</v>
      </c>
      <c r="BP37" s="38">
        <f t="shared" si="61"/>
        <v>0</v>
      </c>
      <c r="BQ37" s="38">
        <f t="shared" si="61"/>
        <v>0</v>
      </c>
      <c r="BR37" s="38">
        <f t="shared" si="61"/>
        <v>0</v>
      </c>
      <c r="BS37" s="38">
        <f t="shared" si="61"/>
        <v>0</v>
      </c>
      <c r="BT37" s="38">
        <f t="shared" si="61"/>
        <v>0</v>
      </c>
      <c r="BU37" s="38">
        <f t="shared" si="61"/>
        <v>0</v>
      </c>
      <c r="BV37" s="38">
        <f t="shared" si="61"/>
        <v>0</v>
      </c>
      <c r="BW37" s="38">
        <f t="shared" si="61"/>
        <v>0</v>
      </c>
      <c r="BX37" s="38">
        <f t="shared" si="62"/>
        <v>0</v>
      </c>
      <c r="BY37" s="38">
        <f t="shared" si="62"/>
        <v>0</v>
      </c>
      <c r="BZ37" s="38">
        <f t="shared" si="62"/>
        <v>0</v>
      </c>
      <c r="CA37" s="38">
        <f t="shared" si="62"/>
        <v>0</v>
      </c>
      <c r="CB37" s="38">
        <f t="shared" si="62"/>
        <v>0</v>
      </c>
      <c r="CC37" s="38">
        <f t="shared" si="62"/>
        <v>0</v>
      </c>
      <c r="CD37" s="38">
        <f t="shared" si="62"/>
        <v>1</v>
      </c>
      <c r="CE37" s="38">
        <f t="shared" si="62"/>
        <v>1</v>
      </c>
      <c r="CF37" s="38">
        <f t="shared" si="62"/>
        <v>1</v>
      </c>
      <c r="CG37" s="38">
        <f t="shared" si="62"/>
        <v>1</v>
      </c>
      <c r="CH37" s="38">
        <f t="shared" si="63"/>
        <v>1</v>
      </c>
      <c r="CI37" s="38">
        <f t="shared" si="63"/>
        <v>1</v>
      </c>
      <c r="CJ37" s="38">
        <f t="shared" si="63"/>
        <v>2</v>
      </c>
      <c r="CK37" s="38">
        <f t="shared" si="63"/>
        <v>2</v>
      </c>
      <c r="CL37" s="38">
        <f t="shared" si="63"/>
        <v>2</v>
      </c>
      <c r="CM37" s="38">
        <f t="shared" si="63"/>
        <v>2</v>
      </c>
      <c r="CN37" s="38">
        <f t="shared" si="63"/>
        <v>2</v>
      </c>
      <c r="CO37" s="38">
        <f t="shared" si="63"/>
        <v>3</v>
      </c>
      <c r="CP37" s="38">
        <f t="shared" si="63"/>
        <v>3</v>
      </c>
      <c r="CQ37" s="38">
        <f t="shared" si="63"/>
        <v>3</v>
      </c>
      <c r="CR37" s="38">
        <f t="shared" si="64"/>
        <v>3</v>
      </c>
      <c r="CS37" s="38">
        <f t="shared" si="64"/>
        <v>3</v>
      </c>
      <c r="CT37" s="38">
        <f t="shared" si="64"/>
        <v>3</v>
      </c>
      <c r="CU37" s="38">
        <f t="shared" si="64"/>
        <v>3</v>
      </c>
      <c r="CV37" s="38">
        <f t="shared" si="64"/>
        <v>3</v>
      </c>
      <c r="CW37" s="38">
        <f t="shared" si="64"/>
        <v>3</v>
      </c>
      <c r="CX37" s="38">
        <f t="shared" si="64"/>
        <v>3</v>
      </c>
      <c r="CY37" s="38">
        <f t="shared" si="64"/>
        <v>3</v>
      </c>
      <c r="CZ37" s="38">
        <f t="shared" si="64"/>
        <v>3</v>
      </c>
      <c r="DA37" s="38">
        <f t="shared" si="64"/>
        <v>3</v>
      </c>
      <c r="DB37" s="38">
        <f t="shared" si="64"/>
        <v>3</v>
      </c>
      <c r="DC37" s="38">
        <f t="shared" si="64"/>
        <v>2</v>
      </c>
      <c r="DD37" s="38"/>
      <c r="DE37" s="42"/>
      <c r="DF37" s="41">
        <f t="shared" si="53"/>
        <v>2</v>
      </c>
      <c r="DG37" s="38">
        <f t="shared" si="53"/>
        <v>3</v>
      </c>
      <c r="DH37" s="38">
        <f t="shared" si="53"/>
        <v>3</v>
      </c>
      <c r="DI37" s="38">
        <f t="shared" si="53"/>
        <v>3</v>
      </c>
      <c r="DJ37" s="38">
        <f t="shared" si="53"/>
        <v>3</v>
      </c>
      <c r="DK37" s="38">
        <f t="shared" si="53"/>
        <v>3</v>
      </c>
      <c r="DL37" s="38">
        <f t="shared" si="53"/>
        <v>3</v>
      </c>
      <c r="DM37" s="38">
        <f t="shared" si="53"/>
        <v>3</v>
      </c>
      <c r="DN37" s="38">
        <f t="shared" si="53"/>
        <v>2</v>
      </c>
      <c r="DO37" s="38">
        <f t="shared" si="53"/>
        <v>2</v>
      </c>
      <c r="DP37" s="38">
        <f t="shared" si="54"/>
        <v>2</v>
      </c>
      <c r="DQ37" s="38">
        <f t="shared" si="54"/>
        <v>2</v>
      </c>
      <c r="DR37" s="38">
        <f t="shared" si="54"/>
        <v>2</v>
      </c>
      <c r="DS37" s="38">
        <f t="shared" si="54"/>
        <v>2</v>
      </c>
      <c r="DT37" s="38">
        <f t="shared" si="54"/>
        <v>2</v>
      </c>
      <c r="DU37" s="38">
        <f t="shared" si="54"/>
        <v>2</v>
      </c>
      <c r="DV37" s="38">
        <f t="shared" si="54"/>
        <v>2</v>
      </c>
      <c r="DW37" s="38">
        <f t="shared" si="54"/>
        <v>2</v>
      </c>
      <c r="DX37" s="38">
        <f t="shared" si="54"/>
        <v>1</v>
      </c>
      <c r="DY37" s="38">
        <f t="shared" si="54"/>
        <v>1</v>
      </c>
      <c r="DZ37" s="38">
        <f t="shared" si="55"/>
        <v>1</v>
      </c>
      <c r="EA37" s="38">
        <f t="shared" si="55"/>
        <v>1</v>
      </c>
      <c r="EB37" s="38">
        <f t="shared" si="55"/>
        <v>1</v>
      </c>
      <c r="EC37" s="38">
        <f t="shared" si="55"/>
        <v>1</v>
      </c>
      <c r="ED37" s="38">
        <f t="shared" si="55"/>
        <v>1</v>
      </c>
      <c r="EE37" s="38">
        <f t="shared" si="55"/>
        <v>1</v>
      </c>
      <c r="EF37" s="38">
        <f t="shared" si="55"/>
        <v>1</v>
      </c>
      <c r="EG37" s="38">
        <f t="shared" si="55"/>
        <v>1</v>
      </c>
      <c r="EH37" s="38">
        <f t="shared" si="55"/>
        <v>1</v>
      </c>
      <c r="EI37" s="38">
        <f t="shared" si="55"/>
        <v>1</v>
      </c>
      <c r="EJ37" s="38">
        <f t="shared" si="56"/>
        <v>1</v>
      </c>
      <c r="EK37" s="38">
        <f t="shared" si="56"/>
        <v>1</v>
      </c>
      <c r="EL37" s="38">
        <f t="shared" si="56"/>
        <v>1</v>
      </c>
      <c r="EM37" s="38">
        <f t="shared" si="56"/>
        <v>1</v>
      </c>
      <c r="EN37" s="38">
        <f t="shared" si="56"/>
        <v>1</v>
      </c>
      <c r="EO37" s="38">
        <f t="shared" si="56"/>
        <v>1</v>
      </c>
      <c r="EP37" s="38">
        <f t="shared" si="56"/>
        <v>1</v>
      </c>
      <c r="EQ37" s="38">
        <f t="shared" si="56"/>
        <v>1</v>
      </c>
      <c r="ER37" s="38">
        <f t="shared" si="56"/>
        <v>0</v>
      </c>
      <c r="ES37" s="38">
        <f t="shared" si="56"/>
        <v>0</v>
      </c>
      <c r="ET37" s="38">
        <f t="shared" si="57"/>
        <v>0</v>
      </c>
      <c r="EU37" s="38">
        <f t="shared" si="57"/>
        <v>0</v>
      </c>
      <c r="EV37" s="38">
        <f t="shared" si="57"/>
        <v>0</v>
      </c>
      <c r="EW37" s="38">
        <f t="shared" si="57"/>
        <v>0</v>
      </c>
      <c r="EX37" s="38">
        <f t="shared" si="57"/>
        <v>0</v>
      </c>
      <c r="EY37" s="38">
        <f t="shared" si="57"/>
        <v>0</v>
      </c>
      <c r="EZ37" s="38">
        <f t="shared" si="57"/>
        <v>0</v>
      </c>
      <c r="FA37" s="38">
        <f t="shared" si="57"/>
        <v>0</v>
      </c>
      <c r="FB37" s="38">
        <f t="shared" si="57"/>
        <v>0</v>
      </c>
      <c r="FC37" s="38">
        <f t="shared" si="57"/>
        <v>0</v>
      </c>
      <c r="FD37" s="38">
        <f t="shared" si="57"/>
        <v>0</v>
      </c>
      <c r="FE37" s="38">
        <f>IF(SUMIF($E$60:$E$358,$E37,FE$60:FE$358)&gt;0,SUMIF($E$60:$E$358,$E37,FE$60:FE$358),)</f>
        <v>0</v>
      </c>
    </row>
    <row r="38" spans="1:161" s="39" customFormat="1" x14ac:dyDescent="0.35">
      <c r="A38" s="33"/>
      <c r="B38" s="34"/>
      <c r="C38" s="35" t="s">
        <v>5</v>
      </c>
      <c r="D38" s="87">
        <f t="shared" si="22"/>
        <v>123</v>
      </c>
      <c r="E38" s="146" t="str">
        <f>LOOKUP(2,1/(COUNTIF($E$3:E37,$E$60:$E$376)=0),$E$60:$E$376)</f>
        <v>UG digger (8t)</v>
      </c>
      <c r="F38" s="37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f t="shared" si="58"/>
        <v>0</v>
      </c>
      <c r="AK38" s="38">
        <f t="shared" si="58"/>
        <v>0</v>
      </c>
      <c r="AL38" s="38">
        <f t="shared" si="58"/>
        <v>0</v>
      </c>
      <c r="AM38" s="38">
        <f t="shared" si="58"/>
        <v>0</v>
      </c>
      <c r="AN38" s="38">
        <f t="shared" si="58"/>
        <v>0</v>
      </c>
      <c r="AO38" s="38">
        <f t="shared" si="58"/>
        <v>0</v>
      </c>
      <c r="AP38" s="38">
        <f t="shared" si="58"/>
        <v>0</v>
      </c>
      <c r="AQ38" s="38">
        <f t="shared" si="58"/>
        <v>0</v>
      </c>
      <c r="AR38" s="38">
        <f t="shared" si="58"/>
        <v>0</v>
      </c>
      <c r="AS38" s="38">
        <f t="shared" si="58"/>
        <v>0</v>
      </c>
      <c r="AT38" s="38">
        <f t="shared" si="59"/>
        <v>0</v>
      </c>
      <c r="AU38" s="38">
        <f t="shared" si="59"/>
        <v>0</v>
      </c>
      <c r="AV38" s="38">
        <f t="shared" si="59"/>
        <v>0</v>
      </c>
      <c r="AW38" s="38">
        <f t="shared" si="59"/>
        <v>0</v>
      </c>
      <c r="AX38" s="38">
        <f t="shared" si="59"/>
        <v>0</v>
      </c>
      <c r="AY38" s="38">
        <f t="shared" si="59"/>
        <v>0</v>
      </c>
      <c r="AZ38" s="38">
        <f t="shared" si="59"/>
        <v>0</v>
      </c>
      <c r="BA38" s="38">
        <f t="shared" si="59"/>
        <v>0</v>
      </c>
      <c r="BB38" s="38">
        <f t="shared" si="59"/>
        <v>0</v>
      </c>
      <c r="BC38" s="38">
        <f t="shared" si="59"/>
        <v>0</v>
      </c>
      <c r="BD38" s="38">
        <f t="shared" si="60"/>
        <v>0</v>
      </c>
      <c r="BE38" s="42">
        <f t="shared" si="60"/>
        <v>0</v>
      </c>
      <c r="BF38" s="41">
        <f t="shared" si="60"/>
        <v>0</v>
      </c>
      <c r="BG38" s="38">
        <f t="shared" si="60"/>
        <v>0</v>
      </c>
      <c r="BH38" s="38">
        <f t="shared" si="60"/>
        <v>0</v>
      </c>
      <c r="BI38" s="38">
        <f t="shared" si="60"/>
        <v>0</v>
      </c>
      <c r="BJ38" s="38">
        <f t="shared" si="60"/>
        <v>0</v>
      </c>
      <c r="BK38" s="38">
        <f t="shared" si="60"/>
        <v>0</v>
      </c>
      <c r="BL38" s="38">
        <f t="shared" si="60"/>
        <v>0</v>
      </c>
      <c r="BM38" s="38">
        <f t="shared" si="60"/>
        <v>0</v>
      </c>
      <c r="BN38" s="38">
        <f t="shared" si="61"/>
        <v>0</v>
      </c>
      <c r="BO38" s="38">
        <f t="shared" si="61"/>
        <v>0</v>
      </c>
      <c r="BP38" s="38">
        <f t="shared" si="61"/>
        <v>0</v>
      </c>
      <c r="BQ38" s="38">
        <f t="shared" si="61"/>
        <v>0</v>
      </c>
      <c r="BR38" s="38">
        <f t="shared" si="61"/>
        <v>0</v>
      </c>
      <c r="BS38" s="38">
        <f t="shared" si="61"/>
        <v>0</v>
      </c>
      <c r="BT38" s="38">
        <f t="shared" si="61"/>
        <v>0</v>
      </c>
      <c r="BU38" s="38">
        <f t="shared" si="61"/>
        <v>0</v>
      </c>
      <c r="BV38" s="38">
        <f t="shared" si="61"/>
        <v>0</v>
      </c>
      <c r="BW38" s="38">
        <f t="shared" si="61"/>
        <v>0</v>
      </c>
      <c r="BX38" s="38">
        <f t="shared" si="62"/>
        <v>0</v>
      </c>
      <c r="BY38" s="38">
        <f t="shared" si="62"/>
        <v>0</v>
      </c>
      <c r="BZ38" s="38">
        <f t="shared" si="62"/>
        <v>0</v>
      </c>
      <c r="CA38" s="38">
        <f t="shared" si="62"/>
        <v>0</v>
      </c>
      <c r="CB38" s="38">
        <f t="shared" si="62"/>
        <v>0</v>
      </c>
      <c r="CC38" s="38">
        <f t="shared" si="62"/>
        <v>0</v>
      </c>
      <c r="CD38" s="38">
        <f t="shared" si="62"/>
        <v>1</v>
      </c>
      <c r="CE38" s="38">
        <f t="shared" si="62"/>
        <v>1</v>
      </c>
      <c r="CF38" s="38">
        <f t="shared" si="62"/>
        <v>1</v>
      </c>
      <c r="CG38" s="38">
        <f t="shared" si="62"/>
        <v>1</v>
      </c>
      <c r="CH38" s="38">
        <f t="shared" si="63"/>
        <v>1</v>
      </c>
      <c r="CI38" s="38">
        <f t="shared" si="63"/>
        <v>1</v>
      </c>
      <c r="CJ38" s="38">
        <f t="shared" si="63"/>
        <v>2</v>
      </c>
      <c r="CK38" s="38">
        <f t="shared" si="63"/>
        <v>2</v>
      </c>
      <c r="CL38" s="38">
        <f t="shared" si="63"/>
        <v>2</v>
      </c>
      <c r="CM38" s="38">
        <f t="shared" si="63"/>
        <v>2</v>
      </c>
      <c r="CN38" s="38">
        <f t="shared" si="63"/>
        <v>2</v>
      </c>
      <c r="CO38" s="38">
        <f t="shared" si="63"/>
        <v>3</v>
      </c>
      <c r="CP38" s="38">
        <f t="shared" si="63"/>
        <v>3</v>
      </c>
      <c r="CQ38" s="38">
        <f t="shared" si="63"/>
        <v>3</v>
      </c>
      <c r="CR38" s="38">
        <f t="shared" si="64"/>
        <v>3</v>
      </c>
      <c r="CS38" s="38">
        <f t="shared" si="64"/>
        <v>3</v>
      </c>
      <c r="CT38" s="38">
        <f t="shared" si="64"/>
        <v>3</v>
      </c>
      <c r="CU38" s="38">
        <f t="shared" si="64"/>
        <v>3</v>
      </c>
      <c r="CV38" s="38">
        <f t="shared" si="64"/>
        <v>3</v>
      </c>
      <c r="CW38" s="38">
        <f t="shared" si="64"/>
        <v>3</v>
      </c>
      <c r="CX38" s="38">
        <f t="shared" si="64"/>
        <v>3</v>
      </c>
      <c r="CY38" s="38">
        <f t="shared" si="64"/>
        <v>3</v>
      </c>
      <c r="CZ38" s="38">
        <f t="shared" si="64"/>
        <v>3</v>
      </c>
      <c r="DA38" s="38">
        <f t="shared" si="64"/>
        <v>3</v>
      </c>
      <c r="DB38" s="38">
        <f t="shared" si="64"/>
        <v>3</v>
      </c>
      <c r="DC38" s="38">
        <f t="shared" si="64"/>
        <v>2</v>
      </c>
      <c r="DD38" s="38">
        <f t="shared" ref="DD38:DM39" si="65">IF(SUMIF($E$60:$E$358,$E38,DD$60:DD$358)&gt;0,SUMIF($E$60:$E$358,$E38,DD$60:DD$358),)</f>
        <v>0</v>
      </c>
      <c r="DE38" s="42">
        <f t="shared" si="65"/>
        <v>0</v>
      </c>
      <c r="DF38" s="41">
        <f t="shared" si="65"/>
        <v>2</v>
      </c>
      <c r="DG38" s="38">
        <f t="shared" si="65"/>
        <v>3</v>
      </c>
      <c r="DH38" s="38">
        <f t="shared" si="65"/>
        <v>3</v>
      </c>
      <c r="DI38" s="38">
        <f t="shared" si="65"/>
        <v>3</v>
      </c>
      <c r="DJ38" s="38">
        <f t="shared" si="65"/>
        <v>3</v>
      </c>
      <c r="DK38" s="38">
        <f t="shared" si="65"/>
        <v>3</v>
      </c>
      <c r="DL38" s="38">
        <f t="shared" si="65"/>
        <v>3</v>
      </c>
      <c r="DM38" s="38">
        <f t="shared" si="65"/>
        <v>3</v>
      </c>
      <c r="DN38" s="38">
        <f t="shared" ref="DN38:DW39" si="66">IF(SUMIF($E$60:$E$358,$E38,DN$60:DN$358)&gt;0,SUMIF($E$60:$E$358,$E38,DN$60:DN$358),)</f>
        <v>2</v>
      </c>
      <c r="DO38" s="38">
        <f t="shared" si="66"/>
        <v>2</v>
      </c>
      <c r="DP38" s="38">
        <f t="shared" si="66"/>
        <v>2</v>
      </c>
      <c r="DQ38" s="38">
        <f t="shared" si="66"/>
        <v>2</v>
      </c>
      <c r="DR38" s="38">
        <f t="shared" si="66"/>
        <v>2</v>
      </c>
      <c r="DS38" s="38">
        <f t="shared" si="66"/>
        <v>2</v>
      </c>
      <c r="DT38" s="38">
        <f t="shared" si="66"/>
        <v>2</v>
      </c>
      <c r="DU38" s="38">
        <f t="shared" si="66"/>
        <v>2</v>
      </c>
      <c r="DV38" s="38">
        <f t="shared" si="66"/>
        <v>2</v>
      </c>
      <c r="DW38" s="38">
        <f t="shared" si="66"/>
        <v>2</v>
      </c>
      <c r="DX38" s="38">
        <f t="shared" ref="DX38:EG39" si="67">IF(SUMIF($E$60:$E$358,$E38,DX$60:DX$358)&gt;0,SUMIF($E$60:$E$358,$E38,DX$60:DX$358),)</f>
        <v>1</v>
      </c>
      <c r="DY38" s="38">
        <f t="shared" si="67"/>
        <v>1</v>
      </c>
      <c r="DZ38" s="38">
        <f t="shared" si="67"/>
        <v>1</v>
      </c>
      <c r="EA38" s="38">
        <f t="shared" si="67"/>
        <v>1</v>
      </c>
      <c r="EB38" s="38">
        <f t="shared" si="67"/>
        <v>1</v>
      </c>
      <c r="EC38" s="38">
        <f t="shared" si="67"/>
        <v>1</v>
      </c>
      <c r="ED38" s="38">
        <f t="shared" si="67"/>
        <v>1</v>
      </c>
      <c r="EE38" s="38">
        <f t="shared" si="67"/>
        <v>1</v>
      </c>
      <c r="EF38" s="38">
        <f t="shared" si="67"/>
        <v>1</v>
      </c>
      <c r="EG38" s="38">
        <f t="shared" si="67"/>
        <v>1</v>
      </c>
      <c r="EH38" s="38">
        <f t="shared" ref="EH38:EQ39" si="68">IF(SUMIF($E$60:$E$358,$E38,EH$60:EH$358)&gt;0,SUMIF($E$60:$E$358,$E38,EH$60:EH$358),)</f>
        <v>1</v>
      </c>
      <c r="EI38" s="38">
        <f t="shared" si="68"/>
        <v>1</v>
      </c>
      <c r="EJ38" s="38">
        <f t="shared" si="68"/>
        <v>1</v>
      </c>
      <c r="EK38" s="38">
        <f t="shared" si="68"/>
        <v>1</v>
      </c>
      <c r="EL38" s="38">
        <f t="shared" si="68"/>
        <v>1</v>
      </c>
      <c r="EM38" s="38">
        <f t="shared" si="68"/>
        <v>1</v>
      </c>
      <c r="EN38" s="38">
        <f t="shared" si="68"/>
        <v>1</v>
      </c>
      <c r="EO38" s="38">
        <f t="shared" si="68"/>
        <v>1</v>
      </c>
      <c r="EP38" s="38">
        <f t="shared" si="68"/>
        <v>1</v>
      </c>
      <c r="EQ38" s="38">
        <f t="shared" si="68"/>
        <v>1</v>
      </c>
      <c r="ER38" s="38">
        <f t="shared" ref="ER38:FC39" si="69">IF(SUMIF($E$60:$E$358,$E38,ER$60:ER$358)&gt;0,SUMIF($E$60:$E$358,$E38,ER$60:ER$358),)</f>
        <v>0</v>
      </c>
      <c r="ES38" s="38">
        <f t="shared" si="69"/>
        <v>0</v>
      </c>
      <c r="ET38" s="38">
        <f t="shared" si="69"/>
        <v>0</v>
      </c>
      <c r="EU38" s="38">
        <f t="shared" si="69"/>
        <v>0</v>
      </c>
      <c r="EV38" s="38">
        <f t="shared" si="69"/>
        <v>0</v>
      </c>
      <c r="EW38" s="38">
        <f t="shared" si="69"/>
        <v>0</v>
      </c>
      <c r="EX38" s="38">
        <f t="shared" si="69"/>
        <v>0</v>
      </c>
      <c r="EY38" s="38">
        <f t="shared" si="69"/>
        <v>0</v>
      </c>
      <c r="EZ38" s="38">
        <f t="shared" si="69"/>
        <v>0</v>
      </c>
      <c r="FA38" s="38">
        <f t="shared" si="69"/>
        <v>0</v>
      </c>
      <c r="FB38" s="38">
        <f t="shared" si="69"/>
        <v>0</v>
      </c>
      <c r="FC38" s="38">
        <f t="shared" si="69"/>
        <v>0</v>
      </c>
      <c r="FD38" s="38"/>
      <c r="FE38" s="40"/>
    </row>
    <row r="39" spans="1:161" s="39" customFormat="1" x14ac:dyDescent="0.35">
      <c r="A39" s="33"/>
      <c r="B39" s="34"/>
      <c r="C39" s="35" t="s">
        <v>5</v>
      </c>
      <c r="D39" s="87">
        <f t="shared" si="22"/>
        <v>56</v>
      </c>
      <c r="E39" s="146" t="str">
        <f>LOOKUP(2,1/(COUNTIF($E$3:E38,$E$60:$E$357)=0),$E$60:$E$357)</f>
        <v>38t digger - telescopic</v>
      </c>
      <c r="F39" s="37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f t="shared" si="58"/>
        <v>0</v>
      </c>
      <c r="AK39" s="38">
        <f t="shared" si="58"/>
        <v>0</v>
      </c>
      <c r="AL39" s="38">
        <f t="shared" si="58"/>
        <v>0</v>
      </c>
      <c r="AM39" s="38">
        <f t="shared" si="58"/>
        <v>0</v>
      </c>
      <c r="AN39" s="38">
        <f t="shared" si="58"/>
        <v>0</v>
      </c>
      <c r="AO39" s="38">
        <f t="shared" si="58"/>
        <v>0</v>
      </c>
      <c r="AP39" s="38">
        <f t="shared" si="58"/>
        <v>0</v>
      </c>
      <c r="AQ39" s="38">
        <f t="shared" si="58"/>
        <v>0</v>
      </c>
      <c r="AR39" s="38">
        <f t="shared" si="58"/>
        <v>0</v>
      </c>
      <c r="AS39" s="38">
        <f t="shared" si="58"/>
        <v>0</v>
      </c>
      <c r="AT39" s="38">
        <f t="shared" si="59"/>
        <v>0</v>
      </c>
      <c r="AU39" s="38">
        <f t="shared" si="59"/>
        <v>0</v>
      </c>
      <c r="AV39" s="38">
        <f t="shared" si="59"/>
        <v>0</v>
      </c>
      <c r="AW39" s="38">
        <f t="shared" si="59"/>
        <v>0</v>
      </c>
      <c r="AX39" s="38">
        <f t="shared" si="59"/>
        <v>0</v>
      </c>
      <c r="AY39" s="38">
        <f t="shared" si="59"/>
        <v>0</v>
      </c>
      <c r="AZ39" s="38">
        <f t="shared" si="59"/>
        <v>0</v>
      </c>
      <c r="BA39" s="38">
        <f t="shared" si="59"/>
        <v>0</v>
      </c>
      <c r="BB39" s="38">
        <f t="shared" si="59"/>
        <v>0</v>
      </c>
      <c r="BC39" s="38">
        <f t="shared" si="59"/>
        <v>0</v>
      </c>
      <c r="BD39" s="38">
        <f t="shared" si="60"/>
        <v>0</v>
      </c>
      <c r="BE39" s="42">
        <f t="shared" si="60"/>
        <v>0</v>
      </c>
      <c r="BF39" s="41">
        <f t="shared" si="60"/>
        <v>0</v>
      </c>
      <c r="BG39" s="38">
        <f t="shared" si="60"/>
        <v>0</v>
      </c>
      <c r="BH39" s="38">
        <f t="shared" si="60"/>
        <v>0</v>
      </c>
      <c r="BI39" s="38">
        <f t="shared" si="60"/>
        <v>0</v>
      </c>
      <c r="BJ39" s="38">
        <f t="shared" si="60"/>
        <v>0</v>
      </c>
      <c r="BK39" s="38">
        <f t="shared" si="60"/>
        <v>1</v>
      </c>
      <c r="BL39" s="38">
        <f t="shared" si="60"/>
        <v>1</v>
      </c>
      <c r="BM39" s="38">
        <f t="shared" si="60"/>
        <v>1</v>
      </c>
      <c r="BN39" s="38">
        <f t="shared" si="61"/>
        <v>1</v>
      </c>
      <c r="BO39" s="38">
        <f t="shared" si="61"/>
        <v>1</v>
      </c>
      <c r="BP39" s="38">
        <f t="shared" si="61"/>
        <v>1</v>
      </c>
      <c r="BQ39" s="38">
        <f t="shared" si="61"/>
        <v>1</v>
      </c>
      <c r="BR39" s="38">
        <f t="shared" si="61"/>
        <v>1</v>
      </c>
      <c r="BS39" s="38">
        <f t="shared" si="61"/>
        <v>1</v>
      </c>
      <c r="BT39" s="38">
        <f t="shared" si="61"/>
        <v>1</v>
      </c>
      <c r="BU39" s="38">
        <f t="shared" si="61"/>
        <v>1</v>
      </c>
      <c r="BV39" s="38">
        <f t="shared" si="61"/>
        <v>1</v>
      </c>
      <c r="BW39" s="38">
        <f t="shared" si="61"/>
        <v>1</v>
      </c>
      <c r="BX39" s="38">
        <f t="shared" si="62"/>
        <v>1</v>
      </c>
      <c r="BY39" s="38">
        <f t="shared" si="62"/>
        <v>0</v>
      </c>
      <c r="BZ39" s="38">
        <f t="shared" si="62"/>
        <v>0</v>
      </c>
      <c r="CA39" s="38">
        <f t="shared" si="62"/>
        <v>0</v>
      </c>
      <c r="CB39" s="38">
        <f t="shared" si="62"/>
        <v>0</v>
      </c>
      <c r="CC39" s="38">
        <f t="shared" si="62"/>
        <v>0</v>
      </c>
      <c r="CD39" s="38">
        <f t="shared" si="62"/>
        <v>0</v>
      </c>
      <c r="CE39" s="38">
        <f t="shared" si="62"/>
        <v>0</v>
      </c>
      <c r="CF39" s="38">
        <f t="shared" si="62"/>
        <v>0</v>
      </c>
      <c r="CG39" s="38">
        <f t="shared" si="62"/>
        <v>0</v>
      </c>
      <c r="CH39" s="38">
        <f t="shared" si="63"/>
        <v>0</v>
      </c>
      <c r="CI39" s="38">
        <f t="shared" si="63"/>
        <v>0</v>
      </c>
      <c r="CJ39" s="38">
        <f t="shared" si="63"/>
        <v>1</v>
      </c>
      <c r="CK39" s="38">
        <f t="shared" si="63"/>
        <v>1</v>
      </c>
      <c r="CL39" s="38">
        <f t="shared" si="63"/>
        <v>1</v>
      </c>
      <c r="CM39" s="38">
        <f t="shared" si="63"/>
        <v>1</v>
      </c>
      <c r="CN39" s="38">
        <f t="shared" si="63"/>
        <v>1</v>
      </c>
      <c r="CO39" s="38">
        <f t="shared" si="63"/>
        <v>1</v>
      </c>
      <c r="CP39" s="38">
        <f t="shared" si="63"/>
        <v>1</v>
      </c>
      <c r="CQ39" s="38">
        <f t="shared" si="63"/>
        <v>2</v>
      </c>
      <c r="CR39" s="38">
        <f t="shared" si="64"/>
        <v>2</v>
      </c>
      <c r="CS39" s="38">
        <f t="shared" si="64"/>
        <v>2</v>
      </c>
      <c r="CT39" s="38">
        <f t="shared" si="64"/>
        <v>1</v>
      </c>
      <c r="CU39" s="38">
        <f t="shared" si="64"/>
        <v>1</v>
      </c>
      <c r="CV39" s="38">
        <f t="shared" si="64"/>
        <v>1</v>
      </c>
      <c r="CW39" s="38">
        <f t="shared" si="64"/>
        <v>1</v>
      </c>
      <c r="CX39" s="38">
        <f t="shared" si="64"/>
        <v>1</v>
      </c>
      <c r="CY39" s="38">
        <f t="shared" si="64"/>
        <v>0</v>
      </c>
      <c r="CZ39" s="38">
        <f t="shared" si="64"/>
        <v>0</v>
      </c>
      <c r="DA39" s="38">
        <f t="shared" si="64"/>
        <v>0</v>
      </c>
      <c r="DB39" s="38">
        <f t="shared" si="64"/>
        <v>0</v>
      </c>
      <c r="DC39" s="38">
        <f t="shared" si="64"/>
        <v>0</v>
      </c>
      <c r="DD39" s="38">
        <f t="shared" si="65"/>
        <v>0</v>
      </c>
      <c r="DE39" s="42">
        <f t="shared" si="65"/>
        <v>0</v>
      </c>
      <c r="DF39" s="41">
        <f t="shared" si="65"/>
        <v>1</v>
      </c>
      <c r="DG39" s="38">
        <f t="shared" si="65"/>
        <v>1</v>
      </c>
      <c r="DH39" s="38">
        <f t="shared" si="65"/>
        <v>1</v>
      </c>
      <c r="DI39" s="38">
        <f t="shared" si="65"/>
        <v>1</v>
      </c>
      <c r="DJ39" s="38">
        <f t="shared" si="65"/>
        <v>1</v>
      </c>
      <c r="DK39" s="38">
        <f t="shared" si="65"/>
        <v>1</v>
      </c>
      <c r="DL39" s="38">
        <f t="shared" si="65"/>
        <v>1</v>
      </c>
      <c r="DM39" s="38">
        <f t="shared" si="65"/>
        <v>1</v>
      </c>
      <c r="DN39" s="38">
        <f t="shared" si="66"/>
        <v>1</v>
      </c>
      <c r="DO39" s="38">
        <f t="shared" si="66"/>
        <v>1</v>
      </c>
      <c r="DP39" s="38">
        <f t="shared" si="66"/>
        <v>1</v>
      </c>
      <c r="DQ39" s="38">
        <f t="shared" si="66"/>
        <v>1</v>
      </c>
      <c r="DR39" s="38">
        <f t="shared" si="66"/>
        <v>1</v>
      </c>
      <c r="DS39" s="38">
        <f t="shared" si="66"/>
        <v>1</v>
      </c>
      <c r="DT39" s="38">
        <f t="shared" si="66"/>
        <v>1</v>
      </c>
      <c r="DU39" s="38">
        <f t="shared" si="66"/>
        <v>1</v>
      </c>
      <c r="DV39" s="38">
        <f t="shared" si="66"/>
        <v>1</v>
      </c>
      <c r="DW39" s="38">
        <f t="shared" si="66"/>
        <v>1</v>
      </c>
      <c r="DX39" s="38">
        <f t="shared" si="67"/>
        <v>1</v>
      </c>
      <c r="DY39" s="38">
        <f t="shared" si="67"/>
        <v>1</v>
      </c>
      <c r="DZ39" s="38">
        <f t="shared" si="67"/>
        <v>1</v>
      </c>
      <c r="EA39" s="38">
        <f t="shared" si="67"/>
        <v>1</v>
      </c>
      <c r="EB39" s="38">
        <f t="shared" si="67"/>
        <v>1</v>
      </c>
      <c r="EC39" s="38">
        <f t="shared" si="67"/>
        <v>1</v>
      </c>
      <c r="ED39" s="38">
        <f t="shared" si="67"/>
        <v>0</v>
      </c>
      <c r="EE39" s="38">
        <f t="shared" si="67"/>
        <v>0</v>
      </c>
      <c r="EF39" s="38">
        <f t="shared" si="67"/>
        <v>0</v>
      </c>
      <c r="EG39" s="38">
        <f t="shared" si="67"/>
        <v>0</v>
      </c>
      <c r="EH39" s="38">
        <f t="shared" si="68"/>
        <v>0</v>
      </c>
      <c r="EI39" s="38">
        <f t="shared" si="68"/>
        <v>0</v>
      </c>
      <c r="EJ39" s="38">
        <f t="shared" si="68"/>
        <v>0</v>
      </c>
      <c r="EK39" s="38">
        <f t="shared" si="68"/>
        <v>0</v>
      </c>
      <c r="EL39" s="38">
        <f t="shared" si="68"/>
        <v>0</v>
      </c>
      <c r="EM39" s="38">
        <f t="shared" si="68"/>
        <v>0</v>
      </c>
      <c r="EN39" s="38">
        <f t="shared" si="68"/>
        <v>0</v>
      </c>
      <c r="EO39" s="38">
        <f t="shared" si="68"/>
        <v>0</v>
      </c>
      <c r="EP39" s="38">
        <f t="shared" si="68"/>
        <v>0</v>
      </c>
      <c r="EQ39" s="38">
        <f t="shared" si="68"/>
        <v>0</v>
      </c>
      <c r="ER39" s="38">
        <f t="shared" si="69"/>
        <v>0</v>
      </c>
      <c r="ES39" s="38">
        <f t="shared" si="69"/>
        <v>0</v>
      </c>
      <c r="ET39" s="38">
        <f t="shared" si="69"/>
        <v>0</v>
      </c>
      <c r="EU39" s="38">
        <f t="shared" si="69"/>
        <v>0</v>
      </c>
      <c r="EV39" s="38">
        <f t="shared" si="69"/>
        <v>0</v>
      </c>
      <c r="EW39" s="38">
        <f t="shared" si="69"/>
        <v>0</v>
      </c>
      <c r="EX39" s="38">
        <f t="shared" si="69"/>
        <v>0</v>
      </c>
      <c r="EY39" s="38">
        <f t="shared" si="69"/>
        <v>0</v>
      </c>
      <c r="EZ39" s="38">
        <f t="shared" si="69"/>
        <v>0</v>
      </c>
      <c r="FA39" s="38">
        <f t="shared" si="69"/>
        <v>0</v>
      </c>
      <c r="FB39" s="38">
        <f t="shared" si="69"/>
        <v>0</v>
      </c>
      <c r="FC39" s="38">
        <f t="shared" si="69"/>
        <v>0</v>
      </c>
      <c r="FD39" s="38"/>
      <c r="FE39" s="40"/>
    </row>
    <row r="40" spans="1:161" s="39" customFormat="1" x14ac:dyDescent="0.35">
      <c r="A40" s="33"/>
      <c r="B40" s="34"/>
      <c r="C40" s="35" t="s">
        <v>5</v>
      </c>
      <c r="D40" s="87">
        <f t="shared" ref="D40:D43" si="70">SUM(AJ40:FC40)</f>
        <v>24</v>
      </c>
      <c r="E40" s="36" t="str">
        <f>LOOKUP(2,1/(COUNTIF($E$3:E39,$E$60:$E$357)=0),$E$60:$E$357)</f>
        <v>digger milling head (5.5t)</v>
      </c>
      <c r="F40" s="37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f t="shared" ref="AJ40:AY55" si="71">IF(SUMIF($E$60:$E$358,$E40,AJ$60:AJ$358)&gt;0,SUMIF($E$60:$E$358,$E40,AJ$60:AJ$358),)</f>
        <v>0</v>
      </c>
      <c r="AK40" s="38">
        <f t="shared" si="71"/>
        <v>0</v>
      </c>
      <c r="AL40" s="38">
        <f t="shared" si="71"/>
        <v>0</v>
      </c>
      <c r="AM40" s="38">
        <f t="shared" si="71"/>
        <v>0</v>
      </c>
      <c r="AN40" s="38">
        <f t="shared" si="71"/>
        <v>0</v>
      </c>
      <c r="AO40" s="38">
        <f t="shared" si="71"/>
        <v>0</v>
      </c>
      <c r="AP40" s="38">
        <f t="shared" si="71"/>
        <v>0</v>
      </c>
      <c r="AQ40" s="38">
        <f t="shared" si="71"/>
        <v>0</v>
      </c>
      <c r="AR40" s="38">
        <f t="shared" si="71"/>
        <v>0</v>
      </c>
      <c r="AS40" s="38">
        <f t="shared" si="71"/>
        <v>0</v>
      </c>
      <c r="AT40" s="38">
        <f t="shared" si="71"/>
        <v>0</v>
      </c>
      <c r="AU40" s="38">
        <f t="shared" si="71"/>
        <v>0</v>
      </c>
      <c r="AV40" s="38">
        <f t="shared" si="71"/>
        <v>0</v>
      </c>
      <c r="AW40" s="38">
        <f t="shared" si="71"/>
        <v>0</v>
      </c>
      <c r="AX40" s="38">
        <f t="shared" si="71"/>
        <v>0</v>
      </c>
      <c r="AY40" s="38">
        <f t="shared" si="71"/>
        <v>0</v>
      </c>
      <c r="AZ40" s="38">
        <f t="shared" ref="AZ40:BO55" si="72">IF(SUMIF($E$60:$E$358,$E40,AZ$60:AZ$358)&gt;0,SUMIF($E$60:$E$358,$E40,AZ$60:AZ$358),)</f>
        <v>0</v>
      </c>
      <c r="BA40" s="38">
        <f t="shared" si="72"/>
        <v>0</v>
      </c>
      <c r="BB40" s="38">
        <f t="shared" si="72"/>
        <v>0</v>
      </c>
      <c r="BC40" s="38">
        <f t="shared" si="72"/>
        <v>0</v>
      </c>
      <c r="BD40" s="38">
        <f t="shared" si="72"/>
        <v>0</v>
      </c>
      <c r="BE40" s="42">
        <f t="shared" si="72"/>
        <v>0</v>
      </c>
      <c r="BF40" s="41">
        <f t="shared" si="72"/>
        <v>0</v>
      </c>
      <c r="BG40" s="38">
        <f t="shared" si="72"/>
        <v>0</v>
      </c>
      <c r="BH40" s="38">
        <f t="shared" si="72"/>
        <v>0</v>
      </c>
      <c r="BI40" s="38">
        <f t="shared" si="72"/>
        <v>0</v>
      </c>
      <c r="BJ40" s="38">
        <f t="shared" si="72"/>
        <v>0</v>
      </c>
      <c r="BK40" s="38">
        <f t="shared" si="72"/>
        <v>0</v>
      </c>
      <c r="BL40" s="38">
        <f t="shared" si="72"/>
        <v>0</v>
      </c>
      <c r="BM40" s="38">
        <f t="shared" si="72"/>
        <v>0</v>
      </c>
      <c r="BN40" s="38">
        <f t="shared" si="72"/>
        <v>0</v>
      </c>
      <c r="BO40" s="38">
        <f t="shared" si="72"/>
        <v>0</v>
      </c>
      <c r="BP40" s="38">
        <f t="shared" ref="BP40:CE55" si="73">IF(SUMIF($E$60:$E$358,$E40,BP$60:BP$358)&gt;0,SUMIF($E$60:$E$358,$E40,BP$60:BP$358),)</f>
        <v>0</v>
      </c>
      <c r="BQ40" s="38">
        <f t="shared" si="73"/>
        <v>0</v>
      </c>
      <c r="BR40" s="38">
        <f t="shared" si="73"/>
        <v>0</v>
      </c>
      <c r="BS40" s="38">
        <f t="shared" si="73"/>
        <v>0</v>
      </c>
      <c r="BT40" s="38">
        <f t="shared" si="73"/>
        <v>0</v>
      </c>
      <c r="BU40" s="38">
        <f t="shared" si="73"/>
        <v>0</v>
      </c>
      <c r="BV40" s="38">
        <f t="shared" si="73"/>
        <v>0</v>
      </c>
      <c r="BW40" s="38">
        <f t="shared" si="73"/>
        <v>0</v>
      </c>
      <c r="BX40" s="38">
        <f t="shared" si="73"/>
        <v>0</v>
      </c>
      <c r="BY40" s="38">
        <f t="shared" si="73"/>
        <v>0</v>
      </c>
      <c r="BZ40" s="38">
        <f t="shared" si="73"/>
        <v>0</v>
      </c>
      <c r="CA40" s="38">
        <f t="shared" si="73"/>
        <v>0</v>
      </c>
      <c r="CB40" s="38">
        <f t="shared" si="73"/>
        <v>0</v>
      </c>
      <c r="CC40" s="38">
        <f t="shared" si="73"/>
        <v>0</v>
      </c>
      <c r="CD40" s="38">
        <f t="shared" si="73"/>
        <v>0</v>
      </c>
      <c r="CE40" s="38">
        <f t="shared" si="73"/>
        <v>0</v>
      </c>
      <c r="CF40" s="38">
        <f t="shared" ref="CF40:CU55" si="74">IF(SUMIF($E$60:$E$358,$E40,CF$60:CF$358)&gt;0,SUMIF($E$60:$E$358,$E40,CF$60:CF$358),)</f>
        <v>0</v>
      </c>
      <c r="CG40" s="38">
        <f t="shared" si="74"/>
        <v>0</v>
      </c>
      <c r="CH40" s="38">
        <f t="shared" si="74"/>
        <v>0</v>
      </c>
      <c r="CI40" s="38">
        <f t="shared" si="74"/>
        <v>0</v>
      </c>
      <c r="CJ40" s="38">
        <f t="shared" si="74"/>
        <v>0</v>
      </c>
      <c r="CK40" s="38">
        <f t="shared" si="74"/>
        <v>0</v>
      </c>
      <c r="CL40" s="38">
        <f t="shared" si="74"/>
        <v>0</v>
      </c>
      <c r="CM40" s="38">
        <f t="shared" si="74"/>
        <v>0</v>
      </c>
      <c r="CN40" s="38">
        <f t="shared" si="74"/>
        <v>0</v>
      </c>
      <c r="CO40" s="38">
        <f t="shared" si="74"/>
        <v>0</v>
      </c>
      <c r="CP40" s="38">
        <f t="shared" si="74"/>
        <v>0</v>
      </c>
      <c r="CQ40" s="38">
        <f t="shared" si="74"/>
        <v>0</v>
      </c>
      <c r="CR40" s="38">
        <f t="shared" si="74"/>
        <v>0</v>
      </c>
      <c r="CS40" s="38">
        <f t="shared" si="74"/>
        <v>0</v>
      </c>
      <c r="CT40" s="38">
        <f t="shared" si="74"/>
        <v>0</v>
      </c>
      <c r="CU40" s="38">
        <f t="shared" si="74"/>
        <v>0</v>
      </c>
      <c r="CV40" s="38">
        <f t="shared" ref="CV40:DK57" si="75">IF(SUMIF($E$60:$E$358,$E40,CV$60:CV$358)&gt;0,SUMIF($E$60:$E$358,$E40,CV$60:CV$358),)</f>
        <v>0</v>
      </c>
      <c r="CW40" s="38">
        <f t="shared" si="75"/>
        <v>0</v>
      </c>
      <c r="CX40" s="38">
        <f t="shared" si="75"/>
        <v>0</v>
      </c>
      <c r="CY40" s="38">
        <f t="shared" si="75"/>
        <v>0</v>
      </c>
      <c r="CZ40" s="38">
        <f t="shared" si="75"/>
        <v>0</v>
      </c>
      <c r="DA40" s="38">
        <f t="shared" si="75"/>
        <v>0</v>
      </c>
      <c r="DB40" s="38">
        <f t="shared" si="75"/>
        <v>0</v>
      </c>
      <c r="DC40" s="38">
        <f t="shared" si="75"/>
        <v>0</v>
      </c>
      <c r="DD40" s="38"/>
      <c r="DE40" s="42"/>
      <c r="DF40" s="41">
        <f t="shared" ref="DF40:DU55" si="76">IF(SUMIF($E$60:$E$358,$E40,DF$60:DF$358)&gt;0,SUMIF($E$60:$E$358,$E40,DF$60:DF$358),)</f>
        <v>1</v>
      </c>
      <c r="DG40" s="38">
        <f t="shared" si="76"/>
        <v>1</v>
      </c>
      <c r="DH40" s="38">
        <f t="shared" si="76"/>
        <v>1</v>
      </c>
      <c r="DI40" s="38">
        <f t="shared" si="76"/>
        <v>1</v>
      </c>
      <c r="DJ40" s="38">
        <f t="shared" si="76"/>
        <v>1</v>
      </c>
      <c r="DK40" s="38">
        <f t="shared" si="76"/>
        <v>1</v>
      </c>
      <c r="DL40" s="38">
        <f t="shared" si="76"/>
        <v>1</v>
      </c>
      <c r="DM40" s="38">
        <f t="shared" si="76"/>
        <v>1</v>
      </c>
      <c r="DN40" s="38">
        <f t="shared" si="76"/>
        <v>1</v>
      </c>
      <c r="DO40" s="38">
        <f t="shared" si="76"/>
        <v>1</v>
      </c>
      <c r="DP40" s="38">
        <f t="shared" si="76"/>
        <v>1</v>
      </c>
      <c r="DQ40" s="38">
        <f t="shared" si="76"/>
        <v>1</v>
      </c>
      <c r="DR40" s="38">
        <f t="shared" si="76"/>
        <v>1</v>
      </c>
      <c r="DS40" s="38">
        <f t="shared" si="76"/>
        <v>1</v>
      </c>
      <c r="DT40" s="38">
        <f t="shared" si="76"/>
        <v>1</v>
      </c>
      <c r="DU40" s="38">
        <f t="shared" si="76"/>
        <v>1</v>
      </c>
      <c r="DV40" s="38">
        <f t="shared" ref="DV40:EK55" si="77">IF(SUMIF($E$60:$E$358,$E40,DV$60:DV$358)&gt;0,SUMIF($E$60:$E$358,$E40,DV$60:DV$358),)</f>
        <v>1</v>
      </c>
      <c r="DW40" s="38">
        <f t="shared" si="77"/>
        <v>1</v>
      </c>
      <c r="DX40" s="38">
        <f t="shared" si="77"/>
        <v>1</v>
      </c>
      <c r="DY40" s="38">
        <f t="shared" si="77"/>
        <v>1</v>
      </c>
      <c r="DZ40" s="38">
        <f t="shared" si="77"/>
        <v>1</v>
      </c>
      <c r="EA40" s="38">
        <f t="shared" si="77"/>
        <v>1</v>
      </c>
      <c r="EB40" s="38">
        <f t="shared" si="77"/>
        <v>1</v>
      </c>
      <c r="EC40" s="38">
        <f t="shared" si="77"/>
        <v>1</v>
      </c>
      <c r="ED40" s="38">
        <f t="shared" si="77"/>
        <v>0</v>
      </c>
      <c r="EE40" s="38">
        <f t="shared" si="77"/>
        <v>0</v>
      </c>
      <c r="EF40" s="38">
        <f t="shared" si="77"/>
        <v>0</v>
      </c>
      <c r="EG40" s="38">
        <f t="shared" si="77"/>
        <v>0</v>
      </c>
      <c r="EH40" s="38">
        <f t="shared" si="77"/>
        <v>0</v>
      </c>
      <c r="EI40" s="38">
        <f t="shared" si="77"/>
        <v>0</v>
      </c>
      <c r="EJ40" s="38">
        <f t="shared" si="77"/>
        <v>0</v>
      </c>
      <c r="EK40" s="38">
        <f t="shared" si="77"/>
        <v>0</v>
      </c>
      <c r="EL40" s="38">
        <f t="shared" ref="EL40:FA55" si="78">IF(SUMIF($E$60:$E$358,$E40,EL$60:EL$358)&gt;0,SUMIF($E$60:$E$358,$E40,EL$60:EL$358),)</f>
        <v>0</v>
      </c>
      <c r="EM40" s="38">
        <f t="shared" si="78"/>
        <v>0</v>
      </c>
      <c r="EN40" s="38">
        <f t="shared" si="78"/>
        <v>0</v>
      </c>
      <c r="EO40" s="38">
        <f t="shared" si="78"/>
        <v>0</v>
      </c>
      <c r="EP40" s="38">
        <f t="shared" si="78"/>
        <v>0</v>
      </c>
      <c r="EQ40" s="38">
        <f t="shared" si="78"/>
        <v>0</v>
      </c>
      <c r="ER40" s="38">
        <f t="shared" si="78"/>
        <v>0</v>
      </c>
      <c r="ES40" s="38">
        <f t="shared" si="78"/>
        <v>0</v>
      </c>
      <c r="ET40" s="38">
        <f t="shared" si="78"/>
        <v>0</v>
      </c>
      <c r="EU40" s="38">
        <f t="shared" si="78"/>
        <v>0</v>
      </c>
      <c r="EV40" s="38">
        <f t="shared" si="78"/>
        <v>0</v>
      </c>
      <c r="EW40" s="38">
        <f t="shared" si="78"/>
        <v>0</v>
      </c>
      <c r="EX40" s="38">
        <f t="shared" si="78"/>
        <v>0</v>
      </c>
      <c r="EY40" s="38">
        <f t="shared" si="78"/>
        <v>0</v>
      </c>
      <c r="EZ40" s="38">
        <f t="shared" si="78"/>
        <v>0</v>
      </c>
      <c r="FA40" s="38">
        <f t="shared" si="78"/>
        <v>0</v>
      </c>
      <c r="FB40" s="38">
        <f t="shared" ref="FB40:FE57" si="79">IF(SUMIF($E$60:$E$358,$E40,FB$60:FB$358)&gt;0,SUMIF($E$60:$E$358,$E40,FB$60:FB$358),)</f>
        <v>0</v>
      </c>
      <c r="FC40" s="38">
        <f t="shared" si="79"/>
        <v>0</v>
      </c>
      <c r="FD40" s="38">
        <f t="shared" si="79"/>
        <v>0</v>
      </c>
      <c r="FE40" s="38">
        <f t="shared" si="79"/>
        <v>0</v>
      </c>
    </row>
    <row r="41" spans="1:161" s="39" customFormat="1" x14ac:dyDescent="0.35">
      <c r="A41" s="33"/>
      <c r="B41" s="34"/>
      <c r="C41" s="35" t="s">
        <v>5</v>
      </c>
      <c r="D41" s="87">
        <f t="shared" si="70"/>
        <v>24</v>
      </c>
      <c r="E41" s="36" t="str">
        <f>LOOKUP(2,1/(COUNTIF($E$3:E40,$E$60:$E$357)=0),$E$60:$E$357)</f>
        <v>Digger attachement brush (5.5t)</v>
      </c>
      <c r="F41" s="37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f t="shared" si="71"/>
        <v>0</v>
      </c>
      <c r="AK41" s="38">
        <f t="shared" si="71"/>
        <v>0</v>
      </c>
      <c r="AL41" s="38">
        <f t="shared" si="71"/>
        <v>0</v>
      </c>
      <c r="AM41" s="38">
        <f t="shared" si="71"/>
        <v>0</v>
      </c>
      <c r="AN41" s="38">
        <f t="shared" si="71"/>
        <v>0</v>
      </c>
      <c r="AO41" s="38">
        <f t="shared" si="71"/>
        <v>0</v>
      </c>
      <c r="AP41" s="38">
        <f t="shared" si="71"/>
        <v>0</v>
      </c>
      <c r="AQ41" s="38">
        <f t="shared" si="71"/>
        <v>0</v>
      </c>
      <c r="AR41" s="38">
        <f t="shared" si="71"/>
        <v>0</v>
      </c>
      <c r="AS41" s="38">
        <f t="shared" si="71"/>
        <v>0</v>
      </c>
      <c r="AT41" s="38">
        <f t="shared" si="71"/>
        <v>0</v>
      </c>
      <c r="AU41" s="38">
        <f t="shared" si="71"/>
        <v>0</v>
      </c>
      <c r="AV41" s="38">
        <f t="shared" si="71"/>
        <v>0</v>
      </c>
      <c r="AW41" s="38">
        <f t="shared" si="71"/>
        <v>0</v>
      </c>
      <c r="AX41" s="38">
        <f t="shared" si="71"/>
        <v>0</v>
      </c>
      <c r="AY41" s="38">
        <f t="shared" si="71"/>
        <v>0</v>
      </c>
      <c r="AZ41" s="38">
        <f t="shared" si="72"/>
        <v>0</v>
      </c>
      <c r="BA41" s="38">
        <f t="shared" si="72"/>
        <v>0</v>
      </c>
      <c r="BB41" s="38">
        <f t="shared" si="72"/>
        <v>0</v>
      </c>
      <c r="BC41" s="38">
        <f t="shared" si="72"/>
        <v>0</v>
      </c>
      <c r="BD41" s="38">
        <f t="shared" si="72"/>
        <v>0</v>
      </c>
      <c r="BE41" s="42">
        <f t="shared" si="72"/>
        <v>0</v>
      </c>
      <c r="BF41" s="41">
        <f t="shared" si="72"/>
        <v>0</v>
      </c>
      <c r="BG41" s="38">
        <f t="shared" si="72"/>
        <v>0</v>
      </c>
      <c r="BH41" s="38">
        <f t="shared" si="72"/>
        <v>0</v>
      </c>
      <c r="BI41" s="38">
        <f t="shared" si="72"/>
        <v>0</v>
      </c>
      <c r="BJ41" s="38">
        <f t="shared" si="72"/>
        <v>0</v>
      </c>
      <c r="BK41" s="38">
        <f t="shared" si="72"/>
        <v>0</v>
      </c>
      <c r="BL41" s="38">
        <f t="shared" si="72"/>
        <v>0</v>
      </c>
      <c r="BM41" s="38">
        <f t="shared" si="72"/>
        <v>0</v>
      </c>
      <c r="BN41" s="38">
        <f t="shared" si="72"/>
        <v>0</v>
      </c>
      <c r="BO41" s="38">
        <f t="shared" si="72"/>
        <v>0</v>
      </c>
      <c r="BP41" s="38">
        <f t="shared" si="73"/>
        <v>0</v>
      </c>
      <c r="BQ41" s="38">
        <f t="shared" si="73"/>
        <v>0</v>
      </c>
      <c r="BR41" s="38">
        <f t="shared" si="73"/>
        <v>0</v>
      </c>
      <c r="BS41" s="38">
        <f t="shared" si="73"/>
        <v>0</v>
      </c>
      <c r="BT41" s="38">
        <f t="shared" si="73"/>
        <v>0</v>
      </c>
      <c r="BU41" s="38">
        <f t="shared" si="73"/>
        <v>0</v>
      </c>
      <c r="BV41" s="38">
        <f t="shared" si="73"/>
        <v>0</v>
      </c>
      <c r="BW41" s="38">
        <f t="shared" si="73"/>
        <v>0</v>
      </c>
      <c r="BX41" s="38">
        <f t="shared" si="73"/>
        <v>0</v>
      </c>
      <c r="BY41" s="38">
        <f t="shared" si="73"/>
        <v>0</v>
      </c>
      <c r="BZ41" s="38">
        <f t="shared" si="73"/>
        <v>0</v>
      </c>
      <c r="CA41" s="38">
        <f t="shared" si="73"/>
        <v>0</v>
      </c>
      <c r="CB41" s="38">
        <f t="shared" si="73"/>
        <v>0</v>
      </c>
      <c r="CC41" s="38">
        <f t="shared" si="73"/>
        <v>0</v>
      </c>
      <c r="CD41" s="38">
        <f t="shared" si="73"/>
        <v>0</v>
      </c>
      <c r="CE41" s="38">
        <f t="shared" si="73"/>
        <v>0</v>
      </c>
      <c r="CF41" s="38">
        <f t="shared" si="74"/>
        <v>0</v>
      </c>
      <c r="CG41" s="38">
        <f t="shared" si="74"/>
        <v>0</v>
      </c>
      <c r="CH41" s="38">
        <f t="shared" si="74"/>
        <v>0</v>
      </c>
      <c r="CI41" s="38">
        <f t="shared" si="74"/>
        <v>0</v>
      </c>
      <c r="CJ41" s="38">
        <f t="shared" si="74"/>
        <v>0</v>
      </c>
      <c r="CK41" s="38">
        <f t="shared" si="74"/>
        <v>0</v>
      </c>
      <c r="CL41" s="38">
        <f t="shared" si="74"/>
        <v>0</v>
      </c>
      <c r="CM41" s="38">
        <f t="shared" si="74"/>
        <v>0</v>
      </c>
      <c r="CN41" s="38">
        <f t="shared" si="74"/>
        <v>0</v>
      </c>
      <c r="CO41" s="38">
        <f t="shared" si="74"/>
        <v>0</v>
      </c>
      <c r="CP41" s="38">
        <f t="shared" si="74"/>
        <v>0</v>
      </c>
      <c r="CQ41" s="38">
        <f t="shared" si="74"/>
        <v>0</v>
      </c>
      <c r="CR41" s="38">
        <f t="shared" si="74"/>
        <v>0</v>
      </c>
      <c r="CS41" s="38">
        <f t="shared" si="74"/>
        <v>0</v>
      </c>
      <c r="CT41" s="38">
        <f t="shared" si="74"/>
        <v>0</v>
      </c>
      <c r="CU41" s="38">
        <f t="shared" si="74"/>
        <v>0</v>
      </c>
      <c r="CV41" s="38">
        <f t="shared" si="75"/>
        <v>0</v>
      </c>
      <c r="CW41" s="38">
        <f t="shared" si="75"/>
        <v>0</v>
      </c>
      <c r="CX41" s="38">
        <f t="shared" si="75"/>
        <v>0</v>
      </c>
      <c r="CY41" s="38">
        <f t="shared" si="75"/>
        <v>0</v>
      </c>
      <c r="CZ41" s="38">
        <f t="shared" si="75"/>
        <v>0</v>
      </c>
      <c r="DA41" s="38">
        <f t="shared" si="75"/>
        <v>0</v>
      </c>
      <c r="DB41" s="38">
        <f t="shared" si="75"/>
        <v>0</v>
      </c>
      <c r="DC41" s="38">
        <f t="shared" si="75"/>
        <v>0</v>
      </c>
      <c r="DD41" s="38">
        <f t="shared" si="75"/>
        <v>0</v>
      </c>
      <c r="DE41" s="42">
        <f t="shared" si="75"/>
        <v>0</v>
      </c>
      <c r="DF41" s="41">
        <f t="shared" si="76"/>
        <v>1</v>
      </c>
      <c r="DG41" s="38">
        <f t="shared" si="76"/>
        <v>1</v>
      </c>
      <c r="DH41" s="38">
        <f t="shared" si="76"/>
        <v>1</v>
      </c>
      <c r="DI41" s="38">
        <f t="shared" si="76"/>
        <v>1</v>
      </c>
      <c r="DJ41" s="38">
        <f t="shared" si="76"/>
        <v>1</v>
      </c>
      <c r="DK41" s="38">
        <f t="shared" si="76"/>
        <v>1</v>
      </c>
      <c r="DL41" s="38">
        <f t="shared" si="76"/>
        <v>1</v>
      </c>
      <c r="DM41" s="38">
        <f t="shared" si="76"/>
        <v>1</v>
      </c>
      <c r="DN41" s="38">
        <f t="shared" si="76"/>
        <v>1</v>
      </c>
      <c r="DO41" s="38">
        <f t="shared" si="76"/>
        <v>1</v>
      </c>
      <c r="DP41" s="38">
        <f t="shared" si="76"/>
        <v>1</v>
      </c>
      <c r="DQ41" s="38">
        <f t="shared" si="76"/>
        <v>1</v>
      </c>
      <c r="DR41" s="38">
        <f t="shared" si="76"/>
        <v>1</v>
      </c>
      <c r="DS41" s="38">
        <f t="shared" si="76"/>
        <v>1</v>
      </c>
      <c r="DT41" s="38">
        <f t="shared" si="76"/>
        <v>1</v>
      </c>
      <c r="DU41" s="38">
        <f t="shared" si="76"/>
        <v>1</v>
      </c>
      <c r="DV41" s="38">
        <f t="shared" si="77"/>
        <v>1</v>
      </c>
      <c r="DW41" s="38">
        <f t="shared" si="77"/>
        <v>1</v>
      </c>
      <c r="DX41" s="38">
        <f t="shared" si="77"/>
        <v>1</v>
      </c>
      <c r="DY41" s="38">
        <f t="shared" si="77"/>
        <v>1</v>
      </c>
      <c r="DZ41" s="38">
        <f t="shared" si="77"/>
        <v>1</v>
      </c>
      <c r="EA41" s="38">
        <f t="shared" si="77"/>
        <v>1</v>
      </c>
      <c r="EB41" s="38">
        <f t="shared" si="77"/>
        <v>1</v>
      </c>
      <c r="EC41" s="38">
        <f t="shared" si="77"/>
        <v>1</v>
      </c>
      <c r="ED41" s="38">
        <f t="shared" si="77"/>
        <v>0</v>
      </c>
      <c r="EE41" s="38">
        <f t="shared" si="77"/>
        <v>0</v>
      </c>
      <c r="EF41" s="38">
        <f t="shared" si="77"/>
        <v>0</v>
      </c>
      <c r="EG41" s="38">
        <f t="shared" si="77"/>
        <v>0</v>
      </c>
      <c r="EH41" s="38">
        <f t="shared" si="77"/>
        <v>0</v>
      </c>
      <c r="EI41" s="38">
        <f t="shared" si="77"/>
        <v>0</v>
      </c>
      <c r="EJ41" s="38">
        <f t="shared" si="77"/>
        <v>0</v>
      </c>
      <c r="EK41" s="38">
        <f t="shared" si="77"/>
        <v>0</v>
      </c>
      <c r="EL41" s="38">
        <f t="shared" si="78"/>
        <v>0</v>
      </c>
      <c r="EM41" s="38">
        <f t="shared" si="78"/>
        <v>0</v>
      </c>
      <c r="EN41" s="38">
        <f t="shared" si="78"/>
        <v>0</v>
      </c>
      <c r="EO41" s="38">
        <f t="shared" si="78"/>
        <v>0</v>
      </c>
      <c r="EP41" s="38">
        <f t="shared" si="78"/>
        <v>0</v>
      </c>
      <c r="EQ41" s="38">
        <f t="shared" si="78"/>
        <v>0</v>
      </c>
      <c r="ER41" s="38">
        <f t="shared" si="78"/>
        <v>0</v>
      </c>
      <c r="ES41" s="38">
        <f t="shared" si="78"/>
        <v>0</v>
      </c>
      <c r="ET41" s="38">
        <f t="shared" si="78"/>
        <v>0</v>
      </c>
      <c r="EU41" s="38">
        <f t="shared" si="78"/>
        <v>0</v>
      </c>
      <c r="EV41" s="38">
        <f t="shared" si="78"/>
        <v>0</v>
      </c>
      <c r="EW41" s="38">
        <f t="shared" si="78"/>
        <v>0</v>
      </c>
      <c r="EX41" s="38">
        <f t="shared" si="78"/>
        <v>0</v>
      </c>
      <c r="EY41" s="38">
        <f t="shared" si="78"/>
        <v>0</v>
      </c>
      <c r="EZ41" s="38">
        <f t="shared" si="78"/>
        <v>0</v>
      </c>
      <c r="FA41" s="38">
        <f t="shared" si="78"/>
        <v>0</v>
      </c>
      <c r="FB41" s="38">
        <f t="shared" si="79"/>
        <v>0</v>
      </c>
      <c r="FC41" s="38">
        <f t="shared" si="79"/>
        <v>0</v>
      </c>
      <c r="FD41" s="38"/>
      <c r="FE41" s="40"/>
    </row>
    <row r="42" spans="1:161" s="39" customFormat="1" x14ac:dyDescent="0.35">
      <c r="A42" s="33"/>
      <c r="B42" s="34"/>
      <c r="C42" s="35" t="s">
        <v>5</v>
      </c>
      <c r="D42" s="87">
        <f t="shared" si="70"/>
        <v>24</v>
      </c>
      <c r="E42" s="36" t="str">
        <f>LOOKUP(2,1/(COUNTIF($E$3:E41,$E$60:$E$357)=0),$E$60:$E$357)</f>
        <v>digger drill attachment (5.5t)</v>
      </c>
      <c r="F42" s="37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f t="shared" si="71"/>
        <v>0</v>
      </c>
      <c r="AK42" s="38">
        <f t="shared" si="71"/>
        <v>0</v>
      </c>
      <c r="AL42" s="38">
        <f t="shared" si="71"/>
        <v>0</v>
      </c>
      <c r="AM42" s="38">
        <f t="shared" si="71"/>
        <v>0</v>
      </c>
      <c r="AN42" s="38">
        <f t="shared" si="71"/>
        <v>0</v>
      </c>
      <c r="AO42" s="38">
        <f t="shared" si="71"/>
        <v>0</v>
      </c>
      <c r="AP42" s="38">
        <f t="shared" si="71"/>
        <v>0</v>
      </c>
      <c r="AQ42" s="38">
        <f t="shared" si="71"/>
        <v>0</v>
      </c>
      <c r="AR42" s="38">
        <f t="shared" si="71"/>
        <v>0</v>
      </c>
      <c r="AS42" s="38">
        <f t="shared" si="71"/>
        <v>0</v>
      </c>
      <c r="AT42" s="38">
        <f t="shared" si="71"/>
        <v>0</v>
      </c>
      <c r="AU42" s="38">
        <f t="shared" si="71"/>
        <v>0</v>
      </c>
      <c r="AV42" s="38">
        <f t="shared" si="71"/>
        <v>0</v>
      </c>
      <c r="AW42" s="38">
        <f t="shared" si="71"/>
        <v>0</v>
      </c>
      <c r="AX42" s="38">
        <f t="shared" si="71"/>
        <v>0</v>
      </c>
      <c r="AY42" s="38">
        <f t="shared" si="71"/>
        <v>0</v>
      </c>
      <c r="AZ42" s="38">
        <f t="shared" si="72"/>
        <v>0</v>
      </c>
      <c r="BA42" s="38">
        <f t="shared" si="72"/>
        <v>0</v>
      </c>
      <c r="BB42" s="38">
        <f t="shared" si="72"/>
        <v>0</v>
      </c>
      <c r="BC42" s="38">
        <f t="shared" si="72"/>
        <v>0</v>
      </c>
      <c r="BD42" s="38">
        <f t="shared" si="72"/>
        <v>0</v>
      </c>
      <c r="BE42" s="42">
        <f t="shared" si="72"/>
        <v>0</v>
      </c>
      <c r="BF42" s="41">
        <f t="shared" si="72"/>
        <v>0</v>
      </c>
      <c r="BG42" s="38">
        <f t="shared" si="72"/>
        <v>0</v>
      </c>
      <c r="BH42" s="38">
        <f t="shared" si="72"/>
        <v>0</v>
      </c>
      <c r="BI42" s="38">
        <f t="shared" si="72"/>
        <v>0</v>
      </c>
      <c r="BJ42" s="38">
        <f t="shared" si="72"/>
        <v>0</v>
      </c>
      <c r="BK42" s="38">
        <f t="shared" si="72"/>
        <v>0</v>
      </c>
      <c r="BL42" s="38">
        <f t="shared" si="72"/>
        <v>0</v>
      </c>
      <c r="BM42" s="38">
        <f t="shared" si="72"/>
        <v>0</v>
      </c>
      <c r="BN42" s="38">
        <f t="shared" si="72"/>
        <v>0</v>
      </c>
      <c r="BO42" s="38">
        <f t="shared" si="72"/>
        <v>0</v>
      </c>
      <c r="BP42" s="38">
        <f t="shared" si="73"/>
        <v>0</v>
      </c>
      <c r="BQ42" s="38">
        <f t="shared" si="73"/>
        <v>0</v>
      </c>
      <c r="BR42" s="38">
        <f t="shared" si="73"/>
        <v>0</v>
      </c>
      <c r="BS42" s="38">
        <f t="shared" si="73"/>
        <v>0</v>
      </c>
      <c r="BT42" s="38">
        <f t="shared" si="73"/>
        <v>0</v>
      </c>
      <c r="BU42" s="38">
        <f t="shared" si="73"/>
        <v>0</v>
      </c>
      <c r="BV42" s="38">
        <f t="shared" si="73"/>
        <v>0</v>
      </c>
      <c r="BW42" s="38">
        <f t="shared" si="73"/>
        <v>0</v>
      </c>
      <c r="BX42" s="38">
        <f t="shared" si="73"/>
        <v>0</v>
      </c>
      <c r="BY42" s="38">
        <f t="shared" si="73"/>
        <v>0</v>
      </c>
      <c r="BZ42" s="38">
        <f t="shared" si="73"/>
        <v>0</v>
      </c>
      <c r="CA42" s="38">
        <f t="shared" si="73"/>
        <v>0</v>
      </c>
      <c r="CB42" s="38">
        <f t="shared" si="73"/>
        <v>0</v>
      </c>
      <c r="CC42" s="38">
        <f t="shared" si="73"/>
        <v>0</v>
      </c>
      <c r="CD42" s="38">
        <f t="shared" si="73"/>
        <v>0</v>
      </c>
      <c r="CE42" s="38">
        <f t="shared" si="73"/>
        <v>0</v>
      </c>
      <c r="CF42" s="38">
        <f t="shared" si="74"/>
        <v>0</v>
      </c>
      <c r="CG42" s="38">
        <f t="shared" si="74"/>
        <v>0</v>
      </c>
      <c r="CH42" s="38">
        <f t="shared" si="74"/>
        <v>0</v>
      </c>
      <c r="CI42" s="38">
        <f t="shared" si="74"/>
        <v>0</v>
      </c>
      <c r="CJ42" s="38">
        <f t="shared" si="74"/>
        <v>0</v>
      </c>
      <c r="CK42" s="38">
        <f t="shared" si="74"/>
        <v>0</v>
      </c>
      <c r="CL42" s="38">
        <f t="shared" si="74"/>
        <v>0</v>
      </c>
      <c r="CM42" s="38">
        <f t="shared" si="74"/>
        <v>0</v>
      </c>
      <c r="CN42" s="38">
        <f t="shared" si="74"/>
        <v>0</v>
      </c>
      <c r="CO42" s="38">
        <f t="shared" si="74"/>
        <v>0</v>
      </c>
      <c r="CP42" s="38">
        <f t="shared" si="74"/>
        <v>0</v>
      </c>
      <c r="CQ42" s="38">
        <f t="shared" si="74"/>
        <v>0</v>
      </c>
      <c r="CR42" s="38">
        <f t="shared" si="74"/>
        <v>0</v>
      </c>
      <c r="CS42" s="38">
        <f t="shared" si="74"/>
        <v>0</v>
      </c>
      <c r="CT42" s="38">
        <f t="shared" si="74"/>
        <v>0</v>
      </c>
      <c r="CU42" s="38">
        <f t="shared" si="74"/>
        <v>0</v>
      </c>
      <c r="CV42" s="38">
        <f t="shared" si="75"/>
        <v>0</v>
      </c>
      <c r="CW42" s="38">
        <f t="shared" si="75"/>
        <v>0</v>
      </c>
      <c r="CX42" s="38">
        <f t="shared" si="75"/>
        <v>0</v>
      </c>
      <c r="CY42" s="38">
        <f t="shared" si="75"/>
        <v>0</v>
      </c>
      <c r="CZ42" s="38">
        <f t="shared" si="75"/>
        <v>0</v>
      </c>
      <c r="DA42" s="38">
        <f t="shared" si="75"/>
        <v>0</v>
      </c>
      <c r="DB42" s="38">
        <f t="shared" si="75"/>
        <v>0</v>
      </c>
      <c r="DC42" s="38">
        <f t="shared" si="75"/>
        <v>0</v>
      </c>
      <c r="DD42" s="38">
        <f t="shared" si="75"/>
        <v>0</v>
      </c>
      <c r="DE42" s="42">
        <f t="shared" si="75"/>
        <v>0</v>
      </c>
      <c r="DF42" s="41">
        <f t="shared" si="76"/>
        <v>1</v>
      </c>
      <c r="DG42" s="38">
        <f t="shared" si="76"/>
        <v>1</v>
      </c>
      <c r="DH42" s="38">
        <f t="shared" si="76"/>
        <v>1</v>
      </c>
      <c r="DI42" s="38">
        <f t="shared" si="76"/>
        <v>1</v>
      </c>
      <c r="DJ42" s="38">
        <f t="shared" si="76"/>
        <v>1</v>
      </c>
      <c r="DK42" s="38">
        <f t="shared" si="76"/>
        <v>1</v>
      </c>
      <c r="DL42" s="38">
        <f t="shared" si="76"/>
        <v>1</v>
      </c>
      <c r="DM42" s="38">
        <f t="shared" si="76"/>
        <v>1</v>
      </c>
      <c r="DN42" s="38">
        <f t="shared" si="76"/>
        <v>1</v>
      </c>
      <c r="DO42" s="38">
        <f t="shared" si="76"/>
        <v>1</v>
      </c>
      <c r="DP42" s="38">
        <f t="shared" si="76"/>
        <v>1</v>
      </c>
      <c r="DQ42" s="38">
        <f t="shared" si="76"/>
        <v>1</v>
      </c>
      <c r="DR42" s="38">
        <f t="shared" si="76"/>
        <v>1</v>
      </c>
      <c r="DS42" s="38">
        <f t="shared" si="76"/>
        <v>1</v>
      </c>
      <c r="DT42" s="38">
        <f t="shared" si="76"/>
        <v>1</v>
      </c>
      <c r="DU42" s="38">
        <f t="shared" si="76"/>
        <v>1</v>
      </c>
      <c r="DV42" s="38">
        <f t="shared" si="77"/>
        <v>1</v>
      </c>
      <c r="DW42" s="38">
        <f t="shared" si="77"/>
        <v>1</v>
      </c>
      <c r="DX42" s="38">
        <f t="shared" si="77"/>
        <v>1</v>
      </c>
      <c r="DY42" s="38">
        <f t="shared" si="77"/>
        <v>1</v>
      </c>
      <c r="DZ42" s="38">
        <f t="shared" si="77"/>
        <v>1</v>
      </c>
      <c r="EA42" s="38">
        <f t="shared" si="77"/>
        <v>1</v>
      </c>
      <c r="EB42" s="38">
        <f t="shared" si="77"/>
        <v>1</v>
      </c>
      <c r="EC42" s="38">
        <f t="shared" si="77"/>
        <v>1</v>
      </c>
      <c r="ED42" s="38">
        <f t="shared" si="77"/>
        <v>0</v>
      </c>
      <c r="EE42" s="38">
        <f t="shared" si="77"/>
        <v>0</v>
      </c>
      <c r="EF42" s="38">
        <f t="shared" si="77"/>
        <v>0</v>
      </c>
      <c r="EG42" s="38">
        <f t="shared" si="77"/>
        <v>0</v>
      </c>
      <c r="EH42" s="38">
        <f t="shared" si="77"/>
        <v>0</v>
      </c>
      <c r="EI42" s="38">
        <f t="shared" si="77"/>
        <v>0</v>
      </c>
      <c r="EJ42" s="38">
        <f t="shared" si="77"/>
        <v>0</v>
      </c>
      <c r="EK42" s="38">
        <f t="shared" si="77"/>
        <v>0</v>
      </c>
      <c r="EL42" s="38">
        <f t="shared" si="78"/>
        <v>0</v>
      </c>
      <c r="EM42" s="38">
        <f t="shared" si="78"/>
        <v>0</v>
      </c>
      <c r="EN42" s="38">
        <f t="shared" si="78"/>
        <v>0</v>
      </c>
      <c r="EO42" s="38">
        <f t="shared" si="78"/>
        <v>0</v>
      </c>
      <c r="EP42" s="38">
        <f t="shared" si="78"/>
        <v>0</v>
      </c>
      <c r="EQ42" s="38">
        <f t="shared" si="78"/>
        <v>0</v>
      </c>
      <c r="ER42" s="38">
        <f t="shared" si="78"/>
        <v>0</v>
      </c>
      <c r="ES42" s="38">
        <f t="shared" si="78"/>
        <v>0</v>
      </c>
      <c r="ET42" s="38">
        <f t="shared" si="78"/>
        <v>0</v>
      </c>
      <c r="EU42" s="38">
        <f t="shared" si="78"/>
        <v>0</v>
      </c>
      <c r="EV42" s="38">
        <f t="shared" si="78"/>
        <v>0</v>
      </c>
      <c r="EW42" s="38">
        <f t="shared" si="78"/>
        <v>0</v>
      </c>
      <c r="EX42" s="38">
        <f t="shared" si="78"/>
        <v>0</v>
      </c>
      <c r="EY42" s="38">
        <f t="shared" si="78"/>
        <v>0</v>
      </c>
      <c r="EZ42" s="38">
        <f t="shared" si="78"/>
        <v>0</v>
      </c>
      <c r="FA42" s="38">
        <f t="shared" si="78"/>
        <v>0</v>
      </c>
      <c r="FB42" s="38">
        <f t="shared" si="79"/>
        <v>0</v>
      </c>
      <c r="FC42" s="38">
        <f t="shared" si="79"/>
        <v>0</v>
      </c>
      <c r="FD42" s="38"/>
      <c r="FE42" s="40"/>
    </row>
    <row r="43" spans="1:161" s="39" customFormat="1" x14ac:dyDescent="0.35">
      <c r="A43" s="33"/>
      <c r="B43" s="34"/>
      <c r="C43" s="35" t="s">
        <v>5</v>
      </c>
      <c r="D43" s="87">
        <f t="shared" si="70"/>
        <v>24</v>
      </c>
      <c r="E43" s="146" t="str">
        <f>LOOKUP(2,1/(COUNTIF($E$3:E42,$E$60:$E$357)=0),$E$60:$E$357)</f>
        <v>Digger breaker (5.5t)</v>
      </c>
      <c r="F43" s="37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f t="shared" si="71"/>
        <v>0</v>
      </c>
      <c r="AK43" s="38">
        <f t="shared" si="71"/>
        <v>0</v>
      </c>
      <c r="AL43" s="38">
        <f t="shared" si="71"/>
        <v>0</v>
      </c>
      <c r="AM43" s="38">
        <f t="shared" si="71"/>
        <v>0</v>
      </c>
      <c r="AN43" s="38">
        <f t="shared" si="71"/>
        <v>0</v>
      </c>
      <c r="AO43" s="38">
        <f t="shared" si="71"/>
        <v>0</v>
      </c>
      <c r="AP43" s="38">
        <f t="shared" si="71"/>
        <v>0</v>
      </c>
      <c r="AQ43" s="38">
        <f t="shared" si="71"/>
        <v>0</v>
      </c>
      <c r="AR43" s="38">
        <f t="shared" si="71"/>
        <v>0</v>
      </c>
      <c r="AS43" s="38">
        <f t="shared" si="71"/>
        <v>0</v>
      </c>
      <c r="AT43" s="38">
        <f t="shared" si="71"/>
        <v>0</v>
      </c>
      <c r="AU43" s="38">
        <f t="shared" si="71"/>
        <v>0</v>
      </c>
      <c r="AV43" s="38">
        <f t="shared" si="71"/>
        <v>0</v>
      </c>
      <c r="AW43" s="38">
        <f t="shared" si="71"/>
        <v>0</v>
      </c>
      <c r="AX43" s="38">
        <f t="shared" si="71"/>
        <v>0</v>
      </c>
      <c r="AY43" s="38">
        <f t="shared" si="71"/>
        <v>0</v>
      </c>
      <c r="AZ43" s="38">
        <f t="shared" si="72"/>
        <v>0</v>
      </c>
      <c r="BA43" s="38">
        <f t="shared" si="72"/>
        <v>0</v>
      </c>
      <c r="BB43" s="38">
        <f t="shared" si="72"/>
        <v>0</v>
      </c>
      <c r="BC43" s="38">
        <f t="shared" si="72"/>
        <v>0</v>
      </c>
      <c r="BD43" s="38">
        <f t="shared" si="72"/>
        <v>0</v>
      </c>
      <c r="BE43" s="42">
        <f t="shared" si="72"/>
        <v>0</v>
      </c>
      <c r="BF43" s="41">
        <f t="shared" si="72"/>
        <v>0</v>
      </c>
      <c r="BG43" s="38">
        <f t="shared" si="72"/>
        <v>0</v>
      </c>
      <c r="BH43" s="38">
        <f t="shared" si="72"/>
        <v>0</v>
      </c>
      <c r="BI43" s="38">
        <f t="shared" si="72"/>
        <v>0</v>
      </c>
      <c r="BJ43" s="38">
        <f t="shared" si="72"/>
        <v>0</v>
      </c>
      <c r="BK43" s="38">
        <f t="shared" si="72"/>
        <v>0</v>
      </c>
      <c r="BL43" s="38">
        <f t="shared" si="72"/>
        <v>0</v>
      </c>
      <c r="BM43" s="38">
        <f t="shared" si="72"/>
        <v>0</v>
      </c>
      <c r="BN43" s="38">
        <f t="shared" si="72"/>
        <v>0</v>
      </c>
      <c r="BO43" s="38">
        <f t="shared" si="72"/>
        <v>0</v>
      </c>
      <c r="BP43" s="38">
        <f t="shared" si="73"/>
        <v>0</v>
      </c>
      <c r="BQ43" s="38">
        <f t="shared" si="73"/>
        <v>0</v>
      </c>
      <c r="BR43" s="38">
        <f t="shared" si="73"/>
        <v>0</v>
      </c>
      <c r="BS43" s="38">
        <f t="shared" si="73"/>
        <v>0</v>
      </c>
      <c r="BT43" s="38">
        <f t="shared" si="73"/>
        <v>0</v>
      </c>
      <c r="BU43" s="38">
        <f t="shared" si="73"/>
        <v>0</v>
      </c>
      <c r="BV43" s="38">
        <f t="shared" si="73"/>
        <v>0</v>
      </c>
      <c r="BW43" s="38">
        <f t="shared" si="73"/>
        <v>0</v>
      </c>
      <c r="BX43" s="38">
        <f t="shared" si="73"/>
        <v>0</v>
      </c>
      <c r="BY43" s="38">
        <f t="shared" si="73"/>
        <v>0</v>
      </c>
      <c r="BZ43" s="38">
        <f t="shared" si="73"/>
        <v>0</v>
      </c>
      <c r="CA43" s="38">
        <f t="shared" si="73"/>
        <v>0</v>
      </c>
      <c r="CB43" s="38">
        <f t="shared" si="73"/>
        <v>0</v>
      </c>
      <c r="CC43" s="38">
        <f t="shared" si="73"/>
        <v>0</v>
      </c>
      <c r="CD43" s="38">
        <f t="shared" si="73"/>
        <v>0</v>
      </c>
      <c r="CE43" s="38">
        <f t="shared" si="73"/>
        <v>0</v>
      </c>
      <c r="CF43" s="38">
        <f t="shared" si="74"/>
        <v>0</v>
      </c>
      <c r="CG43" s="38">
        <f t="shared" si="74"/>
        <v>0</v>
      </c>
      <c r="CH43" s="38">
        <f t="shared" si="74"/>
        <v>0</v>
      </c>
      <c r="CI43" s="38">
        <f t="shared" si="74"/>
        <v>0</v>
      </c>
      <c r="CJ43" s="38">
        <f t="shared" si="74"/>
        <v>0</v>
      </c>
      <c r="CK43" s="38">
        <f t="shared" si="74"/>
        <v>0</v>
      </c>
      <c r="CL43" s="38">
        <f t="shared" si="74"/>
        <v>0</v>
      </c>
      <c r="CM43" s="38">
        <f t="shared" si="74"/>
        <v>0</v>
      </c>
      <c r="CN43" s="38">
        <f t="shared" si="74"/>
        <v>0</v>
      </c>
      <c r="CO43" s="38">
        <f t="shared" si="74"/>
        <v>0</v>
      </c>
      <c r="CP43" s="38">
        <f t="shared" si="74"/>
        <v>0</v>
      </c>
      <c r="CQ43" s="38">
        <f t="shared" si="74"/>
        <v>0</v>
      </c>
      <c r="CR43" s="38">
        <f t="shared" si="74"/>
        <v>0</v>
      </c>
      <c r="CS43" s="38">
        <f t="shared" si="74"/>
        <v>0</v>
      </c>
      <c r="CT43" s="38">
        <f t="shared" si="74"/>
        <v>0</v>
      </c>
      <c r="CU43" s="38">
        <f t="shared" si="74"/>
        <v>0</v>
      </c>
      <c r="CV43" s="38">
        <f t="shared" si="75"/>
        <v>0</v>
      </c>
      <c r="CW43" s="38">
        <f t="shared" si="75"/>
        <v>0</v>
      </c>
      <c r="CX43" s="38">
        <f t="shared" si="75"/>
        <v>0</v>
      </c>
      <c r="CY43" s="38">
        <f t="shared" si="75"/>
        <v>0</v>
      </c>
      <c r="CZ43" s="38">
        <f t="shared" si="75"/>
        <v>0</v>
      </c>
      <c r="DA43" s="38">
        <f t="shared" si="75"/>
        <v>0</v>
      </c>
      <c r="DB43" s="38">
        <f t="shared" si="75"/>
        <v>0</v>
      </c>
      <c r="DC43" s="38">
        <f t="shared" si="75"/>
        <v>0</v>
      </c>
      <c r="DD43" s="38"/>
      <c r="DE43" s="42"/>
      <c r="DF43" s="41">
        <f t="shared" si="76"/>
        <v>1</v>
      </c>
      <c r="DG43" s="38">
        <f t="shared" si="76"/>
        <v>1</v>
      </c>
      <c r="DH43" s="38">
        <f t="shared" si="76"/>
        <v>1</v>
      </c>
      <c r="DI43" s="38">
        <f t="shared" si="76"/>
        <v>1</v>
      </c>
      <c r="DJ43" s="38">
        <f t="shared" si="76"/>
        <v>1</v>
      </c>
      <c r="DK43" s="38">
        <f t="shared" si="76"/>
        <v>1</v>
      </c>
      <c r="DL43" s="38">
        <f t="shared" si="76"/>
        <v>1</v>
      </c>
      <c r="DM43" s="38">
        <f t="shared" si="76"/>
        <v>1</v>
      </c>
      <c r="DN43" s="38">
        <f t="shared" si="76"/>
        <v>1</v>
      </c>
      <c r="DO43" s="38">
        <f t="shared" si="76"/>
        <v>1</v>
      </c>
      <c r="DP43" s="38">
        <f t="shared" si="76"/>
        <v>1</v>
      </c>
      <c r="DQ43" s="38">
        <f t="shared" si="76"/>
        <v>1</v>
      </c>
      <c r="DR43" s="38">
        <f t="shared" si="76"/>
        <v>1</v>
      </c>
      <c r="DS43" s="38">
        <f t="shared" si="76"/>
        <v>1</v>
      </c>
      <c r="DT43" s="38">
        <f t="shared" si="76"/>
        <v>1</v>
      </c>
      <c r="DU43" s="38">
        <f t="shared" si="76"/>
        <v>1</v>
      </c>
      <c r="DV43" s="38">
        <f t="shared" si="77"/>
        <v>1</v>
      </c>
      <c r="DW43" s="38">
        <f t="shared" si="77"/>
        <v>1</v>
      </c>
      <c r="DX43" s="38">
        <f t="shared" si="77"/>
        <v>1</v>
      </c>
      <c r="DY43" s="38">
        <f t="shared" si="77"/>
        <v>1</v>
      </c>
      <c r="DZ43" s="38">
        <f t="shared" si="77"/>
        <v>1</v>
      </c>
      <c r="EA43" s="38">
        <f t="shared" si="77"/>
        <v>1</v>
      </c>
      <c r="EB43" s="38">
        <f t="shared" si="77"/>
        <v>1</v>
      </c>
      <c r="EC43" s="38">
        <f t="shared" si="77"/>
        <v>1</v>
      </c>
      <c r="ED43" s="38">
        <f t="shared" si="77"/>
        <v>0</v>
      </c>
      <c r="EE43" s="38">
        <f t="shared" si="77"/>
        <v>0</v>
      </c>
      <c r="EF43" s="38">
        <f t="shared" si="77"/>
        <v>0</v>
      </c>
      <c r="EG43" s="38">
        <f t="shared" si="77"/>
        <v>0</v>
      </c>
      <c r="EH43" s="38">
        <f t="shared" si="77"/>
        <v>0</v>
      </c>
      <c r="EI43" s="38">
        <f t="shared" si="77"/>
        <v>0</v>
      </c>
      <c r="EJ43" s="38">
        <f t="shared" si="77"/>
        <v>0</v>
      </c>
      <c r="EK43" s="38">
        <f t="shared" si="77"/>
        <v>0</v>
      </c>
      <c r="EL43" s="38">
        <f t="shared" si="78"/>
        <v>0</v>
      </c>
      <c r="EM43" s="38">
        <f t="shared" si="78"/>
        <v>0</v>
      </c>
      <c r="EN43" s="38">
        <f t="shared" si="78"/>
        <v>0</v>
      </c>
      <c r="EO43" s="38">
        <f t="shared" si="78"/>
        <v>0</v>
      </c>
      <c r="EP43" s="38">
        <f t="shared" si="78"/>
        <v>0</v>
      </c>
      <c r="EQ43" s="38">
        <f t="shared" si="78"/>
        <v>0</v>
      </c>
      <c r="ER43" s="38">
        <f t="shared" si="78"/>
        <v>0</v>
      </c>
      <c r="ES43" s="38">
        <f t="shared" si="78"/>
        <v>0</v>
      </c>
      <c r="ET43" s="38">
        <f t="shared" si="78"/>
        <v>0</v>
      </c>
      <c r="EU43" s="38">
        <f t="shared" si="78"/>
        <v>0</v>
      </c>
      <c r="EV43" s="38">
        <f t="shared" si="78"/>
        <v>0</v>
      </c>
      <c r="EW43" s="38">
        <f t="shared" si="78"/>
        <v>0</v>
      </c>
      <c r="EX43" s="38">
        <f t="shared" si="78"/>
        <v>0</v>
      </c>
      <c r="EY43" s="38">
        <f t="shared" si="78"/>
        <v>0</v>
      </c>
      <c r="EZ43" s="38">
        <f t="shared" si="78"/>
        <v>0</v>
      </c>
      <c r="FA43" s="38">
        <f t="shared" si="78"/>
        <v>0</v>
      </c>
      <c r="FB43" s="38">
        <f t="shared" si="79"/>
        <v>0</v>
      </c>
      <c r="FC43" s="38">
        <f t="shared" si="79"/>
        <v>0</v>
      </c>
      <c r="FD43" s="38">
        <f t="shared" si="79"/>
        <v>0</v>
      </c>
      <c r="FE43" s="38">
        <f t="shared" si="79"/>
        <v>0</v>
      </c>
    </row>
    <row r="44" spans="1:161" s="39" customFormat="1" x14ac:dyDescent="0.35">
      <c r="A44" s="33"/>
      <c r="B44" s="34"/>
      <c r="C44" s="35" t="s">
        <v>5</v>
      </c>
      <c r="D44" s="87">
        <f t="shared" ref="D44:D46" si="80">SUM(AJ44:FC44)</f>
        <v>24</v>
      </c>
      <c r="E44" s="146" t="str">
        <f>LOOKUP(2,1/(COUNTIF($E$3:E43,$E$60:$E$357)=0),$E$60:$E$357)</f>
        <v>UG digger (5.5t)</v>
      </c>
      <c r="F44" s="147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38">
        <f t="shared" si="71"/>
        <v>0</v>
      </c>
      <c r="AK44" s="38">
        <f t="shared" si="71"/>
        <v>0</v>
      </c>
      <c r="AL44" s="38">
        <f t="shared" si="71"/>
        <v>0</v>
      </c>
      <c r="AM44" s="38">
        <f t="shared" si="71"/>
        <v>0</v>
      </c>
      <c r="AN44" s="38">
        <f t="shared" si="71"/>
        <v>0</v>
      </c>
      <c r="AO44" s="38">
        <f t="shared" si="71"/>
        <v>0</v>
      </c>
      <c r="AP44" s="38">
        <f t="shared" si="71"/>
        <v>0</v>
      </c>
      <c r="AQ44" s="38">
        <f t="shared" si="71"/>
        <v>0</v>
      </c>
      <c r="AR44" s="38">
        <f t="shared" si="71"/>
        <v>0</v>
      </c>
      <c r="AS44" s="38">
        <f t="shared" si="71"/>
        <v>0</v>
      </c>
      <c r="AT44" s="38">
        <f t="shared" si="71"/>
        <v>0</v>
      </c>
      <c r="AU44" s="38">
        <f t="shared" si="71"/>
        <v>0</v>
      </c>
      <c r="AV44" s="38">
        <f t="shared" si="71"/>
        <v>0</v>
      </c>
      <c r="AW44" s="38">
        <f t="shared" si="71"/>
        <v>0</v>
      </c>
      <c r="AX44" s="38">
        <f t="shared" si="71"/>
        <v>0</v>
      </c>
      <c r="AY44" s="38">
        <f t="shared" si="71"/>
        <v>0</v>
      </c>
      <c r="AZ44" s="38">
        <f t="shared" si="72"/>
        <v>0</v>
      </c>
      <c r="BA44" s="38">
        <f t="shared" si="72"/>
        <v>0</v>
      </c>
      <c r="BB44" s="38">
        <f t="shared" si="72"/>
        <v>0</v>
      </c>
      <c r="BC44" s="38">
        <f t="shared" si="72"/>
        <v>0</v>
      </c>
      <c r="BD44" s="38">
        <f t="shared" si="72"/>
        <v>0</v>
      </c>
      <c r="BE44" s="42">
        <f t="shared" si="72"/>
        <v>0</v>
      </c>
      <c r="BF44" s="41">
        <f t="shared" si="72"/>
        <v>0</v>
      </c>
      <c r="BG44" s="38">
        <f t="shared" si="72"/>
        <v>0</v>
      </c>
      <c r="BH44" s="38">
        <f t="shared" si="72"/>
        <v>0</v>
      </c>
      <c r="BI44" s="38">
        <f t="shared" si="72"/>
        <v>0</v>
      </c>
      <c r="BJ44" s="38">
        <f t="shared" si="72"/>
        <v>0</v>
      </c>
      <c r="BK44" s="38">
        <f t="shared" si="72"/>
        <v>0</v>
      </c>
      <c r="BL44" s="38">
        <f t="shared" si="72"/>
        <v>0</v>
      </c>
      <c r="BM44" s="38">
        <f t="shared" si="72"/>
        <v>0</v>
      </c>
      <c r="BN44" s="38">
        <f t="shared" si="72"/>
        <v>0</v>
      </c>
      <c r="BO44" s="38">
        <f t="shared" si="72"/>
        <v>0</v>
      </c>
      <c r="BP44" s="38">
        <f t="shared" si="73"/>
        <v>0</v>
      </c>
      <c r="BQ44" s="38">
        <f t="shared" si="73"/>
        <v>0</v>
      </c>
      <c r="BR44" s="38">
        <f t="shared" si="73"/>
        <v>0</v>
      </c>
      <c r="BS44" s="38">
        <f t="shared" si="73"/>
        <v>0</v>
      </c>
      <c r="BT44" s="38">
        <f t="shared" si="73"/>
        <v>0</v>
      </c>
      <c r="BU44" s="38">
        <f t="shared" si="73"/>
        <v>0</v>
      </c>
      <c r="BV44" s="38">
        <f t="shared" si="73"/>
        <v>0</v>
      </c>
      <c r="BW44" s="38">
        <f t="shared" si="73"/>
        <v>0</v>
      </c>
      <c r="BX44" s="38">
        <f t="shared" si="73"/>
        <v>0</v>
      </c>
      <c r="BY44" s="38">
        <f t="shared" si="73"/>
        <v>0</v>
      </c>
      <c r="BZ44" s="38">
        <f t="shared" si="73"/>
        <v>0</v>
      </c>
      <c r="CA44" s="38">
        <f t="shared" si="73"/>
        <v>0</v>
      </c>
      <c r="CB44" s="38">
        <f t="shared" si="73"/>
        <v>0</v>
      </c>
      <c r="CC44" s="38">
        <f t="shared" si="73"/>
        <v>0</v>
      </c>
      <c r="CD44" s="38">
        <f t="shared" si="73"/>
        <v>0</v>
      </c>
      <c r="CE44" s="38">
        <f t="shared" si="73"/>
        <v>0</v>
      </c>
      <c r="CF44" s="38">
        <f t="shared" si="74"/>
        <v>0</v>
      </c>
      <c r="CG44" s="38">
        <f t="shared" si="74"/>
        <v>0</v>
      </c>
      <c r="CH44" s="38">
        <f t="shared" si="74"/>
        <v>0</v>
      </c>
      <c r="CI44" s="38">
        <f t="shared" si="74"/>
        <v>0</v>
      </c>
      <c r="CJ44" s="38">
        <f t="shared" si="74"/>
        <v>0</v>
      </c>
      <c r="CK44" s="38">
        <f t="shared" si="74"/>
        <v>0</v>
      </c>
      <c r="CL44" s="38">
        <f t="shared" si="74"/>
        <v>0</v>
      </c>
      <c r="CM44" s="38">
        <f t="shared" si="74"/>
        <v>0</v>
      </c>
      <c r="CN44" s="38">
        <f t="shared" si="74"/>
        <v>0</v>
      </c>
      <c r="CO44" s="38">
        <f t="shared" si="74"/>
        <v>0</v>
      </c>
      <c r="CP44" s="38">
        <f t="shared" si="74"/>
        <v>0</v>
      </c>
      <c r="CQ44" s="38">
        <f t="shared" si="74"/>
        <v>0</v>
      </c>
      <c r="CR44" s="38">
        <f t="shared" si="74"/>
        <v>0</v>
      </c>
      <c r="CS44" s="38">
        <f t="shared" si="74"/>
        <v>0</v>
      </c>
      <c r="CT44" s="38">
        <f t="shared" si="74"/>
        <v>0</v>
      </c>
      <c r="CU44" s="38">
        <f t="shared" si="74"/>
        <v>0</v>
      </c>
      <c r="CV44" s="38">
        <f t="shared" si="75"/>
        <v>0</v>
      </c>
      <c r="CW44" s="38">
        <f t="shared" si="75"/>
        <v>0</v>
      </c>
      <c r="CX44" s="38">
        <f t="shared" si="75"/>
        <v>0</v>
      </c>
      <c r="CY44" s="38">
        <f t="shared" si="75"/>
        <v>0</v>
      </c>
      <c r="CZ44" s="38">
        <f t="shared" si="75"/>
        <v>0</v>
      </c>
      <c r="DA44" s="38">
        <f t="shared" si="75"/>
        <v>0</v>
      </c>
      <c r="DB44" s="38">
        <f t="shared" si="75"/>
        <v>0</v>
      </c>
      <c r="DC44" s="38">
        <f t="shared" si="75"/>
        <v>0</v>
      </c>
      <c r="DD44" s="38">
        <f t="shared" si="75"/>
        <v>0</v>
      </c>
      <c r="DE44" s="42">
        <f t="shared" si="75"/>
        <v>0</v>
      </c>
      <c r="DF44" s="41">
        <f t="shared" si="76"/>
        <v>1</v>
      </c>
      <c r="DG44" s="38">
        <f t="shared" si="76"/>
        <v>1</v>
      </c>
      <c r="DH44" s="38">
        <f t="shared" si="76"/>
        <v>1</v>
      </c>
      <c r="DI44" s="38">
        <f t="shared" si="76"/>
        <v>1</v>
      </c>
      <c r="DJ44" s="38">
        <f t="shared" si="76"/>
        <v>1</v>
      </c>
      <c r="DK44" s="38">
        <f t="shared" si="76"/>
        <v>1</v>
      </c>
      <c r="DL44" s="38">
        <f t="shared" si="76"/>
        <v>1</v>
      </c>
      <c r="DM44" s="38">
        <f t="shared" si="76"/>
        <v>1</v>
      </c>
      <c r="DN44" s="38">
        <f t="shared" si="76"/>
        <v>1</v>
      </c>
      <c r="DO44" s="38">
        <f t="shared" si="76"/>
        <v>1</v>
      </c>
      <c r="DP44" s="38">
        <f t="shared" si="76"/>
        <v>1</v>
      </c>
      <c r="DQ44" s="38">
        <f t="shared" si="76"/>
        <v>1</v>
      </c>
      <c r="DR44" s="38">
        <f t="shared" si="76"/>
        <v>1</v>
      </c>
      <c r="DS44" s="38">
        <f t="shared" si="76"/>
        <v>1</v>
      </c>
      <c r="DT44" s="38">
        <f t="shared" si="76"/>
        <v>1</v>
      </c>
      <c r="DU44" s="38">
        <f t="shared" si="76"/>
        <v>1</v>
      </c>
      <c r="DV44" s="38">
        <f t="shared" si="77"/>
        <v>1</v>
      </c>
      <c r="DW44" s="38">
        <f t="shared" si="77"/>
        <v>1</v>
      </c>
      <c r="DX44" s="38">
        <f t="shared" si="77"/>
        <v>1</v>
      </c>
      <c r="DY44" s="38">
        <f t="shared" si="77"/>
        <v>1</v>
      </c>
      <c r="DZ44" s="38">
        <f t="shared" si="77"/>
        <v>1</v>
      </c>
      <c r="EA44" s="38">
        <f t="shared" si="77"/>
        <v>1</v>
      </c>
      <c r="EB44" s="38">
        <f t="shared" si="77"/>
        <v>1</v>
      </c>
      <c r="EC44" s="38">
        <f t="shared" si="77"/>
        <v>1</v>
      </c>
      <c r="ED44" s="38">
        <f t="shared" si="77"/>
        <v>0</v>
      </c>
      <c r="EE44" s="38">
        <f t="shared" si="77"/>
        <v>0</v>
      </c>
      <c r="EF44" s="38">
        <f t="shared" si="77"/>
        <v>0</v>
      </c>
      <c r="EG44" s="38">
        <f t="shared" si="77"/>
        <v>0</v>
      </c>
      <c r="EH44" s="38">
        <f t="shared" si="77"/>
        <v>0</v>
      </c>
      <c r="EI44" s="38">
        <f t="shared" si="77"/>
        <v>0</v>
      </c>
      <c r="EJ44" s="38">
        <f t="shared" si="77"/>
        <v>0</v>
      </c>
      <c r="EK44" s="38">
        <f t="shared" si="77"/>
        <v>0</v>
      </c>
      <c r="EL44" s="38">
        <f t="shared" si="78"/>
        <v>0</v>
      </c>
      <c r="EM44" s="38">
        <f t="shared" si="78"/>
        <v>0</v>
      </c>
      <c r="EN44" s="38">
        <f t="shared" si="78"/>
        <v>0</v>
      </c>
      <c r="EO44" s="38">
        <f t="shared" si="78"/>
        <v>0</v>
      </c>
      <c r="EP44" s="38">
        <f t="shared" si="78"/>
        <v>0</v>
      </c>
      <c r="EQ44" s="38">
        <f t="shared" si="78"/>
        <v>0</v>
      </c>
      <c r="ER44" s="38">
        <f t="shared" si="78"/>
        <v>0</v>
      </c>
      <c r="ES44" s="38">
        <f t="shared" si="78"/>
        <v>0</v>
      </c>
      <c r="ET44" s="38">
        <f t="shared" si="78"/>
        <v>0</v>
      </c>
      <c r="EU44" s="38">
        <f t="shared" si="78"/>
        <v>0</v>
      </c>
      <c r="EV44" s="38">
        <f t="shared" si="78"/>
        <v>0</v>
      </c>
      <c r="EW44" s="38">
        <f t="shared" si="78"/>
        <v>0</v>
      </c>
      <c r="EX44" s="38">
        <f t="shared" si="78"/>
        <v>0</v>
      </c>
      <c r="EY44" s="38">
        <f t="shared" si="78"/>
        <v>0</v>
      </c>
      <c r="EZ44" s="38">
        <f t="shared" si="78"/>
        <v>0</v>
      </c>
      <c r="FA44" s="38">
        <f t="shared" si="78"/>
        <v>0</v>
      </c>
      <c r="FB44" s="38">
        <f t="shared" si="79"/>
        <v>0</v>
      </c>
      <c r="FC44" s="38">
        <f t="shared" si="79"/>
        <v>0</v>
      </c>
      <c r="FD44" s="38"/>
      <c r="FE44" s="40"/>
    </row>
    <row r="45" spans="1:161" s="39" customFormat="1" x14ac:dyDescent="0.35">
      <c r="A45" s="33"/>
      <c r="B45" s="34"/>
      <c r="C45" s="35" t="s">
        <v>5</v>
      </c>
      <c r="D45" s="87">
        <f t="shared" si="80"/>
        <v>68</v>
      </c>
      <c r="E45" s="175" t="str">
        <f>LOOKUP(2,1/(COUNTIF($E$3:E44,$E$60:$E$357)=0),$E$60:$E$357)</f>
        <v>160t crawler crane</v>
      </c>
      <c r="F45" s="147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38">
        <f t="shared" si="71"/>
        <v>1</v>
      </c>
      <c r="AK45" s="38">
        <f t="shared" si="71"/>
        <v>1</v>
      </c>
      <c r="AL45" s="38">
        <f t="shared" si="71"/>
        <v>1</v>
      </c>
      <c r="AM45" s="38">
        <f t="shared" si="71"/>
        <v>1</v>
      </c>
      <c r="AN45" s="38">
        <f t="shared" si="71"/>
        <v>1</v>
      </c>
      <c r="AO45" s="38">
        <f t="shared" si="71"/>
        <v>1</v>
      </c>
      <c r="AP45" s="38">
        <f t="shared" si="71"/>
        <v>1</v>
      </c>
      <c r="AQ45" s="38">
        <f t="shared" si="71"/>
        <v>1</v>
      </c>
      <c r="AR45" s="38">
        <f t="shared" si="71"/>
        <v>1</v>
      </c>
      <c r="AS45" s="38">
        <f t="shared" si="71"/>
        <v>1</v>
      </c>
      <c r="AT45" s="38">
        <f t="shared" si="71"/>
        <v>1</v>
      </c>
      <c r="AU45" s="38">
        <f t="shared" si="71"/>
        <v>1</v>
      </c>
      <c r="AV45" s="38">
        <f t="shared" si="71"/>
        <v>1</v>
      </c>
      <c r="AW45" s="38">
        <f t="shared" si="71"/>
        <v>1</v>
      </c>
      <c r="AX45" s="38">
        <f t="shared" si="71"/>
        <v>1</v>
      </c>
      <c r="AY45" s="38">
        <f t="shared" si="71"/>
        <v>1</v>
      </c>
      <c r="AZ45" s="38">
        <f t="shared" si="72"/>
        <v>1</v>
      </c>
      <c r="BA45" s="38">
        <f t="shared" si="72"/>
        <v>1</v>
      </c>
      <c r="BB45" s="38">
        <f t="shared" si="72"/>
        <v>1</v>
      </c>
      <c r="BC45" s="38">
        <f t="shared" si="72"/>
        <v>1</v>
      </c>
      <c r="BD45" s="38">
        <f t="shared" si="72"/>
        <v>0</v>
      </c>
      <c r="BE45" s="42">
        <f t="shared" si="72"/>
        <v>0</v>
      </c>
      <c r="BF45" s="41">
        <f t="shared" si="72"/>
        <v>1</v>
      </c>
      <c r="BG45" s="38">
        <f t="shared" si="72"/>
        <v>1</v>
      </c>
      <c r="BH45" s="38">
        <f t="shared" si="72"/>
        <v>1</v>
      </c>
      <c r="BI45" s="38">
        <f t="shared" si="72"/>
        <v>1</v>
      </c>
      <c r="BJ45" s="38">
        <f t="shared" si="72"/>
        <v>1</v>
      </c>
      <c r="BK45" s="38">
        <f t="shared" si="72"/>
        <v>2</v>
      </c>
      <c r="BL45" s="38">
        <f t="shared" si="72"/>
        <v>2</v>
      </c>
      <c r="BM45" s="38">
        <f t="shared" si="72"/>
        <v>2</v>
      </c>
      <c r="BN45" s="38">
        <f t="shared" si="72"/>
        <v>2</v>
      </c>
      <c r="BO45" s="38">
        <f t="shared" si="72"/>
        <v>2</v>
      </c>
      <c r="BP45" s="38">
        <f t="shared" si="73"/>
        <v>2</v>
      </c>
      <c r="BQ45" s="38">
        <f t="shared" si="73"/>
        <v>2</v>
      </c>
      <c r="BR45" s="38">
        <f t="shared" si="73"/>
        <v>2</v>
      </c>
      <c r="BS45" s="38">
        <f t="shared" si="73"/>
        <v>2</v>
      </c>
      <c r="BT45" s="38">
        <f t="shared" si="73"/>
        <v>2</v>
      </c>
      <c r="BU45" s="38">
        <f t="shared" si="73"/>
        <v>2</v>
      </c>
      <c r="BV45" s="38">
        <f t="shared" si="73"/>
        <v>2</v>
      </c>
      <c r="BW45" s="38">
        <f t="shared" si="73"/>
        <v>2</v>
      </c>
      <c r="BX45" s="38">
        <f t="shared" si="73"/>
        <v>2</v>
      </c>
      <c r="BY45" s="38">
        <f t="shared" si="73"/>
        <v>1</v>
      </c>
      <c r="BZ45" s="38">
        <f t="shared" si="73"/>
        <v>1</v>
      </c>
      <c r="CA45" s="38">
        <f t="shared" si="73"/>
        <v>1</v>
      </c>
      <c r="CB45" s="38">
        <f t="shared" si="73"/>
        <v>1</v>
      </c>
      <c r="CC45" s="38">
        <f t="shared" si="73"/>
        <v>1</v>
      </c>
      <c r="CD45" s="38">
        <f t="shared" si="73"/>
        <v>1</v>
      </c>
      <c r="CE45" s="38">
        <f t="shared" si="73"/>
        <v>1</v>
      </c>
      <c r="CF45" s="38">
        <f t="shared" si="74"/>
        <v>1</v>
      </c>
      <c r="CG45" s="38">
        <f t="shared" si="74"/>
        <v>1</v>
      </c>
      <c r="CH45" s="38">
        <f t="shared" si="74"/>
        <v>1</v>
      </c>
      <c r="CI45" s="38">
        <f t="shared" si="74"/>
        <v>1</v>
      </c>
      <c r="CJ45" s="38">
        <f t="shared" si="74"/>
        <v>1</v>
      </c>
      <c r="CK45" s="38">
        <f t="shared" si="74"/>
        <v>1</v>
      </c>
      <c r="CL45" s="38">
        <f t="shared" si="74"/>
        <v>1</v>
      </c>
      <c r="CM45" s="38">
        <f t="shared" si="74"/>
        <v>1</v>
      </c>
      <c r="CN45" s="38">
        <f t="shared" si="74"/>
        <v>0</v>
      </c>
      <c r="CO45" s="38">
        <f t="shared" si="74"/>
        <v>0</v>
      </c>
      <c r="CP45" s="38">
        <f t="shared" si="74"/>
        <v>0</v>
      </c>
      <c r="CQ45" s="38">
        <f t="shared" si="74"/>
        <v>0</v>
      </c>
      <c r="CR45" s="38">
        <f t="shared" si="74"/>
        <v>0</v>
      </c>
      <c r="CS45" s="38">
        <f t="shared" si="74"/>
        <v>0</v>
      </c>
      <c r="CT45" s="38">
        <f t="shared" si="74"/>
        <v>0</v>
      </c>
      <c r="CU45" s="38">
        <f t="shared" si="74"/>
        <v>0</v>
      </c>
      <c r="CV45" s="38">
        <f t="shared" si="75"/>
        <v>0</v>
      </c>
      <c r="CW45" s="38">
        <f t="shared" si="75"/>
        <v>0</v>
      </c>
      <c r="CX45" s="38">
        <f t="shared" si="75"/>
        <v>0</v>
      </c>
      <c r="CY45" s="38">
        <f t="shared" si="75"/>
        <v>0</v>
      </c>
      <c r="CZ45" s="38">
        <f t="shared" si="75"/>
        <v>0</v>
      </c>
      <c r="DA45" s="38">
        <f t="shared" si="75"/>
        <v>0</v>
      </c>
      <c r="DB45" s="38">
        <f t="shared" si="75"/>
        <v>0</v>
      </c>
      <c r="DC45" s="38">
        <f t="shared" si="75"/>
        <v>0</v>
      </c>
      <c r="DD45" s="38">
        <f t="shared" si="75"/>
        <v>0</v>
      </c>
      <c r="DE45" s="42">
        <f t="shared" si="75"/>
        <v>0</v>
      </c>
      <c r="DF45" s="41">
        <f t="shared" si="76"/>
        <v>0</v>
      </c>
      <c r="DG45" s="38">
        <f t="shared" si="76"/>
        <v>0</v>
      </c>
      <c r="DH45" s="38">
        <f t="shared" si="76"/>
        <v>0</v>
      </c>
      <c r="DI45" s="38">
        <f t="shared" si="76"/>
        <v>0</v>
      </c>
      <c r="DJ45" s="38">
        <f t="shared" si="76"/>
        <v>0</v>
      </c>
      <c r="DK45" s="38">
        <f t="shared" si="76"/>
        <v>0</v>
      </c>
      <c r="DL45" s="38">
        <f t="shared" si="76"/>
        <v>0</v>
      </c>
      <c r="DM45" s="38">
        <f t="shared" si="76"/>
        <v>0</v>
      </c>
      <c r="DN45" s="38">
        <f t="shared" si="76"/>
        <v>0</v>
      </c>
      <c r="DO45" s="38">
        <f t="shared" si="76"/>
        <v>0</v>
      </c>
      <c r="DP45" s="38">
        <f t="shared" si="76"/>
        <v>0</v>
      </c>
      <c r="DQ45" s="38">
        <f t="shared" si="76"/>
        <v>0</v>
      </c>
      <c r="DR45" s="38">
        <f t="shared" si="76"/>
        <v>0</v>
      </c>
      <c r="DS45" s="38">
        <f t="shared" si="76"/>
        <v>0</v>
      </c>
      <c r="DT45" s="38">
        <f t="shared" si="76"/>
        <v>0</v>
      </c>
      <c r="DU45" s="38">
        <f t="shared" si="76"/>
        <v>0</v>
      </c>
      <c r="DV45" s="38">
        <f t="shared" si="77"/>
        <v>0</v>
      </c>
      <c r="DW45" s="38">
        <f t="shared" si="77"/>
        <v>0</v>
      </c>
      <c r="DX45" s="38">
        <f t="shared" si="77"/>
        <v>0</v>
      </c>
      <c r="DY45" s="38">
        <f t="shared" si="77"/>
        <v>0</v>
      </c>
      <c r="DZ45" s="38">
        <f t="shared" si="77"/>
        <v>0</v>
      </c>
      <c r="EA45" s="38">
        <f t="shared" si="77"/>
        <v>0</v>
      </c>
      <c r="EB45" s="38">
        <f t="shared" si="77"/>
        <v>0</v>
      </c>
      <c r="EC45" s="38">
        <f t="shared" si="77"/>
        <v>0</v>
      </c>
      <c r="ED45" s="38">
        <f t="shared" si="77"/>
        <v>0</v>
      </c>
      <c r="EE45" s="38">
        <f t="shared" si="77"/>
        <v>0</v>
      </c>
      <c r="EF45" s="38">
        <f t="shared" si="77"/>
        <v>0</v>
      </c>
      <c r="EG45" s="38">
        <f t="shared" si="77"/>
        <v>0</v>
      </c>
      <c r="EH45" s="38">
        <f t="shared" si="77"/>
        <v>0</v>
      </c>
      <c r="EI45" s="38">
        <f t="shared" si="77"/>
        <v>0</v>
      </c>
      <c r="EJ45" s="38">
        <f t="shared" si="77"/>
        <v>0</v>
      </c>
      <c r="EK45" s="38">
        <f t="shared" si="77"/>
        <v>0</v>
      </c>
      <c r="EL45" s="38">
        <f t="shared" si="78"/>
        <v>0</v>
      </c>
      <c r="EM45" s="38">
        <f t="shared" si="78"/>
        <v>0</v>
      </c>
      <c r="EN45" s="38">
        <f t="shared" si="78"/>
        <v>0</v>
      </c>
      <c r="EO45" s="38">
        <f t="shared" si="78"/>
        <v>0</v>
      </c>
      <c r="EP45" s="38">
        <f t="shared" si="78"/>
        <v>0</v>
      </c>
      <c r="EQ45" s="38">
        <f t="shared" si="78"/>
        <v>0</v>
      </c>
      <c r="ER45" s="38">
        <f t="shared" si="78"/>
        <v>0</v>
      </c>
      <c r="ES45" s="38">
        <f t="shared" si="78"/>
        <v>0</v>
      </c>
      <c r="ET45" s="38">
        <f t="shared" si="78"/>
        <v>0</v>
      </c>
      <c r="EU45" s="38">
        <f t="shared" si="78"/>
        <v>0</v>
      </c>
      <c r="EV45" s="38">
        <f t="shared" si="78"/>
        <v>0</v>
      </c>
      <c r="EW45" s="38">
        <f t="shared" si="78"/>
        <v>0</v>
      </c>
      <c r="EX45" s="38">
        <f t="shared" si="78"/>
        <v>0</v>
      </c>
      <c r="EY45" s="38">
        <f t="shared" si="78"/>
        <v>0</v>
      </c>
      <c r="EZ45" s="38">
        <f t="shared" si="78"/>
        <v>0</v>
      </c>
      <c r="FA45" s="38">
        <f t="shared" si="78"/>
        <v>0</v>
      </c>
      <c r="FB45" s="38">
        <f t="shared" si="79"/>
        <v>0</v>
      </c>
      <c r="FC45" s="38">
        <f t="shared" si="79"/>
        <v>0</v>
      </c>
      <c r="FD45" s="38"/>
      <c r="FE45" s="40"/>
    </row>
    <row r="46" spans="1:161" s="39" customFormat="1" x14ac:dyDescent="0.35">
      <c r="A46" s="33"/>
      <c r="B46" s="34"/>
      <c r="C46" s="35" t="s">
        <v>5</v>
      </c>
      <c r="D46" s="87">
        <f t="shared" si="80"/>
        <v>152</v>
      </c>
      <c r="E46" s="36" t="str">
        <f>LOOKUP(2,1/(COUNTIF($E$3:E45,$E$60:$E$357)=0),$E$60:$E$357)</f>
        <v>sub. Pump - 15litre/sec 78m head</v>
      </c>
      <c r="F46" s="147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38">
        <f t="shared" si="71"/>
        <v>2</v>
      </c>
      <c r="AK46" s="38">
        <f t="shared" si="71"/>
        <v>2</v>
      </c>
      <c r="AL46" s="38">
        <f t="shared" si="71"/>
        <v>2</v>
      </c>
      <c r="AM46" s="38">
        <f t="shared" si="71"/>
        <v>2</v>
      </c>
      <c r="AN46" s="38">
        <f t="shared" si="71"/>
        <v>2</v>
      </c>
      <c r="AO46" s="38">
        <f t="shared" si="71"/>
        <v>2</v>
      </c>
      <c r="AP46" s="38">
        <f t="shared" si="71"/>
        <v>2</v>
      </c>
      <c r="AQ46" s="38">
        <f t="shared" si="71"/>
        <v>2</v>
      </c>
      <c r="AR46" s="38">
        <f t="shared" si="71"/>
        <v>2</v>
      </c>
      <c r="AS46" s="38">
        <f t="shared" si="71"/>
        <v>2</v>
      </c>
      <c r="AT46" s="38">
        <f t="shared" si="71"/>
        <v>2</v>
      </c>
      <c r="AU46" s="38">
        <f t="shared" si="71"/>
        <v>2</v>
      </c>
      <c r="AV46" s="38">
        <f t="shared" si="71"/>
        <v>2</v>
      </c>
      <c r="AW46" s="38">
        <f t="shared" si="71"/>
        <v>2</v>
      </c>
      <c r="AX46" s="38">
        <f t="shared" si="71"/>
        <v>2</v>
      </c>
      <c r="AY46" s="38">
        <f t="shared" si="71"/>
        <v>2</v>
      </c>
      <c r="AZ46" s="38">
        <f t="shared" si="72"/>
        <v>2</v>
      </c>
      <c r="BA46" s="38">
        <f t="shared" si="72"/>
        <v>2</v>
      </c>
      <c r="BB46" s="38">
        <f t="shared" si="72"/>
        <v>2</v>
      </c>
      <c r="BC46" s="38">
        <f t="shared" si="72"/>
        <v>2</v>
      </c>
      <c r="BD46" s="38">
        <f t="shared" si="72"/>
        <v>0</v>
      </c>
      <c r="BE46" s="42">
        <f t="shared" si="72"/>
        <v>0</v>
      </c>
      <c r="BF46" s="41">
        <f t="shared" si="72"/>
        <v>2</v>
      </c>
      <c r="BG46" s="38">
        <f t="shared" si="72"/>
        <v>2</v>
      </c>
      <c r="BH46" s="38">
        <f t="shared" si="72"/>
        <v>2</v>
      </c>
      <c r="BI46" s="38">
        <f t="shared" si="72"/>
        <v>2</v>
      </c>
      <c r="BJ46" s="38">
        <f t="shared" si="72"/>
        <v>2</v>
      </c>
      <c r="BK46" s="38">
        <f t="shared" si="72"/>
        <v>2</v>
      </c>
      <c r="BL46" s="38">
        <f t="shared" si="72"/>
        <v>4</v>
      </c>
      <c r="BM46" s="38">
        <f t="shared" si="72"/>
        <v>4</v>
      </c>
      <c r="BN46" s="38">
        <f t="shared" si="72"/>
        <v>4</v>
      </c>
      <c r="BO46" s="38">
        <f t="shared" si="72"/>
        <v>4</v>
      </c>
      <c r="BP46" s="38">
        <f t="shared" si="73"/>
        <v>4</v>
      </c>
      <c r="BQ46" s="38">
        <f t="shared" si="73"/>
        <v>4</v>
      </c>
      <c r="BR46" s="38">
        <f t="shared" si="73"/>
        <v>4</v>
      </c>
      <c r="BS46" s="38">
        <f t="shared" si="73"/>
        <v>4</v>
      </c>
      <c r="BT46" s="38">
        <f t="shared" si="73"/>
        <v>4</v>
      </c>
      <c r="BU46" s="38">
        <f t="shared" si="73"/>
        <v>4</v>
      </c>
      <c r="BV46" s="38">
        <f t="shared" si="73"/>
        <v>4</v>
      </c>
      <c r="BW46" s="38">
        <f t="shared" si="73"/>
        <v>4</v>
      </c>
      <c r="BX46" s="38">
        <f t="shared" si="73"/>
        <v>4</v>
      </c>
      <c r="BY46" s="38">
        <f t="shared" si="73"/>
        <v>4</v>
      </c>
      <c r="BZ46" s="38">
        <f t="shared" si="73"/>
        <v>4</v>
      </c>
      <c r="CA46" s="38">
        <f t="shared" si="73"/>
        <v>4</v>
      </c>
      <c r="CB46" s="38">
        <f t="shared" si="73"/>
        <v>4</v>
      </c>
      <c r="CC46" s="38">
        <f t="shared" si="73"/>
        <v>4</v>
      </c>
      <c r="CD46" s="38">
        <f t="shared" si="73"/>
        <v>4</v>
      </c>
      <c r="CE46" s="38">
        <f t="shared" si="73"/>
        <v>4</v>
      </c>
      <c r="CF46" s="38">
        <f t="shared" si="74"/>
        <v>4</v>
      </c>
      <c r="CG46" s="38">
        <f t="shared" si="74"/>
        <v>4</v>
      </c>
      <c r="CH46" s="38">
        <f t="shared" si="74"/>
        <v>2</v>
      </c>
      <c r="CI46" s="38">
        <f t="shared" si="74"/>
        <v>2</v>
      </c>
      <c r="CJ46" s="38">
        <f t="shared" si="74"/>
        <v>2</v>
      </c>
      <c r="CK46" s="38">
        <f t="shared" si="74"/>
        <v>2</v>
      </c>
      <c r="CL46" s="38">
        <f t="shared" si="74"/>
        <v>2</v>
      </c>
      <c r="CM46" s="38">
        <f t="shared" si="74"/>
        <v>2</v>
      </c>
      <c r="CN46" s="38">
        <f t="shared" si="74"/>
        <v>0</v>
      </c>
      <c r="CO46" s="38">
        <f t="shared" si="74"/>
        <v>0</v>
      </c>
      <c r="CP46" s="38">
        <f t="shared" si="74"/>
        <v>0</v>
      </c>
      <c r="CQ46" s="38">
        <f t="shared" si="74"/>
        <v>0</v>
      </c>
      <c r="CR46" s="38">
        <f t="shared" si="74"/>
        <v>0</v>
      </c>
      <c r="CS46" s="38">
        <f t="shared" si="74"/>
        <v>0</v>
      </c>
      <c r="CT46" s="38">
        <f t="shared" si="74"/>
        <v>0</v>
      </c>
      <c r="CU46" s="38">
        <f t="shared" si="74"/>
        <v>0</v>
      </c>
      <c r="CV46" s="38">
        <f t="shared" si="75"/>
        <v>0</v>
      </c>
      <c r="CW46" s="38">
        <f t="shared" si="75"/>
        <v>0</v>
      </c>
      <c r="CX46" s="38">
        <f t="shared" si="75"/>
        <v>0</v>
      </c>
      <c r="CY46" s="38">
        <f t="shared" si="75"/>
        <v>0</v>
      </c>
      <c r="CZ46" s="38">
        <f t="shared" si="75"/>
        <v>0</v>
      </c>
      <c r="DA46" s="38">
        <f t="shared" si="75"/>
        <v>0</v>
      </c>
      <c r="DB46" s="38">
        <f t="shared" si="75"/>
        <v>0</v>
      </c>
      <c r="DC46" s="38">
        <f t="shared" si="75"/>
        <v>0</v>
      </c>
      <c r="DD46" s="38"/>
      <c r="DE46" s="42"/>
      <c r="DF46" s="41">
        <f t="shared" si="76"/>
        <v>0</v>
      </c>
      <c r="DG46" s="38">
        <f t="shared" si="76"/>
        <v>0</v>
      </c>
      <c r="DH46" s="38">
        <f t="shared" si="76"/>
        <v>0</v>
      </c>
      <c r="DI46" s="38">
        <f t="shared" si="76"/>
        <v>0</v>
      </c>
      <c r="DJ46" s="38">
        <f t="shared" si="76"/>
        <v>0</v>
      </c>
      <c r="DK46" s="38">
        <f t="shared" si="76"/>
        <v>0</v>
      </c>
      <c r="DL46" s="38">
        <f t="shared" si="76"/>
        <v>0</v>
      </c>
      <c r="DM46" s="38">
        <f t="shared" si="76"/>
        <v>0</v>
      </c>
      <c r="DN46" s="38">
        <f t="shared" si="76"/>
        <v>0</v>
      </c>
      <c r="DO46" s="38">
        <f t="shared" si="76"/>
        <v>0</v>
      </c>
      <c r="DP46" s="38">
        <f t="shared" si="76"/>
        <v>0</v>
      </c>
      <c r="DQ46" s="38">
        <f t="shared" si="76"/>
        <v>0</v>
      </c>
      <c r="DR46" s="38">
        <f t="shared" si="76"/>
        <v>0</v>
      </c>
      <c r="DS46" s="38">
        <f t="shared" si="76"/>
        <v>0</v>
      </c>
      <c r="DT46" s="38">
        <f t="shared" si="76"/>
        <v>0</v>
      </c>
      <c r="DU46" s="38">
        <f t="shared" si="76"/>
        <v>0</v>
      </c>
      <c r="DV46" s="38">
        <f t="shared" si="77"/>
        <v>0</v>
      </c>
      <c r="DW46" s="38">
        <f t="shared" si="77"/>
        <v>0</v>
      </c>
      <c r="DX46" s="38">
        <f t="shared" si="77"/>
        <v>0</v>
      </c>
      <c r="DY46" s="38">
        <f t="shared" si="77"/>
        <v>0</v>
      </c>
      <c r="DZ46" s="38">
        <f t="shared" si="77"/>
        <v>0</v>
      </c>
      <c r="EA46" s="38">
        <f t="shared" si="77"/>
        <v>0</v>
      </c>
      <c r="EB46" s="38">
        <f t="shared" si="77"/>
        <v>0</v>
      </c>
      <c r="EC46" s="38">
        <f t="shared" si="77"/>
        <v>0</v>
      </c>
      <c r="ED46" s="38">
        <f t="shared" si="77"/>
        <v>0</v>
      </c>
      <c r="EE46" s="38">
        <f t="shared" si="77"/>
        <v>0</v>
      </c>
      <c r="EF46" s="38">
        <f t="shared" si="77"/>
        <v>0</v>
      </c>
      <c r="EG46" s="38">
        <f t="shared" si="77"/>
        <v>0</v>
      </c>
      <c r="EH46" s="38">
        <f t="shared" si="77"/>
        <v>0</v>
      </c>
      <c r="EI46" s="38">
        <f t="shared" si="77"/>
        <v>0</v>
      </c>
      <c r="EJ46" s="38">
        <f t="shared" si="77"/>
        <v>0</v>
      </c>
      <c r="EK46" s="38">
        <f t="shared" si="77"/>
        <v>0</v>
      </c>
      <c r="EL46" s="38">
        <f t="shared" si="78"/>
        <v>0</v>
      </c>
      <c r="EM46" s="38">
        <f t="shared" si="78"/>
        <v>0</v>
      </c>
      <c r="EN46" s="38">
        <f t="shared" si="78"/>
        <v>0</v>
      </c>
      <c r="EO46" s="38">
        <f t="shared" si="78"/>
        <v>0</v>
      </c>
      <c r="EP46" s="38">
        <f t="shared" si="78"/>
        <v>0</v>
      </c>
      <c r="EQ46" s="38">
        <f t="shared" si="78"/>
        <v>0</v>
      </c>
      <c r="ER46" s="38">
        <f t="shared" si="78"/>
        <v>0</v>
      </c>
      <c r="ES46" s="38">
        <f t="shared" si="78"/>
        <v>0</v>
      </c>
      <c r="ET46" s="38">
        <f t="shared" si="78"/>
        <v>0</v>
      </c>
      <c r="EU46" s="38">
        <f t="shared" si="78"/>
        <v>0</v>
      </c>
      <c r="EV46" s="38">
        <f t="shared" si="78"/>
        <v>0</v>
      </c>
      <c r="EW46" s="38">
        <f t="shared" si="78"/>
        <v>0</v>
      </c>
      <c r="EX46" s="38">
        <f t="shared" si="78"/>
        <v>0</v>
      </c>
      <c r="EY46" s="38">
        <f t="shared" si="78"/>
        <v>0</v>
      </c>
      <c r="EZ46" s="38">
        <f t="shared" si="78"/>
        <v>0</v>
      </c>
      <c r="FA46" s="38">
        <f t="shared" si="78"/>
        <v>0</v>
      </c>
      <c r="FB46" s="38">
        <f t="shared" si="79"/>
        <v>0</v>
      </c>
      <c r="FC46" s="38">
        <f t="shared" si="79"/>
        <v>0</v>
      </c>
      <c r="FD46" s="38">
        <f t="shared" si="79"/>
        <v>0</v>
      </c>
      <c r="FE46" s="38">
        <f t="shared" si="79"/>
        <v>0</v>
      </c>
    </row>
    <row r="47" spans="1:161" s="39" customFormat="1" x14ac:dyDescent="0.35">
      <c r="A47" s="33"/>
      <c r="B47" s="34"/>
      <c r="C47" s="35" t="s">
        <v>5</v>
      </c>
      <c r="D47" s="87">
        <f t="shared" ref="D47:D51" si="81">SUM(AJ47:FC47)</f>
        <v>88</v>
      </c>
      <c r="E47" s="36" t="str">
        <f>LOOKUP(2,1/(COUNTIF($E$3:E46,$E$60:$E$357)=0),$E$60:$E$357)</f>
        <v>Fan - Zitron gEL9-37/2 (15m3/s)</v>
      </c>
      <c r="F47" s="147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38">
        <f t="shared" si="71"/>
        <v>2</v>
      </c>
      <c r="AK47" s="38">
        <f t="shared" si="71"/>
        <v>2</v>
      </c>
      <c r="AL47" s="38">
        <f t="shared" si="71"/>
        <v>2</v>
      </c>
      <c r="AM47" s="38">
        <f t="shared" si="71"/>
        <v>2</v>
      </c>
      <c r="AN47" s="38">
        <f t="shared" si="71"/>
        <v>2</v>
      </c>
      <c r="AO47" s="38">
        <f t="shared" si="71"/>
        <v>2</v>
      </c>
      <c r="AP47" s="38">
        <f t="shared" si="71"/>
        <v>2</v>
      </c>
      <c r="AQ47" s="38">
        <f t="shared" si="71"/>
        <v>2</v>
      </c>
      <c r="AR47" s="38">
        <f t="shared" si="71"/>
        <v>2</v>
      </c>
      <c r="AS47" s="38">
        <f t="shared" si="71"/>
        <v>2</v>
      </c>
      <c r="AT47" s="38">
        <f t="shared" si="71"/>
        <v>2</v>
      </c>
      <c r="AU47" s="38">
        <f t="shared" si="71"/>
        <v>2</v>
      </c>
      <c r="AV47" s="38">
        <f t="shared" si="71"/>
        <v>1</v>
      </c>
      <c r="AW47" s="38">
        <f t="shared" si="71"/>
        <v>1</v>
      </c>
      <c r="AX47" s="38">
        <f t="shared" si="71"/>
        <v>1</v>
      </c>
      <c r="AY47" s="38">
        <f t="shared" si="71"/>
        <v>1</v>
      </c>
      <c r="AZ47" s="38">
        <f t="shared" si="72"/>
        <v>1</v>
      </c>
      <c r="BA47" s="38">
        <f t="shared" si="72"/>
        <v>1</v>
      </c>
      <c r="BB47" s="38">
        <f t="shared" si="72"/>
        <v>1</v>
      </c>
      <c r="BC47" s="38">
        <f t="shared" si="72"/>
        <v>1</v>
      </c>
      <c r="BD47" s="38">
        <f t="shared" si="72"/>
        <v>0</v>
      </c>
      <c r="BE47" s="42">
        <f t="shared" si="72"/>
        <v>0</v>
      </c>
      <c r="BF47" s="41">
        <f t="shared" si="72"/>
        <v>1</v>
      </c>
      <c r="BG47" s="38">
        <f t="shared" si="72"/>
        <v>1</v>
      </c>
      <c r="BH47" s="38">
        <f t="shared" si="72"/>
        <v>1</v>
      </c>
      <c r="BI47" s="38">
        <f t="shared" si="72"/>
        <v>1</v>
      </c>
      <c r="BJ47" s="38">
        <f t="shared" si="72"/>
        <v>1</v>
      </c>
      <c r="BK47" s="38">
        <f t="shared" si="72"/>
        <v>1</v>
      </c>
      <c r="BL47" s="38">
        <f t="shared" si="72"/>
        <v>2</v>
      </c>
      <c r="BM47" s="38">
        <f t="shared" si="72"/>
        <v>2</v>
      </c>
      <c r="BN47" s="38">
        <f t="shared" si="72"/>
        <v>2</v>
      </c>
      <c r="BO47" s="38">
        <f t="shared" si="72"/>
        <v>2</v>
      </c>
      <c r="BP47" s="38">
        <f t="shared" si="73"/>
        <v>2</v>
      </c>
      <c r="BQ47" s="38">
        <f t="shared" si="73"/>
        <v>2</v>
      </c>
      <c r="BR47" s="38">
        <f t="shared" si="73"/>
        <v>2</v>
      </c>
      <c r="BS47" s="38">
        <f t="shared" si="73"/>
        <v>2</v>
      </c>
      <c r="BT47" s="38">
        <f t="shared" si="73"/>
        <v>2</v>
      </c>
      <c r="BU47" s="38">
        <f t="shared" si="73"/>
        <v>2</v>
      </c>
      <c r="BV47" s="38">
        <f t="shared" si="73"/>
        <v>2</v>
      </c>
      <c r="BW47" s="38">
        <f t="shared" si="73"/>
        <v>2</v>
      </c>
      <c r="BX47" s="38">
        <f t="shared" si="73"/>
        <v>2</v>
      </c>
      <c r="BY47" s="38">
        <f t="shared" si="73"/>
        <v>2</v>
      </c>
      <c r="BZ47" s="38">
        <f t="shared" si="73"/>
        <v>2</v>
      </c>
      <c r="CA47" s="38">
        <f t="shared" si="73"/>
        <v>2</v>
      </c>
      <c r="CB47" s="38">
        <f t="shared" si="73"/>
        <v>2</v>
      </c>
      <c r="CC47" s="38">
        <f t="shared" si="73"/>
        <v>2</v>
      </c>
      <c r="CD47" s="38">
        <f t="shared" si="73"/>
        <v>2</v>
      </c>
      <c r="CE47" s="38">
        <f t="shared" si="73"/>
        <v>2</v>
      </c>
      <c r="CF47" s="38">
        <f t="shared" si="74"/>
        <v>2</v>
      </c>
      <c r="CG47" s="38">
        <f t="shared" si="74"/>
        <v>2</v>
      </c>
      <c r="CH47" s="38">
        <f t="shared" si="74"/>
        <v>1</v>
      </c>
      <c r="CI47" s="38">
        <f t="shared" si="74"/>
        <v>1</v>
      </c>
      <c r="CJ47" s="38">
        <f t="shared" si="74"/>
        <v>1</v>
      </c>
      <c r="CK47" s="38">
        <f t="shared" si="74"/>
        <v>1</v>
      </c>
      <c r="CL47" s="38">
        <f t="shared" si="74"/>
        <v>1</v>
      </c>
      <c r="CM47" s="38">
        <f t="shared" si="74"/>
        <v>1</v>
      </c>
      <c r="CN47" s="38">
        <f t="shared" si="74"/>
        <v>0</v>
      </c>
      <c r="CO47" s="38">
        <f t="shared" si="74"/>
        <v>0</v>
      </c>
      <c r="CP47" s="38">
        <f t="shared" si="74"/>
        <v>0</v>
      </c>
      <c r="CQ47" s="38">
        <f t="shared" si="74"/>
        <v>0</v>
      </c>
      <c r="CR47" s="38">
        <f t="shared" si="74"/>
        <v>0</v>
      </c>
      <c r="CS47" s="38">
        <f t="shared" si="74"/>
        <v>0</v>
      </c>
      <c r="CT47" s="38">
        <f t="shared" si="74"/>
        <v>0</v>
      </c>
      <c r="CU47" s="38">
        <f t="shared" si="74"/>
        <v>0</v>
      </c>
      <c r="CV47" s="38">
        <f t="shared" si="75"/>
        <v>0</v>
      </c>
      <c r="CW47" s="38">
        <f t="shared" si="75"/>
        <v>0</v>
      </c>
      <c r="CX47" s="38">
        <f t="shared" si="75"/>
        <v>0</v>
      </c>
      <c r="CY47" s="38">
        <f t="shared" si="75"/>
        <v>0</v>
      </c>
      <c r="CZ47" s="38">
        <f t="shared" si="75"/>
        <v>0</v>
      </c>
      <c r="DA47" s="38">
        <f t="shared" si="75"/>
        <v>0</v>
      </c>
      <c r="DB47" s="38">
        <f t="shared" si="75"/>
        <v>0</v>
      </c>
      <c r="DC47" s="38">
        <f t="shared" si="75"/>
        <v>0</v>
      </c>
      <c r="DD47" s="38">
        <f t="shared" si="75"/>
        <v>0</v>
      </c>
      <c r="DE47" s="42">
        <f t="shared" si="75"/>
        <v>0</v>
      </c>
      <c r="DF47" s="41">
        <f t="shared" si="76"/>
        <v>0</v>
      </c>
      <c r="DG47" s="38">
        <f t="shared" si="76"/>
        <v>0</v>
      </c>
      <c r="DH47" s="38">
        <f t="shared" si="76"/>
        <v>0</v>
      </c>
      <c r="DI47" s="38">
        <f t="shared" si="76"/>
        <v>0</v>
      </c>
      <c r="DJ47" s="38">
        <f t="shared" si="76"/>
        <v>0</v>
      </c>
      <c r="DK47" s="38">
        <f t="shared" si="76"/>
        <v>0</v>
      </c>
      <c r="DL47" s="38">
        <f t="shared" si="76"/>
        <v>0</v>
      </c>
      <c r="DM47" s="38">
        <f t="shared" si="76"/>
        <v>0</v>
      </c>
      <c r="DN47" s="38">
        <f t="shared" si="76"/>
        <v>0</v>
      </c>
      <c r="DO47" s="38">
        <f t="shared" si="76"/>
        <v>0</v>
      </c>
      <c r="DP47" s="38">
        <f t="shared" si="76"/>
        <v>0</v>
      </c>
      <c r="DQ47" s="38">
        <f t="shared" si="76"/>
        <v>0</v>
      </c>
      <c r="DR47" s="38">
        <f t="shared" si="76"/>
        <v>0</v>
      </c>
      <c r="DS47" s="38">
        <f t="shared" si="76"/>
        <v>0</v>
      </c>
      <c r="DT47" s="38">
        <f t="shared" si="76"/>
        <v>0</v>
      </c>
      <c r="DU47" s="38">
        <f t="shared" si="76"/>
        <v>0</v>
      </c>
      <c r="DV47" s="38">
        <f t="shared" si="77"/>
        <v>0</v>
      </c>
      <c r="DW47" s="38">
        <f t="shared" si="77"/>
        <v>0</v>
      </c>
      <c r="DX47" s="38">
        <f t="shared" si="77"/>
        <v>0</v>
      </c>
      <c r="DY47" s="38">
        <f t="shared" si="77"/>
        <v>0</v>
      </c>
      <c r="DZ47" s="38">
        <f t="shared" si="77"/>
        <v>0</v>
      </c>
      <c r="EA47" s="38">
        <f t="shared" si="77"/>
        <v>0</v>
      </c>
      <c r="EB47" s="38">
        <f t="shared" si="77"/>
        <v>0</v>
      </c>
      <c r="EC47" s="38">
        <f t="shared" si="77"/>
        <v>0</v>
      </c>
      <c r="ED47" s="38">
        <f t="shared" si="77"/>
        <v>0</v>
      </c>
      <c r="EE47" s="38">
        <f t="shared" si="77"/>
        <v>0</v>
      </c>
      <c r="EF47" s="38">
        <f t="shared" si="77"/>
        <v>0</v>
      </c>
      <c r="EG47" s="38">
        <f t="shared" si="77"/>
        <v>0</v>
      </c>
      <c r="EH47" s="38">
        <f t="shared" si="77"/>
        <v>0</v>
      </c>
      <c r="EI47" s="38">
        <f t="shared" si="77"/>
        <v>0</v>
      </c>
      <c r="EJ47" s="38">
        <f t="shared" si="77"/>
        <v>0</v>
      </c>
      <c r="EK47" s="38">
        <f t="shared" si="77"/>
        <v>0</v>
      </c>
      <c r="EL47" s="38">
        <f t="shared" si="78"/>
        <v>0</v>
      </c>
      <c r="EM47" s="38">
        <f t="shared" si="78"/>
        <v>0</v>
      </c>
      <c r="EN47" s="38">
        <f t="shared" si="78"/>
        <v>0</v>
      </c>
      <c r="EO47" s="38">
        <f t="shared" si="78"/>
        <v>0</v>
      </c>
      <c r="EP47" s="38">
        <f t="shared" si="78"/>
        <v>0</v>
      </c>
      <c r="EQ47" s="38">
        <f t="shared" si="78"/>
        <v>0</v>
      </c>
      <c r="ER47" s="38">
        <f t="shared" si="78"/>
        <v>0</v>
      </c>
      <c r="ES47" s="38">
        <f t="shared" si="78"/>
        <v>0</v>
      </c>
      <c r="ET47" s="38">
        <f t="shared" si="78"/>
        <v>0</v>
      </c>
      <c r="EU47" s="38">
        <f t="shared" si="78"/>
        <v>0</v>
      </c>
      <c r="EV47" s="38">
        <f t="shared" si="78"/>
        <v>0</v>
      </c>
      <c r="EW47" s="38">
        <f t="shared" si="78"/>
        <v>0</v>
      </c>
      <c r="EX47" s="38">
        <f t="shared" si="78"/>
        <v>0</v>
      </c>
      <c r="EY47" s="38">
        <f t="shared" si="78"/>
        <v>0</v>
      </c>
      <c r="EZ47" s="38">
        <f t="shared" si="78"/>
        <v>0</v>
      </c>
      <c r="FA47" s="38">
        <f t="shared" si="78"/>
        <v>0</v>
      </c>
      <c r="FB47" s="38">
        <f t="shared" si="79"/>
        <v>0</v>
      </c>
      <c r="FC47" s="38">
        <f t="shared" si="79"/>
        <v>0</v>
      </c>
      <c r="FD47" s="38"/>
      <c r="FE47" s="40"/>
    </row>
    <row r="48" spans="1:161" s="39" customFormat="1" x14ac:dyDescent="0.35">
      <c r="A48" s="33"/>
      <c r="B48" s="34"/>
      <c r="C48" s="35" t="s">
        <v>5</v>
      </c>
      <c r="D48" s="87">
        <f t="shared" si="81"/>
        <v>54</v>
      </c>
      <c r="E48" s="36" t="str">
        <f>LOOKUP(2,1/(COUNTIF($E$3:E47,$E$60:$E$357)=0),$E$60:$E$357)</f>
        <v>Digger attachement brust (14t)</v>
      </c>
      <c r="F48" s="147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38">
        <f t="shared" si="71"/>
        <v>1</v>
      </c>
      <c r="AK48" s="38">
        <f t="shared" si="71"/>
        <v>1</v>
      </c>
      <c r="AL48" s="38">
        <f t="shared" si="71"/>
        <v>1</v>
      </c>
      <c r="AM48" s="38">
        <f t="shared" si="71"/>
        <v>1</v>
      </c>
      <c r="AN48" s="38">
        <f t="shared" si="71"/>
        <v>1</v>
      </c>
      <c r="AO48" s="38">
        <f t="shared" si="71"/>
        <v>1</v>
      </c>
      <c r="AP48" s="38">
        <f t="shared" si="71"/>
        <v>1</v>
      </c>
      <c r="AQ48" s="38">
        <f t="shared" si="71"/>
        <v>1</v>
      </c>
      <c r="AR48" s="38">
        <f t="shared" si="71"/>
        <v>1</v>
      </c>
      <c r="AS48" s="38">
        <f t="shared" si="71"/>
        <v>1</v>
      </c>
      <c r="AT48" s="38">
        <f t="shared" si="71"/>
        <v>1</v>
      </c>
      <c r="AU48" s="38">
        <f t="shared" si="71"/>
        <v>1</v>
      </c>
      <c r="AV48" s="38">
        <f t="shared" si="71"/>
        <v>1</v>
      </c>
      <c r="AW48" s="38">
        <f t="shared" si="71"/>
        <v>1</v>
      </c>
      <c r="AX48" s="38">
        <f t="shared" si="71"/>
        <v>1</v>
      </c>
      <c r="AY48" s="38">
        <f t="shared" si="71"/>
        <v>1</v>
      </c>
      <c r="AZ48" s="38">
        <f t="shared" si="72"/>
        <v>1</v>
      </c>
      <c r="BA48" s="38">
        <f t="shared" si="72"/>
        <v>1</v>
      </c>
      <c r="BB48" s="38">
        <f t="shared" si="72"/>
        <v>1</v>
      </c>
      <c r="BC48" s="38">
        <f t="shared" si="72"/>
        <v>1</v>
      </c>
      <c r="BD48" s="38">
        <f t="shared" si="72"/>
        <v>0</v>
      </c>
      <c r="BE48" s="42">
        <f t="shared" si="72"/>
        <v>0</v>
      </c>
      <c r="BF48" s="41">
        <f t="shared" si="72"/>
        <v>1</v>
      </c>
      <c r="BG48" s="38">
        <f t="shared" si="72"/>
        <v>1</v>
      </c>
      <c r="BH48" s="38">
        <f t="shared" si="72"/>
        <v>1</v>
      </c>
      <c r="BI48" s="38">
        <f t="shared" si="72"/>
        <v>1</v>
      </c>
      <c r="BJ48" s="38">
        <f t="shared" si="72"/>
        <v>1</v>
      </c>
      <c r="BK48" s="38">
        <f t="shared" si="72"/>
        <v>1</v>
      </c>
      <c r="BL48" s="38">
        <f t="shared" si="72"/>
        <v>1</v>
      </c>
      <c r="BM48" s="38">
        <f t="shared" si="72"/>
        <v>1</v>
      </c>
      <c r="BN48" s="38">
        <f t="shared" si="72"/>
        <v>1</v>
      </c>
      <c r="BO48" s="38">
        <f t="shared" si="72"/>
        <v>1</v>
      </c>
      <c r="BP48" s="38">
        <f t="shared" si="73"/>
        <v>1</v>
      </c>
      <c r="BQ48" s="38">
        <f t="shared" si="73"/>
        <v>1</v>
      </c>
      <c r="BR48" s="38">
        <f t="shared" si="73"/>
        <v>1</v>
      </c>
      <c r="BS48" s="38">
        <f t="shared" si="73"/>
        <v>1</v>
      </c>
      <c r="BT48" s="38">
        <f t="shared" si="73"/>
        <v>1</v>
      </c>
      <c r="BU48" s="38">
        <f t="shared" si="73"/>
        <v>1</v>
      </c>
      <c r="BV48" s="38">
        <f t="shared" si="73"/>
        <v>1</v>
      </c>
      <c r="BW48" s="38">
        <f t="shared" si="73"/>
        <v>1</v>
      </c>
      <c r="BX48" s="38">
        <f t="shared" si="73"/>
        <v>1</v>
      </c>
      <c r="BY48" s="38">
        <f t="shared" si="73"/>
        <v>1</v>
      </c>
      <c r="BZ48" s="38">
        <f t="shared" si="73"/>
        <v>1</v>
      </c>
      <c r="CA48" s="38">
        <f t="shared" si="73"/>
        <v>1</v>
      </c>
      <c r="CB48" s="38">
        <f t="shared" si="73"/>
        <v>1</v>
      </c>
      <c r="CC48" s="38">
        <f t="shared" si="73"/>
        <v>1</v>
      </c>
      <c r="CD48" s="38">
        <f t="shared" si="73"/>
        <v>1</v>
      </c>
      <c r="CE48" s="38">
        <f t="shared" si="73"/>
        <v>1</v>
      </c>
      <c r="CF48" s="38">
        <f t="shared" si="74"/>
        <v>1</v>
      </c>
      <c r="CG48" s="38">
        <f t="shared" si="74"/>
        <v>1</v>
      </c>
      <c r="CH48" s="38">
        <f t="shared" si="74"/>
        <v>1</v>
      </c>
      <c r="CI48" s="38">
        <f t="shared" si="74"/>
        <v>1</v>
      </c>
      <c r="CJ48" s="38">
        <f t="shared" si="74"/>
        <v>1</v>
      </c>
      <c r="CK48" s="38">
        <f t="shared" si="74"/>
        <v>1</v>
      </c>
      <c r="CL48" s="38">
        <f t="shared" si="74"/>
        <v>1</v>
      </c>
      <c r="CM48" s="38">
        <f t="shared" si="74"/>
        <v>1</v>
      </c>
      <c r="CN48" s="38">
        <f t="shared" si="74"/>
        <v>0</v>
      </c>
      <c r="CO48" s="38">
        <f t="shared" si="74"/>
        <v>0</v>
      </c>
      <c r="CP48" s="38">
        <f t="shared" si="74"/>
        <v>0</v>
      </c>
      <c r="CQ48" s="38">
        <f t="shared" si="74"/>
        <v>0</v>
      </c>
      <c r="CR48" s="38">
        <f t="shared" si="74"/>
        <v>0</v>
      </c>
      <c r="CS48" s="38">
        <f t="shared" si="74"/>
        <v>0</v>
      </c>
      <c r="CT48" s="38">
        <f t="shared" si="74"/>
        <v>0</v>
      </c>
      <c r="CU48" s="38">
        <f t="shared" si="74"/>
        <v>0</v>
      </c>
      <c r="CV48" s="38">
        <f t="shared" si="75"/>
        <v>0</v>
      </c>
      <c r="CW48" s="38">
        <f t="shared" si="75"/>
        <v>0</v>
      </c>
      <c r="CX48" s="38">
        <f t="shared" si="75"/>
        <v>0</v>
      </c>
      <c r="CY48" s="38">
        <f t="shared" si="75"/>
        <v>0</v>
      </c>
      <c r="CZ48" s="38">
        <f t="shared" si="75"/>
        <v>0</v>
      </c>
      <c r="DA48" s="38">
        <f t="shared" si="75"/>
        <v>0</v>
      </c>
      <c r="DB48" s="38">
        <f t="shared" si="75"/>
        <v>0</v>
      </c>
      <c r="DC48" s="38">
        <f t="shared" si="75"/>
        <v>0</v>
      </c>
      <c r="DD48" s="38">
        <f t="shared" si="75"/>
        <v>0</v>
      </c>
      <c r="DE48" s="42">
        <f t="shared" si="75"/>
        <v>0</v>
      </c>
      <c r="DF48" s="41">
        <f t="shared" si="76"/>
        <v>0</v>
      </c>
      <c r="DG48" s="38">
        <f t="shared" si="76"/>
        <v>0</v>
      </c>
      <c r="DH48" s="38">
        <f t="shared" si="76"/>
        <v>0</v>
      </c>
      <c r="DI48" s="38">
        <f t="shared" si="76"/>
        <v>0</v>
      </c>
      <c r="DJ48" s="38">
        <f t="shared" si="76"/>
        <v>0</v>
      </c>
      <c r="DK48" s="38">
        <f t="shared" si="76"/>
        <v>0</v>
      </c>
      <c r="DL48" s="38">
        <f t="shared" si="76"/>
        <v>0</v>
      </c>
      <c r="DM48" s="38">
        <f t="shared" si="76"/>
        <v>0</v>
      </c>
      <c r="DN48" s="38">
        <f t="shared" si="76"/>
        <v>0</v>
      </c>
      <c r="DO48" s="38">
        <f t="shared" si="76"/>
        <v>0</v>
      </c>
      <c r="DP48" s="38">
        <f t="shared" si="76"/>
        <v>0</v>
      </c>
      <c r="DQ48" s="38">
        <f t="shared" si="76"/>
        <v>0</v>
      </c>
      <c r="DR48" s="38">
        <f t="shared" si="76"/>
        <v>0</v>
      </c>
      <c r="DS48" s="38">
        <f t="shared" si="76"/>
        <v>0</v>
      </c>
      <c r="DT48" s="38">
        <f t="shared" si="76"/>
        <v>0</v>
      </c>
      <c r="DU48" s="38">
        <f t="shared" si="76"/>
        <v>0</v>
      </c>
      <c r="DV48" s="38">
        <f t="shared" si="77"/>
        <v>0</v>
      </c>
      <c r="DW48" s="38">
        <f t="shared" si="77"/>
        <v>0</v>
      </c>
      <c r="DX48" s="38">
        <f t="shared" si="77"/>
        <v>0</v>
      </c>
      <c r="DY48" s="38">
        <f t="shared" si="77"/>
        <v>0</v>
      </c>
      <c r="DZ48" s="38">
        <f t="shared" si="77"/>
        <v>0</v>
      </c>
      <c r="EA48" s="38">
        <f t="shared" si="77"/>
        <v>0</v>
      </c>
      <c r="EB48" s="38">
        <f t="shared" si="77"/>
        <v>0</v>
      </c>
      <c r="EC48" s="38">
        <f t="shared" si="77"/>
        <v>0</v>
      </c>
      <c r="ED48" s="38">
        <f t="shared" si="77"/>
        <v>0</v>
      </c>
      <c r="EE48" s="38">
        <f t="shared" si="77"/>
        <v>0</v>
      </c>
      <c r="EF48" s="38">
        <f t="shared" si="77"/>
        <v>0</v>
      </c>
      <c r="EG48" s="38">
        <f t="shared" si="77"/>
        <v>0</v>
      </c>
      <c r="EH48" s="38">
        <f t="shared" si="77"/>
        <v>0</v>
      </c>
      <c r="EI48" s="38">
        <f t="shared" si="77"/>
        <v>0</v>
      </c>
      <c r="EJ48" s="38">
        <f t="shared" si="77"/>
        <v>0</v>
      </c>
      <c r="EK48" s="38">
        <f t="shared" si="77"/>
        <v>0</v>
      </c>
      <c r="EL48" s="38">
        <f t="shared" si="78"/>
        <v>0</v>
      </c>
      <c r="EM48" s="38">
        <f t="shared" si="78"/>
        <v>0</v>
      </c>
      <c r="EN48" s="38">
        <f t="shared" si="78"/>
        <v>0</v>
      </c>
      <c r="EO48" s="38">
        <f t="shared" si="78"/>
        <v>0</v>
      </c>
      <c r="EP48" s="38">
        <f t="shared" si="78"/>
        <v>0</v>
      </c>
      <c r="EQ48" s="38">
        <f t="shared" si="78"/>
        <v>0</v>
      </c>
      <c r="ER48" s="38">
        <f t="shared" si="78"/>
        <v>0</v>
      </c>
      <c r="ES48" s="38">
        <f t="shared" si="78"/>
        <v>0</v>
      </c>
      <c r="ET48" s="38">
        <f t="shared" si="78"/>
        <v>0</v>
      </c>
      <c r="EU48" s="38">
        <f t="shared" si="78"/>
        <v>0</v>
      </c>
      <c r="EV48" s="38">
        <f t="shared" si="78"/>
        <v>0</v>
      </c>
      <c r="EW48" s="38">
        <f t="shared" si="78"/>
        <v>0</v>
      </c>
      <c r="EX48" s="38">
        <f t="shared" si="78"/>
        <v>0</v>
      </c>
      <c r="EY48" s="38">
        <f t="shared" si="78"/>
        <v>0</v>
      </c>
      <c r="EZ48" s="38">
        <f t="shared" si="78"/>
        <v>0</v>
      </c>
      <c r="FA48" s="38">
        <f t="shared" si="78"/>
        <v>0</v>
      </c>
      <c r="FB48" s="38">
        <f t="shared" si="79"/>
        <v>0</v>
      </c>
      <c r="FC48" s="38">
        <f t="shared" si="79"/>
        <v>0</v>
      </c>
      <c r="FD48" s="38"/>
      <c r="FE48" s="40"/>
    </row>
    <row r="49" spans="1:161" s="39" customFormat="1" x14ac:dyDescent="0.35">
      <c r="A49" s="33"/>
      <c r="B49" s="34"/>
      <c r="C49" s="35" t="s">
        <v>5</v>
      </c>
      <c r="D49" s="87">
        <f t="shared" si="81"/>
        <v>12</v>
      </c>
      <c r="E49" s="36" t="str">
        <f>LOOKUP(2,1/(COUNTIF($E$3:E48,$E$60:$E$357)=0),$E$60:$E$357)</f>
        <v>cage - tool</v>
      </c>
      <c r="F49" s="147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38">
        <f t="shared" si="71"/>
        <v>1</v>
      </c>
      <c r="AK49" s="38">
        <f t="shared" si="71"/>
        <v>1</v>
      </c>
      <c r="AL49" s="38">
        <f t="shared" si="71"/>
        <v>1</v>
      </c>
      <c r="AM49" s="38">
        <f t="shared" si="71"/>
        <v>1</v>
      </c>
      <c r="AN49" s="38">
        <f t="shared" si="71"/>
        <v>1</v>
      </c>
      <c r="AO49" s="38">
        <f t="shared" si="71"/>
        <v>1</v>
      </c>
      <c r="AP49" s="38">
        <f t="shared" si="71"/>
        <v>1</v>
      </c>
      <c r="AQ49" s="38">
        <f t="shared" si="71"/>
        <v>1</v>
      </c>
      <c r="AR49" s="38">
        <f t="shared" si="71"/>
        <v>1</v>
      </c>
      <c r="AS49" s="38">
        <f t="shared" si="71"/>
        <v>1</v>
      </c>
      <c r="AT49" s="38">
        <f t="shared" si="71"/>
        <v>1</v>
      </c>
      <c r="AU49" s="38">
        <f t="shared" si="71"/>
        <v>1</v>
      </c>
      <c r="AV49" s="38">
        <f t="shared" si="71"/>
        <v>0</v>
      </c>
      <c r="AW49" s="38">
        <f t="shared" si="71"/>
        <v>0</v>
      </c>
      <c r="AX49" s="38">
        <f t="shared" si="71"/>
        <v>0</v>
      </c>
      <c r="AY49" s="38">
        <f t="shared" si="71"/>
        <v>0</v>
      </c>
      <c r="AZ49" s="38">
        <f t="shared" si="72"/>
        <v>0</v>
      </c>
      <c r="BA49" s="38">
        <f t="shared" si="72"/>
        <v>0</v>
      </c>
      <c r="BB49" s="38">
        <f t="shared" si="72"/>
        <v>0</v>
      </c>
      <c r="BC49" s="38">
        <f t="shared" si="72"/>
        <v>0</v>
      </c>
      <c r="BD49" s="38">
        <f t="shared" si="72"/>
        <v>0</v>
      </c>
      <c r="BE49" s="42">
        <f t="shared" si="72"/>
        <v>0</v>
      </c>
      <c r="BF49" s="41">
        <f t="shared" si="72"/>
        <v>0</v>
      </c>
      <c r="BG49" s="38">
        <f t="shared" si="72"/>
        <v>0</v>
      </c>
      <c r="BH49" s="38">
        <f t="shared" si="72"/>
        <v>0</v>
      </c>
      <c r="BI49" s="38">
        <f t="shared" si="72"/>
        <v>0</v>
      </c>
      <c r="BJ49" s="38">
        <f t="shared" si="72"/>
        <v>0</v>
      </c>
      <c r="BK49" s="38">
        <f t="shared" si="72"/>
        <v>0</v>
      </c>
      <c r="BL49" s="38">
        <f t="shared" si="72"/>
        <v>0</v>
      </c>
      <c r="BM49" s="38">
        <f t="shared" si="72"/>
        <v>0</v>
      </c>
      <c r="BN49" s="38">
        <f t="shared" si="72"/>
        <v>0</v>
      </c>
      <c r="BO49" s="38">
        <f t="shared" si="72"/>
        <v>0</v>
      </c>
      <c r="BP49" s="38">
        <f t="shared" si="73"/>
        <v>0</v>
      </c>
      <c r="BQ49" s="38">
        <f t="shared" si="73"/>
        <v>0</v>
      </c>
      <c r="BR49" s="38">
        <f t="shared" si="73"/>
        <v>0</v>
      </c>
      <c r="BS49" s="38">
        <f t="shared" si="73"/>
        <v>0</v>
      </c>
      <c r="BT49" s="38">
        <f t="shared" si="73"/>
        <v>0</v>
      </c>
      <c r="BU49" s="38">
        <f t="shared" si="73"/>
        <v>0</v>
      </c>
      <c r="BV49" s="38">
        <f t="shared" si="73"/>
        <v>0</v>
      </c>
      <c r="BW49" s="38">
        <f t="shared" si="73"/>
        <v>0</v>
      </c>
      <c r="BX49" s="38">
        <f t="shared" si="73"/>
        <v>0</v>
      </c>
      <c r="BY49" s="38">
        <f t="shared" si="73"/>
        <v>0</v>
      </c>
      <c r="BZ49" s="38">
        <f t="shared" si="73"/>
        <v>0</v>
      </c>
      <c r="CA49" s="38">
        <f t="shared" si="73"/>
        <v>0</v>
      </c>
      <c r="CB49" s="38">
        <f t="shared" si="73"/>
        <v>0</v>
      </c>
      <c r="CC49" s="38">
        <f t="shared" si="73"/>
        <v>0</v>
      </c>
      <c r="CD49" s="38">
        <f t="shared" si="73"/>
        <v>0</v>
      </c>
      <c r="CE49" s="38">
        <f t="shared" si="73"/>
        <v>0</v>
      </c>
      <c r="CF49" s="38">
        <f t="shared" si="74"/>
        <v>0</v>
      </c>
      <c r="CG49" s="38">
        <f t="shared" si="74"/>
        <v>0</v>
      </c>
      <c r="CH49" s="38">
        <f t="shared" si="74"/>
        <v>0</v>
      </c>
      <c r="CI49" s="38">
        <f t="shared" si="74"/>
        <v>0</v>
      </c>
      <c r="CJ49" s="38">
        <f t="shared" si="74"/>
        <v>0</v>
      </c>
      <c r="CK49" s="38">
        <f t="shared" si="74"/>
        <v>0</v>
      </c>
      <c r="CL49" s="38">
        <f t="shared" si="74"/>
        <v>0</v>
      </c>
      <c r="CM49" s="38">
        <f t="shared" si="74"/>
        <v>0</v>
      </c>
      <c r="CN49" s="38">
        <f t="shared" si="74"/>
        <v>0</v>
      </c>
      <c r="CO49" s="38">
        <f t="shared" si="74"/>
        <v>0</v>
      </c>
      <c r="CP49" s="38">
        <f t="shared" si="74"/>
        <v>0</v>
      </c>
      <c r="CQ49" s="38">
        <f t="shared" si="74"/>
        <v>0</v>
      </c>
      <c r="CR49" s="38">
        <f t="shared" si="74"/>
        <v>0</v>
      </c>
      <c r="CS49" s="38">
        <f t="shared" si="74"/>
        <v>0</v>
      </c>
      <c r="CT49" s="38">
        <f t="shared" si="74"/>
        <v>0</v>
      </c>
      <c r="CU49" s="38">
        <f t="shared" si="74"/>
        <v>0</v>
      </c>
      <c r="CV49" s="38">
        <f t="shared" si="75"/>
        <v>0</v>
      </c>
      <c r="CW49" s="38">
        <f t="shared" si="75"/>
        <v>0</v>
      </c>
      <c r="CX49" s="38">
        <f t="shared" si="75"/>
        <v>0</v>
      </c>
      <c r="CY49" s="38">
        <f t="shared" si="75"/>
        <v>0</v>
      </c>
      <c r="CZ49" s="38">
        <f t="shared" si="75"/>
        <v>0</v>
      </c>
      <c r="DA49" s="38">
        <f t="shared" si="75"/>
        <v>0</v>
      </c>
      <c r="DB49" s="38">
        <f t="shared" si="75"/>
        <v>0</v>
      </c>
      <c r="DC49" s="38">
        <f t="shared" si="75"/>
        <v>0</v>
      </c>
      <c r="DD49" s="38"/>
      <c r="DE49" s="42"/>
      <c r="DF49" s="41">
        <f t="shared" si="76"/>
        <v>0</v>
      </c>
      <c r="DG49" s="38">
        <f t="shared" si="76"/>
        <v>0</v>
      </c>
      <c r="DH49" s="38">
        <f t="shared" si="76"/>
        <v>0</v>
      </c>
      <c r="DI49" s="38">
        <f t="shared" si="76"/>
        <v>0</v>
      </c>
      <c r="DJ49" s="38">
        <f t="shared" si="76"/>
        <v>0</v>
      </c>
      <c r="DK49" s="38">
        <f t="shared" si="76"/>
        <v>0</v>
      </c>
      <c r="DL49" s="38">
        <f t="shared" si="76"/>
        <v>0</v>
      </c>
      <c r="DM49" s="38">
        <f t="shared" si="76"/>
        <v>0</v>
      </c>
      <c r="DN49" s="38">
        <f t="shared" si="76"/>
        <v>0</v>
      </c>
      <c r="DO49" s="38">
        <f t="shared" si="76"/>
        <v>0</v>
      </c>
      <c r="DP49" s="38">
        <f t="shared" si="76"/>
        <v>0</v>
      </c>
      <c r="DQ49" s="38">
        <f t="shared" si="76"/>
        <v>0</v>
      </c>
      <c r="DR49" s="38">
        <f t="shared" si="76"/>
        <v>0</v>
      </c>
      <c r="DS49" s="38">
        <f t="shared" si="76"/>
        <v>0</v>
      </c>
      <c r="DT49" s="38">
        <f t="shared" si="76"/>
        <v>0</v>
      </c>
      <c r="DU49" s="38">
        <f t="shared" si="76"/>
        <v>0</v>
      </c>
      <c r="DV49" s="38">
        <f t="shared" si="77"/>
        <v>0</v>
      </c>
      <c r="DW49" s="38">
        <f t="shared" si="77"/>
        <v>0</v>
      </c>
      <c r="DX49" s="38">
        <f t="shared" si="77"/>
        <v>0</v>
      </c>
      <c r="DY49" s="38">
        <f t="shared" si="77"/>
        <v>0</v>
      </c>
      <c r="DZ49" s="38">
        <f t="shared" si="77"/>
        <v>0</v>
      </c>
      <c r="EA49" s="38">
        <f t="shared" si="77"/>
        <v>0</v>
      </c>
      <c r="EB49" s="38">
        <f t="shared" si="77"/>
        <v>0</v>
      </c>
      <c r="EC49" s="38">
        <f t="shared" si="77"/>
        <v>0</v>
      </c>
      <c r="ED49" s="38">
        <f t="shared" si="77"/>
        <v>0</v>
      </c>
      <c r="EE49" s="38">
        <f t="shared" si="77"/>
        <v>0</v>
      </c>
      <c r="EF49" s="38">
        <f t="shared" si="77"/>
        <v>0</v>
      </c>
      <c r="EG49" s="38">
        <f t="shared" si="77"/>
        <v>0</v>
      </c>
      <c r="EH49" s="38">
        <f t="shared" si="77"/>
        <v>0</v>
      </c>
      <c r="EI49" s="38">
        <f t="shared" si="77"/>
        <v>0</v>
      </c>
      <c r="EJ49" s="38">
        <f t="shared" si="77"/>
        <v>0</v>
      </c>
      <c r="EK49" s="38">
        <f t="shared" si="77"/>
        <v>0</v>
      </c>
      <c r="EL49" s="38">
        <f t="shared" si="78"/>
        <v>0</v>
      </c>
      <c r="EM49" s="38">
        <f t="shared" si="78"/>
        <v>0</v>
      </c>
      <c r="EN49" s="38">
        <f t="shared" si="78"/>
        <v>0</v>
      </c>
      <c r="EO49" s="38">
        <f t="shared" si="78"/>
        <v>0</v>
      </c>
      <c r="EP49" s="38">
        <f t="shared" si="78"/>
        <v>0</v>
      </c>
      <c r="EQ49" s="38">
        <f t="shared" si="78"/>
        <v>0</v>
      </c>
      <c r="ER49" s="38">
        <f t="shared" si="78"/>
        <v>0</v>
      </c>
      <c r="ES49" s="38">
        <f t="shared" si="78"/>
        <v>0</v>
      </c>
      <c r="ET49" s="38">
        <f t="shared" si="78"/>
        <v>0</v>
      </c>
      <c r="EU49" s="38">
        <f t="shared" si="78"/>
        <v>0</v>
      </c>
      <c r="EV49" s="38">
        <f t="shared" si="78"/>
        <v>0</v>
      </c>
      <c r="EW49" s="38">
        <f t="shared" si="78"/>
        <v>0</v>
      </c>
      <c r="EX49" s="38">
        <f t="shared" si="78"/>
        <v>0</v>
      </c>
      <c r="EY49" s="38">
        <f t="shared" si="78"/>
        <v>0</v>
      </c>
      <c r="EZ49" s="38">
        <f t="shared" si="78"/>
        <v>0</v>
      </c>
      <c r="FA49" s="38">
        <f t="shared" si="78"/>
        <v>0</v>
      </c>
      <c r="FB49" s="38">
        <f t="shared" si="79"/>
        <v>0</v>
      </c>
      <c r="FC49" s="38">
        <f t="shared" si="79"/>
        <v>0</v>
      </c>
      <c r="FD49" s="38">
        <f t="shared" si="79"/>
        <v>0</v>
      </c>
      <c r="FE49" s="38">
        <f t="shared" si="79"/>
        <v>0</v>
      </c>
    </row>
    <row r="50" spans="1:161" s="39" customFormat="1" x14ac:dyDescent="0.35">
      <c r="A50" s="33"/>
      <c r="B50" s="34"/>
      <c r="C50" s="35" t="s">
        <v>5</v>
      </c>
      <c r="D50" s="87">
        <f t="shared" si="81"/>
        <v>12</v>
      </c>
      <c r="E50" s="36" t="str">
        <f>LOOKUP(2,1/(COUNTIF($E$3:E49,$E$60:$E$357)=0),$E$60:$E$357)</f>
        <v>generator - backup - 250kVA</v>
      </c>
      <c r="F50" s="147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38">
        <f t="shared" si="71"/>
        <v>1</v>
      </c>
      <c r="AK50" s="38">
        <f t="shared" si="71"/>
        <v>1</v>
      </c>
      <c r="AL50" s="38">
        <f t="shared" si="71"/>
        <v>1</v>
      </c>
      <c r="AM50" s="38">
        <f t="shared" si="71"/>
        <v>1</v>
      </c>
      <c r="AN50" s="38">
        <f t="shared" si="71"/>
        <v>1</v>
      </c>
      <c r="AO50" s="38">
        <f t="shared" si="71"/>
        <v>1</v>
      </c>
      <c r="AP50" s="38">
        <f t="shared" si="71"/>
        <v>1</v>
      </c>
      <c r="AQ50" s="38">
        <f t="shared" si="71"/>
        <v>1</v>
      </c>
      <c r="AR50" s="38">
        <f t="shared" si="71"/>
        <v>1</v>
      </c>
      <c r="AS50" s="38">
        <f t="shared" si="71"/>
        <v>1</v>
      </c>
      <c r="AT50" s="38">
        <f t="shared" si="71"/>
        <v>1</v>
      </c>
      <c r="AU50" s="38">
        <f t="shared" si="71"/>
        <v>1</v>
      </c>
      <c r="AV50" s="38">
        <f t="shared" si="71"/>
        <v>0</v>
      </c>
      <c r="AW50" s="38">
        <f t="shared" si="71"/>
        <v>0</v>
      </c>
      <c r="AX50" s="38">
        <f t="shared" si="71"/>
        <v>0</v>
      </c>
      <c r="AY50" s="38">
        <f t="shared" si="71"/>
        <v>0</v>
      </c>
      <c r="AZ50" s="38">
        <f t="shared" si="72"/>
        <v>0</v>
      </c>
      <c r="BA50" s="38">
        <f t="shared" si="72"/>
        <v>0</v>
      </c>
      <c r="BB50" s="38">
        <f t="shared" si="72"/>
        <v>0</v>
      </c>
      <c r="BC50" s="38">
        <f t="shared" si="72"/>
        <v>0</v>
      </c>
      <c r="BD50" s="38">
        <f t="shared" si="72"/>
        <v>0</v>
      </c>
      <c r="BE50" s="42">
        <f t="shared" si="72"/>
        <v>0</v>
      </c>
      <c r="BF50" s="41">
        <f t="shared" si="72"/>
        <v>0</v>
      </c>
      <c r="BG50" s="38">
        <f t="shared" si="72"/>
        <v>0</v>
      </c>
      <c r="BH50" s="38">
        <f t="shared" si="72"/>
        <v>0</v>
      </c>
      <c r="BI50" s="38">
        <f t="shared" si="72"/>
        <v>0</v>
      </c>
      <c r="BJ50" s="38">
        <f t="shared" si="72"/>
        <v>0</v>
      </c>
      <c r="BK50" s="38">
        <f t="shared" si="72"/>
        <v>0</v>
      </c>
      <c r="BL50" s="38">
        <f t="shared" si="72"/>
        <v>0</v>
      </c>
      <c r="BM50" s="38">
        <f t="shared" si="72"/>
        <v>0</v>
      </c>
      <c r="BN50" s="38">
        <f t="shared" si="72"/>
        <v>0</v>
      </c>
      <c r="BO50" s="38">
        <f t="shared" si="72"/>
        <v>0</v>
      </c>
      <c r="BP50" s="38">
        <f t="shared" si="73"/>
        <v>0</v>
      </c>
      <c r="BQ50" s="38">
        <f t="shared" si="73"/>
        <v>0</v>
      </c>
      <c r="BR50" s="38">
        <f t="shared" si="73"/>
        <v>0</v>
      </c>
      <c r="BS50" s="38">
        <f t="shared" si="73"/>
        <v>0</v>
      </c>
      <c r="BT50" s="38">
        <f t="shared" si="73"/>
        <v>0</v>
      </c>
      <c r="BU50" s="38">
        <f t="shared" si="73"/>
        <v>0</v>
      </c>
      <c r="BV50" s="38">
        <f t="shared" si="73"/>
        <v>0</v>
      </c>
      <c r="BW50" s="38">
        <f t="shared" si="73"/>
        <v>0</v>
      </c>
      <c r="BX50" s="38">
        <f t="shared" si="73"/>
        <v>0</v>
      </c>
      <c r="BY50" s="38">
        <f t="shared" si="73"/>
        <v>0</v>
      </c>
      <c r="BZ50" s="38">
        <f t="shared" si="73"/>
        <v>0</v>
      </c>
      <c r="CA50" s="38">
        <f t="shared" si="73"/>
        <v>0</v>
      </c>
      <c r="CB50" s="38">
        <f t="shared" si="73"/>
        <v>0</v>
      </c>
      <c r="CC50" s="38">
        <f t="shared" si="73"/>
        <v>0</v>
      </c>
      <c r="CD50" s="38">
        <f t="shared" si="73"/>
        <v>0</v>
      </c>
      <c r="CE50" s="38">
        <f t="shared" si="73"/>
        <v>0</v>
      </c>
      <c r="CF50" s="38">
        <f t="shared" si="74"/>
        <v>0</v>
      </c>
      <c r="CG50" s="38">
        <f t="shared" si="74"/>
        <v>0</v>
      </c>
      <c r="CH50" s="38">
        <f t="shared" si="74"/>
        <v>0</v>
      </c>
      <c r="CI50" s="38">
        <f t="shared" si="74"/>
        <v>0</v>
      </c>
      <c r="CJ50" s="38">
        <f t="shared" si="74"/>
        <v>0</v>
      </c>
      <c r="CK50" s="38">
        <f t="shared" si="74"/>
        <v>0</v>
      </c>
      <c r="CL50" s="38">
        <f t="shared" si="74"/>
        <v>0</v>
      </c>
      <c r="CM50" s="38">
        <f t="shared" si="74"/>
        <v>0</v>
      </c>
      <c r="CN50" s="38">
        <f t="shared" si="74"/>
        <v>0</v>
      </c>
      <c r="CO50" s="38">
        <f t="shared" si="74"/>
        <v>0</v>
      </c>
      <c r="CP50" s="38">
        <f t="shared" si="74"/>
        <v>0</v>
      </c>
      <c r="CQ50" s="38">
        <f t="shared" si="74"/>
        <v>0</v>
      </c>
      <c r="CR50" s="38">
        <f t="shared" si="74"/>
        <v>0</v>
      </c>
      <c r="CS50" s="38">
        <f t="shared" si="74"/>
        <v>0</v>
      </c>
      <c r="CT50" s="38">
        <f t="shared" si="74"/>
        <v>0</v>
      </c>
      <c r="CU50" s="38">
        <f t="shared" si="74"/>
        <v>0</v>
      </c>
      <c r="CV50" s="38">
        <f t="shared" si="75"/>
        <v>0</v>
      </c>
      <c r="CW50" s="38">
        <f t="shared" si="75"/>
        <v>0</v>
      </c>
      <c r="CX50" s="38">
        <f t="shared" si="75"/>
        <v>0</v>
      </c>
      <c r="CY50" s="38">
        <f t="shared" si="75"/>
        <v>0</v>
      </c>
      <c r="CZ50" s="38">
        <f t="shared" si="75"/>
        <v>0</v>
      </c>
      <c r="DA50" s="38">
        <f t="shared" si="75"/>
        <v>0</v>
      </c>
      <c r="DB50" s="38">
        <f t="shared" si="75"/>
        <v>0</v>
      </c>
      <c r="DC50" s="38">
        <f t="shared" si="75"/>
        <v>0</v>
      </c>
      <c r="DD50" s="38">
        <f t="shared" si="75"/>
        <v>0</v>
      </c>
      <c r="DE50" s="42">
        <f t="shared" si="75"/>
        <v>0</v>
      </c>
      <c r="DF50" s="41">
        <f t="shared" si="76"/>
        <v>0</v>
      </c>
      <c r="DG50" s="38">
        <f t="shared" si="76"/>
        <v>0</v>
      </c>
      <c r="DH50" s="38">
        <f t="shared" si="76"/>
        <v>0</v>
      </c>
      <c r="DI50" s="38">
        <f t="shared" si="76"/>
        <v>0</v>
      </c>
      <c r="DJ50" s="38">
        <f t="shared" si="76"/>
        <v>0</v>
      </c>
      <c r="DK50" s="38">
        <f t="shared" si="76"/>
        <v>0</v>
      </c>
      <c r="DL50" s="38">
        <f t="shared" si="76"/>
        <v>0</v>
      </c>
      <c r="DM50" s="38">
        <f t="shared" si="76"/>
        <v>0</v>
      </c>
      <c r="DN50" s="38">
        <f t="shared" si="76"/>
        <v>0</v>
      </c>
      <c r="DO50" s="38">
        <f t="shared" si="76"/>
        <v>0</v>
      </c>
      <c r="DP50" s="38">
        <f t="shared" si="76"/>
        <v>0</v>
      </c>
      <c r="DQ50" s="38">
        <f t="shared" si="76"/>
        <v>0</v>
      </c>
      <c r="DR50" s="38">
        <f t="shared" si="76"/>
        <v>0</v>
      </c>
      <c r="DS50" s="38">
        <f t="shared" si="76"/>
        <v>0</v>
      </c>
      <c r="DT50" s="38">
        <f t="shared" si="76"/>
        <v>0</v>
      </c>
      <c r="DU50" s="38">
        <f t="shared" si="76"/>
        <v>0</v>
      </c>
      <c r="DV50" s="38">
        <f t="shared" si="77"/>
        <v>0</v>
      </c>
      <c r="DW50" s="38">
        <f t="shared" si="77"/>
        <v>0</v>
      </c>
      <c r="DX50" s="38">
        <f t="shared" si="77"/>
        <v>0</v>
      </c>
      <c r="DY50" s="38">
        <f t="shared" si="77"/>
        <v>0</v>
      </c>
      <c r="DZ50" s="38">
        <f t="shared" si="77"/>
        <v>0</v>
      </c>
      <c r="EA50" s="38">
        <f t="shared" si="77"/>
        <v>0</v>
      </c>
      <c r="EB50" s="38">
        <f t="shared" si="77"/>
        <v>0</v>
      </c>
      <c r="EC50" s="38">
        <f t="shared" si="77"/>
        <v>0</v>
      </c>
      <c r="ED50" s="38">
        <f t="shared" si="77"/>
        <v>0</v>
      </c>
      <c r="EE50" s="38">
        <f t="shared" si="77"/>
        <v>0</v>
      </c>
      <c r="EF50" s="38">
        <f t="shared" si="77"/>
        <v>0</v>
      </c>
      <c r="EG50" s="38">
        <f t="shared" si="77"/>
        <v>0</v>
      </c>
      <c r="EH50" s="38">
        <f t="shared" si="77"/>
        <v>0</v>
      </c>
      <c r="EI50" s="38">
        <f t="shared" si="77"/>
        <v>0</v>
      </c>
      <c r="EJ50" s="38">
        <f t="shared" si="77"/>
        <v>0</v>
      </c>
      <c r="EK50" s="38">
        <f t="shared" si="77"/>
        <v>0</v>
      </c>
      <c r="EL50" s="38">
        <f t="shared" si="78"/>
        <v>0</v>
      </c>
      <c r="EM50" s="38">
        <f t="shared" si="78"/>
        <v>0</v>
      </c>
      <c r="EN50" s="38">
        <f t="shared" si="78"/>
        <v>0</v>
      </c>
      <c r="EO50" s="38">
        <f t="shared" si="78"/>
        <v>0</v>
      </c>
      <c r="EP50" s="38">
        <f t="shared" si="78"/>
        <v>0</v>
      </c>
      <c r="EQ50" s="38">
        <f t="shared" si="78"/>
        <v>0</v>
      </c>
      <c r="ER50" s="38">
        <f t="shared" si="78"/>
        <v>0</v>
      </c>
      <c r="ES50" s="38">
        <f t="shared" si="78"/>
        <v>0</v>
      </c>
      <c r="ET50" s="38">
        <f t="shared" si="78"/>
        <v>0</v>
      </c>
      <c r="EU50" s="38">
        <f t="shared" si="78"/>
        <v>0</v>
      </c>
      <c r="EV50" s="38">
        <f t="shared" si="78"/>
        <v>0</v>
      </c>
      <c r="EW50" s="38">
        <f t="shared" si="78"/>
        <v>0</v>
      </c>
      <c r="EX50" s="38">
        <f t="shared" si="78"/>
        <v>0</v>
      </c>
      <c r="EY50" s="38">
        <f t="shared" si="78"/>
        <v>0</v>
      </c>
      <c r="EZ50" s="38">
        <f t="shared" si="78"/>
        <v>0</v>
      </c>
      <c r="FA50" s="38">
        <f t="shared" si="78"/>
        <v>0</v>
      </c>
      <c r="FB50" s="38">
        <f t="shared" si="79"/>
        <v>0</v>
      </c>
      <c r="FC50" s="38">
        <f t="shared" si="79"/>
        <v>0</v>
      </c>
      <c r="FD50" s="38"/>
      <c r="FE50" s="40"/>
    </row>
    <row r="51" spans="1:161" s="39" customFormat="1" x14ac:dyDescent="0.35">
      <c r="A51" s="33"/>
      <c r="B51" s="34"/>
      <c r="C51" s="35" t="s">
        <v>5</v>
      </c>
      <c r="D51" s="87">
        <f t="shared" si="81"/>
        <v>12</v>
      </c>
      <c r="E51" s="36" t="str">
        <f>LOOKUP(2,1/(COUNTIF($E$3:E50,$E$60:$E$357)=0),$E$60:$E$357)</f>
        <v>water treatment device</v>
      </c>
      <c r="F51" s="147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38">
        <f t="shared" si="71"/>
        <v>1</v>
      </c>
      <c r="AK51" s="38">
        <f t="shared" si="71"/>
        <v>1</v>
      </c>
      <c r="AL51" s="38">
        <f t="shared" si="71"/>
        <v>1</v>
      </c>
      <c r="AM51" s="38">
        <f t="shared" si="71"/>
        <v>1</v>
      </c>
      <c r="AN51" s="38">
        <f t="shared" si="71"/>
        <v>1</v>
      </c>
      <c r="AO51" s="38">
        <f t="shared" si="71"/>
        <v>1</v>
      </c>
      <c r="AP51" s="38">
        <f t="shared" si="71"/>
        <v>1</v>
      </c>
      <c r="AQ51" s="38">
        <f t="shared" si="71"/>
        <v>1</v>
      </c>
      <c r="AR51" s="38">
        <f t="shared" si="71"/>
        <v>1</v>
      </c>
      <c r="AS51" s="38">
        <f t="shared" si="71"/>
        <v>1</v>
      </c>
      <c r="AT51" s="38">
        <f t="shared" si="71"/>
        <v>1</v>
      </c>
      <c r="AU51" s="38">
        <f t="shared" si="71"/>
        <v>1</v>
      </c>
      <c r="AV51" s="38">
        <f t="shared" si="71"/>
        <v>0</v>
      </c>
      <c r="AW51" s="38">
        <f t="shared" si="71"/>
        <v>0</v>
      </c>
      <c r="AX51" s="38">
        <f t="shared" si="71"/>
        <v>0</v>
      </c>
      <c r="AY51" s="38">
        <f t="shared" si="71"/>
        <v>0</v>
      </c>
      <c r="AZ51" s="38">
        <f t="shared" si="72"/>
        <v>0</v>
      </c>
      <c r="BA51" s="38">
        <f t="shared" si="72"/>
        <v>0</v>
      </c>
      <c r="BB51" s="38">
        <f t="shared" si="72"/>
        <v>0</v>
      </c>
      <c r="BC51" s="38">
        <f t="shared" si="72"/>
        <v>0</v>
      </c>
      <c r="BD51" s="38">
        <f t="shared" si="72"/>
        <v>0</v>
      </c>
      <c r="BE51" s="42">
        <f t="shared" si="72"/>
        <v>0</v>
      </c>
      <c r="BF51" s="41">
        <f t="shared" si="72"/>
        <v>0</v>
      </c>
      <c r="BG51" s="38">
        <f t="shared" si="72"/>
        <v>0</v>
      </c>
      <c r="BH51" s="38">
        <f t="shared" si="72"/>
        <v>0</v>
      </c>
      <c r="BI51" s="38">
        <f t="shared" si="72"/>
        <v>0</v>
      </c>
      <c r="BJ51" s="38">
        <f t="shared" si="72"/>
        <v>0</v>
      </c>
      <c r="BK51" s="38">
        <f t="shared" si="72"/>
        <v>0</v>
      </c>
      <c r="BL51" s="38">
        <f t="shared" si="72"/>
        <v>0</v>
      </c>
      <c r="BM51" s="38">
        <f t="shared" si="72"/>
        <v>0</v>
      </c>
      <c r="BN51" s="38">
        <f t="shared" si="72"/>
        <v>0</v>
      </c>
      <c r="BO51" s="38">
        <f t="shared" si="72"/>
        <v>0</v>
      </c>
      <c r="BP51" s="38">
        <f t="shared" si="73"/>
        <v>0</v>
      </c>
      <c r="BQ51" s="38">
        <f t="shared" si="73"/>
        <v>0</v>
      </c>
      <c r="BR51" s="38">
        <f t="shared" si="73"/>
        <v>0</v>
      </c>
      <c r="BS51" s="38">
        <f t="shared" si="73"/>
        <v>0</v>
      </c>
      <c r="BT51" s="38">
        <f t="shared" si="73"/>
        <v>0</v>
      </c>
      <c r="BU51" s="38">
        <f t="shared" si="73"/>
        <v>0</v>
      </c>
      <c r="BV51" s="38">
        <f t="shared" si="73"/>
        <v>0</v>
      </c>
      <c r="BW51" s="38">
        <f t="shared" si="73"/>
        <v>0</v>
      </c>
      <c r="BX51" s="38">
        <f t="shared" si="73"/>
        <v>0</v>
      </c>
      <c r="BY51" s="38">
        <f t="shared" si="73"/>
        <v>0</v>
      </c>
      <c r="BZ51" s="38">
        <f t="shared" si="73"/>
        <v>0</v>
      </c>
      <c r="CA51" s="38">
        <f t="shared" si="73"/>
        <v>0</v>
      </c>
      <c r="CB51" s="38">
        <f t="shared" si="73"/>
        <v>0</v>
      </c>
      <c r="CC51" s="38">
        <f t="shared" si="73"/>
        <v>0</v>
      </c>
      <c r="CD51" s="38">
        <f t="shared" si="73"/>
        <v>0</v>
      </c>
      <c r="CE51" s="38">
        <f t="shared" si="73"/>
        <v>0</v>
      </c>
      <c r="CF51" s="38">
        <f t="shared" si="74"/>
        <v>0</v>
      </c>
      <c r="CG51" s="38">
        <f t="shared" si="74"/>
        <v>0</v>
      </c>
      <c r="CH51" s="38">
        <f t="shared" si="74"/>
        <v>0</v>
      </c>
      <c r="CI51" s="38">
        <f t="shared" si="74"/>
        <v>0</v>
      </c>
      <c r="CJ51" s="38">
        <f t="shared" si="74"/>
        <v>0</v>
      </c>
      <c r="CK51" s="38">
        <f t="shared" si="74"/>
        <v>0</v>
      </c>
      <c r="CL51" s="38">
        <f t="shared" si="74"/>
        <v>0</v>
      </c>
      <c r="CM51" s="38">
        <f t="shared" si="74"/>
        <v>0</v>
      </c>
      <c r="CN51" s="38">
        <f t="shared" si="74"/>
        <v>0</v>
      </c>
      <c r="CO51" s="38">
        <f t="shared" si="74"/>
        <v>0</v>
      </c>
      <c r="CP51" s="38">
        <f t="shared" si="74"/>
        <v>0</v>
      </c>
      <c r="CQ51" s="38">
        <f t="shared" si="74"/>
        <v>0</v>
      </c>
      <c r="CR51" s="38">
        <f t="shared" si="74"/>
        <v>0</v>
      </c>
      <c r="CS51" s="38">
        <f t="shared" si="74"/>
        <v>0</v>
      </c>
      <c r="CT51" s="38">
        <f t="shared" si="74"/>
        <v>0</v>
      </c>
      <c r="CU51" s="38">
        <f t="shared" si="74"/>
        <v>0</v>
      </c>
      <c r="CV51" s="38">
        <f t="shared" si="75"/>
        <v>0</v>
      </c>
      <c r="CW51" s="38">
        <f t="shared" si="75"/>
        <v>0</v>
      </c>
      <c r="CX51" s="38">
        <f t="shared" si="75"/>
        <v>0</v>
      </c>
      <c r="CY51" s="38">
        <f t="shared" si="75"/>
        <v>0</v>
      </c>
      <c r="CZ51" s="38">
        <f t="shared" si="75"/>
        <v>0</v>
      </c>
      <c r="DA51" s="38">
        <f t="shared" si="75"/>
        <v>0</v>
      </c>
      <c r="DB51" s="38">
        <f t="shared" si="75"/>
        <v>0</v>
      </c>
      <c r="DC51" s="38">
        <f t="shared" si="75"/>
        <v>0</v>
      </c>
      <c r="DD51" s="38">
        <f t="shared" si="75"/>
        <v>0</v>
      </c>
      <c r="DE51" s="42">
        <f t="shared" si="75"/>
        <v>0</v>
      </c>
      <c r="DF51" s="41">
        <f t="shared" si="76"/>
        <v>0</v>
      </c>
      <c r="DG51" s="38">
        <f t="shared" si="76"/>
        <v>0</v>
      </c>
      <c r="DH51" s="38">
        <f t="shared" si="76"/>
        <v>0</v>
      </c>
      <c r="DI51" s="38">
        <f t="shared" si="76"/>
        <v>0</v>
      </c>
      <c r="DJ51" s="38">
        <f t="shared" si="76"/>
        <v>0</v>
      </c>
      <c r="DK51" s="38">
        <f t="shared" si="76"/>
        <v>0</v>
      </c>
      <c r="DL51" s="38">
        <f t="shared" si="76"/>
        <v>0</v>
      </c>
      <c r="DM51" s="38">
        <f t="shared" si="76"/>
        <v>0</v>
      </c>
      <c r="DN51" s="38">
        <f t="shared" si="76"/>
        <v>0</v>
      </c>
      <c r="DO51" s="38">
        <f t="shared" si="76"/>
        <v>0</v>
      </c>
      <c r="DP51" s="38">
        <f t="shared" si="76"/>
        <v>0</v>
      </c>
      <c r="DQ51" s="38">
        <f t="shared" si="76"/>
        <v>0</v>
      </c>
      <c r="DR51" s="38">
        <f t="shared" si="76"/>
        <v>0</v>
      </c>
      <c r="DS51" s="38">
        <f t="shared" si="76"/>
        <v>0</v>
      </c>
      <c r="DT51" s="38">
        <f t="shared" si="76"/>
        <v>0</v>
      </c>
      <c r="DU51" s="38">
        <f t="shared" si="76"/>
        <v>0</v>
      </c>
      <c r="DV51" s="38">
        <f t="shared" si="77"/>
        <v>0</v>
      </c>
      <c r="DW51" s="38">
        <f t="shared" si="77"/>
        <v>0</v>
      </c>
      <c r="DX51" s="38">
        <f t="shared" si="77"/>
        <v>0</v>
      </c>
      <c r="DY51" s="38">
        <f t="shared" si="77"/>
        <v>0</v>
      </c>
      <c r="DZ51" s="38">
        <f t="shared" si="77"/>
        <v>0</v>
      </c>
      <c r="EA51" s="38">
        <f t="shared" si="77"/>
        <v>0</v>
      </c>
      <c r="EB51" s="38">
        <f t="shared" si="77"/>
        <v>0</v>
      </c>
      <c r="EC51" s="38">
        <f t="shared" si="77"/>
        <v>0</v>
      </c>
      <c r="ED51" s="38">
        <f t="shared" si="77"/>
        <v>0</v>
      </c>
      <c r="EE51" s="38">
        <f t="shared" si="77"/>
        <v>0</v>
      </c>
      <c r="EF51" s="38">
        <f t="shared" si="77"/>
        <v>0</v>
      </c>
      <c r="EG51" s="38">
        <f t="shared" si="77"/>
        <v>0</v>
      </c>
      <c r="EH51" s="38">
        <f t="shared" si="77"/>
        <v>0</v>
      </c>
      <c r="EI51" s="38">
        <f t="shared" si="77"/>
        <v>0</v>
      </c>
      <c r="EJ51" s="38">
        <f t="shared" si="77"/>
        <v>0</v>
      </c>
      <c r="EK51" s="38">
        <f t="shared" si="77"/>
        <v>0</v>
      </c>
      <c r="EL51" s="38">
        <f t="shared" si="78"/>
        <v>0</v>
      </c>
      <c r="EM51" s="38">
        <f t="shared" si="78"/>
        <v>0</v>
      </c>
      <c r="EN51" s="38">
        <f t="shared" si="78"/>
        <v>0</v>
      </c>
      <c r="EO51" s="38">
        <f t="shared" si="78"/>
        <v>0</v>
      </c>
      <c r="EP51" s="38">
        <f t="shared" si="78"/>
        <v>0</v>
      </c>
      <c r="EQ51" s="38">
        <f t="shared" si="78"/>
        <v>0</v>
      </c>
      <c r="ER51" s="38">
        <f t="shared" si="78"/>
        <v>0</v>
      </c>
      <c r="ES51" s="38">
        <f t="shared" si="78"/>
        <v>0</v>
      </c>
      <c r="ET51" s="38">
        <f t="shared" si="78"/>
        <v>0</v>
      </c>
      <c r="EU51" s="38">
        <f t="shared" si="78"/>
        <v>0</v>
      </c>
      <c r="EV51" s="38">
        <f t="shared" si="78"/>
        <v>0</v>
      </c>
      <c r="EW51" s="38">
        <f t="shared" si="78"/>
        <v>0</v>
      </c>
      <c r="EX51" s="38">
        <f t="shared" si="78"/>
        <v>0</v>
      </c>
      <c r="EY51" s="38">
        <f t="shared" si="78"/>
        <v>0</v>
      </c>
      <c r="EZ51" s="38">
        <f t="shared" si="78"/>
        <v>0</v>
      </c>
      <c r="FA51" s="38">
        <f t="shared" si="78"/>
        <v>0</v>
      </c>
      <c r="FB51" s="38">
        <f t="shared" si="79"/>
        <v>0</v>
      </c>
      <c r="FC51" s="38">
        <f t="shared" si="79"/>
        <v>0</v>
      </c>
      <c r="FD51" s="38"/>
      <c r="FE51" s="40"/>
    </row>
    <row r="52" spans="1:161" s="39" customFormat="1" x14ac:dyDescent="0.35">
      <c r="A52" s="33"/>
      <c r="B52" s="34"/>
      <c r="C52" s="35" t="s">
        <v>5</v>
      </c>
      <c r="D52" s="87">
        <f t="shared" ref="D52:D55" si="82">SUM(AJ52:FC52)</f>
        <v>24</v>
      </c>
      <c r="E52" s="36" t="str">
        <f>LOOKUP(2,1/(COUNTIF($E$3:E51,$E$60:$E$357)=0),$E$60:$E$357)</f>
        <v>sub. Pump - 3.5litre/sec 25m head</v>
      </c>
      <c r="F52" s="147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38">
        <f t="shared" si="71"/>
        <v>2</v>
      </c>
      <c r="AK52" s="38">
        <f t="shared" si="71"/>
        <v>2</v>
      </c>
      <c r="AL52" s="38">
        <f t="shared" si="71"/>
        <v>2</v>
      </c>
      <c r="AM52" s="38">
        <f t="shared" si="71"/>
        <v>2</v>
      </c>
      <c r="AN52" s="38">
        <f t="shared" si="71"/>
        <v>2</v>
      </c>
      <c r="AO52" s="38">
        <f t="shared" si="71"/>
        <v>2</v>
      </c>
      <c r="AP52" s="38">
        <f t="shared" si="71"/>
        <v>2</v>
      </c>
      <c r="AQ52" s="38">
        <f t="shared" si="71"/>
        <v>2</v>
      </c>
      <c r="AR52" s="38">
        <f t="shared" si="71"/>
        <v>2</v>
      </c>
      <c r="AS52" s="38">
        <f t="shared" si="71"/>
        <v>2</v>
      </c>
      <c r="AT52" s="38">
        <f t="shared" si="71"/>
        <v>2</v>
      </c>
      <c r="AU52" s="38">
        <f t="shared" si="71"/>
        <v>2</v>
      </c>
      <c r="AV52" s="38">
        <f t="shared" si="71"/>
        <v>0</v>
      </c>
      <c r="AW52" s="38">
        <f t="shared" si="71"/>
        <v>0</v>
      </c>
      <c r="AX52" s="38">
        <f t="shared" si="71"/>
        <v>0</v>
      </c>
      <c r="AY52" s="38">
        <f t="shared" si="71"/>
        <v>0</v>
      </c>
      <c r="AZ52" s="38">
        <f t="shared" si="72"/>
        <v>0</v>
      </c>
      <c r="BA52" s="38">
        <f t="shared" si="72"/>
        <v>0</v>
      </c>
      <c r="BB52" s="38">
        <f t="shared" si="72"/>
        <v>0</v>
      </c>
      <c r="BC52" s="38">
        <f t="shared" si="72"/>
        <v>0</v>
      </c>
      <c r="BD52" s="38">
        <f t="shared" si="72"/>
        <v>0</v>
      </c>
      <c r="BE52" s="42">
        <f t="shared" si="72"/>
        <v>0</v>
      </c>
      <c r="BF52" s="41">
        <f t="shared" si="72"/>
        <v>0</v>
      </c>
      <c r="BG52" s="38">
        <f t="shared" si="72"/>
        <v>0</v>
      </c>
      <c r="BH52" s="38">
        <f t="shared" si="72"/>
        <v>0</v>
      </c>
      <c r="BI52" s="38">
        <f t="shared" si="72"/>
        <v>0</v>
      </c>
      <c r="BJ52" s="38">
        <f t="shared" si="72"/>
        <v>0</v>
      </c>
      <c r="BK52" s="38">
        <f t="shared" si="72"/>
        <v>0</v>
      </c>
      <c r="BL52" s="38">
        <f t="shared" si="72"/>
        <v>0</v>
      </c>
      <c r="BM52" s="38">
        <f t="shared" si="72"/>
        <v>0</v>
      </c>
      <c r="BN52" s="38">
        <f t="shared" si="72"/>
        <v>0</v>
      </c>
      <c r="BO52" s="38">
        <f t="shared" si="72"/>
        <v>0</v>
      </c>
      <c r="BP52" s="38">
        <f t="shared" si="73"/>
        <v>0</v>
      </c>
      <c r="BQ52" s="38">
        <f t="shared" si="73"/>
        <v>0</v>
      </c>
      <c r="BR52" s="38">
        <f t="shared" si="73"/>
        <v>0</v>
      </c>
      <c r="BS52" s="38">
        <f t="shared" si="73"/>
        <v>0</v>
      </c>
      <c r="BT52" s="38">
        <f t="shared" si="73"/>
        <v>0</v>
      </c>
      <c r="BU52" s="38">
        <f t="shared" si="73"/>
        <v>0</v>
      </c>
      <c r="BV52" s="38">
        <f t="shared" si="73"/>
        <v>0</v>
      </c>
      <c r="BW52" s="38">
        <f t="shared" si="73"/>
        <v>0</v>
      </c>
      <c r="BX52" s="38">
        <f t="shared" si="73"/>
        <v>0</v>
      </c>
      <c r="BY52" s="38">
        <f t="shared" si="73"/>
        <v>0</v>
      </c>
      <c r="BZ52" s="38">
        <f t="shared" si="73"/>
        <v>0</v>
      </c>
      <c r="CA52" s="38">
        <f t="shared" si="73"/>
        <v>0</v>
      </c>
      <c r="CB52" s="38">
        <f t="shared" si="73"/>
        <v>0</v>
      </c>
      <c r="CC52" s="38">
        <f t="shared" si="73"/>
        <v>0</v>
      </c>
      <c r="CD52" s="38">
        <f t="shared" si="73"/>
        <v>0</v>
      </c>
      <c r="CE52" s="38">
        <f t="shared" si="73"/>
        <v>0</v>
      </c>
      <c r="CF52" s="38">
        <f t="shared" si="74"/>
        <v>0</v>
      </c>
      <c r="CG52" s="38">
        <f t="shared" si="74"/>
        <v>0</v>
      </c>
      <c r="CH52" s="38">
        <f t="shared" si="74"/>
        <v>0</v>
      </c>
      <c r="CI52" s="38">
        <f t="shared" si="74"/>
        <v>0</v>
      </c>
      <c r="CJ52" s="38">
        <f t="shared" si="74"/>
        <v>0</v>
      </c>
      <c r="CK52" s="38">
        <f t="shared" si="74"/>
        <v>0</v>
      </c>
      <c r="CL52" s="38">
        <f t="shared" si="74"/>
        <v>0</v>
      </c>
      <c r="CM52" s="38">
        <f t="shared" si="74"/>
        <v>0</v>
      </c>
      <c r="CN52" s="38">
        <f t="shared" si="74"/>
        <v>0</v>
      </c>
      <c r="CO52" s="38">
        <f t="shared" si="74"/>
        <v>0</v>
      </c>
      <c r="CP52" s="38">
        <f t="shared" si="74"/>
        <v>0</v>
      </c>
      <c r="CQ52" s="38">
        <f t="shared" si="74"/>
        <v>0</v>
      </c>
      <c r="CR52" s="38">
        <f t="shared" si="74"/>
        <v>0</v>
      </c>
      <c r="CS52" s="38">
        <f t="shared" si="74"/>
        <v>0</v>
      </c>
      <c r="CT52" s="38">
        <f t="shared" si="74"/>
        <v>0</v>
      </c>
      <c r="CU52" s="38">
        <f t="shared" si="74"/>
        <v>0</v>
      </c>
      <c r="CV52" s="38">
        <f t="shared" si="75"/>
        <v>0</v>
      </c>
      <c r="CW52" s="38">
        <f t="shared" si="75"/>
        <v>0</v>
      </c>
      <c r="CX52" s="38">
        <f t="shared" si="75"/>
        <v>0</v>
      </c>
      <c r="CY52" s="38">
        <f t="shared" si="75"/>
        <v>0</v>
      </c>
      <c r="CZ52" s="38">
        <f t="shared" si="75"/>
        <v>0</v>
      </c>
      <c r="DA52" s="38">
        <f t="shared" si="75"/>
        <v>0</v>
      </c>
      <c r="DB52" s="38">
        <f t="shared" si="75"/>
        <v>0</v>
      </c>
      <c r="DC52" s="38">
        <f t="shared" si="75"/>
        <v>0</v>
      </c>
      <c r="DD52" s="38"/>
      <c r="DE52" s="42"/>
      <c r="DF52" s="41">
        <f t="shared" si="76"/>
        <v>0</v>
      </c>
      <c r="DG52" s="38">
        <f t="shared" si="76"/>
        <v>0</v>
      </c>
      <c r="DH52" s="38">
        <f t="shared" si="76"/>
        <v>0</v>
      </c>
      <c r="DI52" s="38">
        <f t="shared" si="76"/>
        <v>0</v>
      </c>
      <c r="DJ52" s="38">
        <f t="shared" si="76"/>
        <v>0</v>
      </c>
      <c r="DK52" s="38">
        <f t="shared" si="76"/>
        <v>0</v>
      </c>
      <c r="DL52" s="38">
        <f t="shared" si="76"/>
        <v>0</v>
      </c>
      <c r="DM52" s="38">
        <f t="shared" si="76"/>
        <v>0</v>
      </c>
      <c r="DN52" s="38">
        <f t="shared" si="76"/>
        <v>0</v>
      </c>
      <c r="DO52" s="38">
        <f t="shared" si="76"/>
        <v>0</v>
      </c>
      <c r="DP52" s="38">
        <f t="shared" si="76"/>
        <v>0</v>
      </c>
      <c r="DQ52" s="38">
        <f t="shared" si="76"/>
        <v>0</v>
      </c>
      <c r="DR52" s="38">
        <f t="shared" si="76"/>
        <v>0</v>
      </c>
      <c r="DS52" s="38">
        <f t="shared" si="76"/>
        <v>0</v>
      </c>
      <c r="DT52" s="38">
        <f t="shared" si="76"/>
        <v>0</v>
      </c>
      <c r="DU52" s="38">
        <f t="shared" si="76"/>
        <v>0</v>
      </c>
      <c r="DV52" s="38">
        <f t="shared" si="77"/>
        <v>0</v>
      </c>
      <c r="DW52" s="38">
        <f t="shared" si="77"/>
        <v>0</v>
      </c>
      <c r="DX52" s="38">
        <f t="shared" si="77"/>
        <v>0</v>
      </c>
      <c r="DY52" s="38">
        <f t="shared" si="77"/>
        <v>0</v>
      </c>
      <c r="DZ52" s="38">
        <f t="shared" si="77"/>
        <v>0</v>
      </c>
      <c r="EA52" s="38">
        <f t="shared" si="77"/>
        <v>0</v>
      </c>
      <c r="EB52" s="38">
        <f t="shared" si="77"/>
        <v>0</v>
      </c>
      <c r="EC52" s="38">
        <f t="shared" si="77"/>
        <v>0</v>
      </c>
      <c r="ED52" s="38">
        <f t="shared" si="77"/>
        <v>0</v>
      </c>
      <c r="EE52" s="38">
        <f t="shared" si="77"/>
        <v>0</v>
      </c>
      <c r="EF52" s="38">
        <f t="shared" si="77"/>
        <v>0</v>
      </c>
      <c r="EG52" s="38">
        <f t="shared" si="77"/>
        <v>0</v>
      </c>
      <c r="EH52" s="38">
        <f t="shared" si="77"/>
        <v>0</v>
      </c>
      <c r="EI52" s="38">
        <f t="shared" si="77"/>
        <v>0</v>
      </c>
      <c r="EJ52" s="38">
        <f t="shared" si="77"/>
        <v>0</v>
      </c>
      <c r="EK52" s="38">
        <f t="shared" si="77"/>
        <v>0</v>
      </c>
      <c r="EL52" s="38">
        <f t="shared" si="78"/>
        <v>0</v>
      </c>
      <c r="EM52" s="38">
        <f t="shared" si="78"/>
        <v>0</v>
      </c>
      <c r="EN52" s="38">
        <f t="shared" si="78"/>
        <v>0</v>
      </c>
      <c r="EO52" s="38">
        <f t="shared" si="78"/>
        <v>0</v>
      </c>
      <c r="EP52" s="38">
        <f t="shared" si="78"/>
        <v>0</v>
      </c>
      <c r="EQ52" s="38">
        <f t="shared" si="78"/>
        <v>0</v>
      </c>
      <c r="ER52" s="38">
        <f t="shared" si="78"/>
        <v>0</v>
      </c>
      <c r="ES52" s="38">
        <f t="shared" si="78"/>
        <v>0</v>
      </c>
      <c r="ET52" s="38">
        <f t="shared" si="78"/>
        <v>0</v>
      </c>
      <c r="EU52" s="38">
        <f t="shared" si="78"/>
        <v>0</v>
      </c>
      <c r="EV52" s="38">
        <f t="shared" si="78"/>
        <v>0</v>
      </c>
      <c r="EW52" s="38">
        <f t="shared" si="78"/>
        <v>0</v>
      </c>
      <c r="EX52" s="38">
        <f t="shared" si="78"/>
        <v>0</v>
      </c>
      <c r="EY52" s="38">
        <f t="shared" si="78"/>
        <v>0</v>
      </c>
      <c r="EZ52" s="38">
        <f t="shared" si="78"/>
        <v>0</v>
      </c>
      <c r="FA52" s="38">
        <f t="shared" si="78"/>
        <v>0</v>
      </c>
      <c r="FB52" s="38">
        <f t="shared" si="79"/>
        <v>0</v>
      </c>
      <c r="FC52" s="38">
        <f t="shared" si="79"/>
        <v>0</v>
      </c>
      <c r="FD52" s="38">
        <f t="shared" si="79"/>
        <v>0</v>
      </c>
      <c r="FE52" s="38">
        <f t="shared" si="79"/>
        <v>0</v>
      </c>
    </row>
    <row r="53" spans="1:161" s="39" customFormat="1" x14ac:dyDescent="0.35">
      <c r="A53" s="33"/>
      <c r="B53" s="34"/>
      <c r="C53" s="35" t="s">
        <v>5</v>
      </c>
      <c r="D53" s="87">
        <f t="shared" si="82"/>
        <v>12</v>
      </c>
      <c r="E53" s="36" t="str">
        <f>LOOKUP(2,1/(COUNTIF($E$3:E52,$E$60:$E$357)=0),$E$60:$E$357)</f>
        <v>digger brush (14t)</v>
      </c>
      <c r="F53" s="147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38">
        <f t="shared" si="71"/>
        <v>1</v>
      </c>
      <c r="AK53" s="38">
        <f t="shared" si="71"/>
        <v>1</v>
      </c>
      <c r="AL53" s="38">
        <f t="shared" si="71"/>
        <v>1</v>
      </c>
      <c r="AM53" s="38">
        <f t="shared" si="71"/>
        <v>1</v>
      </c>
      <c r="AN53" s="38">
        <f t="shared" si="71"/>
        <v>1</v>
      </c>
      <c r="AO53" s="38">
        <f t="shared" si="71"/>
        <v>1</v>
      </c>
      <c r="AP53" s="38">
        <f t="shared" si="71"/>
        <v>1</v>
      </c>
      <c r="AQ53" s="38">
        <f t="shared" si="71"/>
        <v>1</v>
      </c>
      <c r="AR53" s="38">
        <f t="shared" si="71"/>
        <v>1</v>
      </c>
      <c r="AS53" s="38">
        <f t="shared" si="71"/>
        <v>1</v>
      </c>
      <c r="AT53" s="38">
        <f t="shared" si="71"/>
        <v>1</v>
      </c>
      <c r="AU53" s="38">
        <f t="shared" si="71"/>
        <v>1</v>
      </c>
      <c r="AV53" s="38">
        <f t="shared" si="71"/>
        <v>0</v>
      </c>
      <c r="AW53" s="38">
        <f t="shared" si="71"/>
        <v>0</v>
      </c>
      <c r="AX53" s="38">
        <f t="shared" si="71"/>
        <v>0</v>
      </c>
      <c r="AY53" s="38">
        <f t="shared" si="71"/>
        <v>0</v>
      </c>
      <c r="AZ53" s="38">
        <f t="shared" si="72"/>
        <v>0</v>
      </c>
      <c r="BA53" s="38">
        <f t="shared" si="72"/>
        <v>0</v>
      </c>
      <c r="BB53" s="38">
        <f t="shared" si="72"/>
        <v>0</v>
      </c>
      <c r="BC53" s="38">
        <f t="shared" si="72"/>
        <v>0</v>
      </c>
      <c r="BD53" s="38">
        <f t="shared" si="72"/>
        <v>0</v>
      </c>
      <c r="BE53" s="42">
        <f t="shared" si="72"/>
        <v>0</v>
      </c>
      <c r="BF53" s="41">
        <f t="shared" si="72"/>
        <v>0</v>
      </c>
      <c r="BG53" s="38">
        <f t="shared" si="72"/>
        <v>0</v>
      </c>
      <c r="BH53" s="38">
        <f t="shared" si="72"/>
        <v>0</v>
      </c>
      <c r="BI53" s="38">
        <f t="shared" si="72"/>
        <v>0</v>
      </c>
      <c r="BJ53" s="38">
        <f t="shared" si="72"/>
        <v>0</v>
      </c>
      <c r="BK53" s="38">
        <f t="shared" si="72"/>
        <v>0</v>
      </c>
      <c r="BL53" s="38">
        <f t="shared" si="72"/>
        <v>0</v>
      </c>
      <c r="BM53" s="38">
        <f t="shared" si="72"/>
        <v>0</v>
      </c>
      <c r="BN53" s="38">
        <f t="shared" si="72"/>
        <v>0</v>
      </c>
      <c r="BO53" s="38">
        <f t="shared" si="72"/>
        <v>0</v>
      </c>
      <c r="BP53" s="38">
        <f t="shared" si="73"/>
        <v>0</v>
      </c>
      <c r="BQ53" s="38">
        <f t="shared" si="73"/>
        <v>0</v>
      </c>
      <c r="BR53" s="38">
        <f t="shared" si="73"/>
        <v>0</v>
      </c>
      <c r="BS53" s="38">
        <f t="shared" si="73"/>
        <v>0</v>
      </c>
      <c r="BT53" s="38">
        <f t="shared" si="73"/>
        <v>0</v>
      </c>
      <c r="BU53" s="38">
        <f t="shared" si="73"/>
        <v>0</v>
      </c>
      <c r="BV53" s="38">
        <f t="shared" si="73"/>
        <v>0</v>
      </c>
      <c r="BW53" s="38">
        <f t="shared" si="73"/>
        <v>0</v>
      </c>
      <c r="BX53" s="38">
        <f t="shared" si="73"/>
        <v>0</v>
      </c>
      <c r="BY53" s="38">
        <f t="shared" si="73"/>
        <v>0</v>
      </c>
      <c r="BZ53" s="38">
        <f t="shared" si="73"/>
        <v>0</v>
      </c>
      <c r="CA53" s="38">
        <f t="shared" si="73"/>
        <v>0</v>
      </c>
      <c r="CB53" s="38">
        <f t="shared" si="73"/>
        <v>0</v>
      </c>
      <c r="CC53" s="38">
        <f t="shared" si="73"/>
        <v>0</v>
      </c>
      <c r="CD53" s="38">
        <f t="shared" si="73"/>
        <v>0</v>
      </c>
      <c r="CE53" s="38">
        <f t="shared" si="73"/>
        <v>0</v>
      </c>
      <c r="CF53" s="38">
        <f t="shared" si="74"/>
        <v>0</v>
      </c>
      <c r="CG53" s="38">
        <f t="shared" si="74"/>
        <v>0</v>
      </c>
      <c r="CH53" s="38">
        <f t="shared" si="74"/>
        <v>0</v>
      </c>
      <c r="CI53" s="38">
        <f t="shared" si="74"/>
        <v>0</v>
      </c>
      <c r="CJ53" s="38">
        <f t="shared" si="74"/>
        <v>0</v>
      </c>
      <c r="CK53" s="38">
        <f t="shared" si="74"/>
        <v>0</v>
      </c>
      <c r="CL53" s="38">
        <f t="shared" si="74"/>
        <v>0</v>
      </c>
      <c r="CM53" s="38">
        <f t="shared" si="74"/>
        <v>0</v>
      </c>
      <c r="CN53" s="38">
        <f t="shared" si="74"/>
        <v>0</v>
      </c>
      <c r="CO53" s="38">
        <f t="shared" si="74"/>
        <v>0</v>
      </c>
      <c r="CP53" s="38">
        <f t="shared" si="74"/>
        <v>0</v>
      </c>
      <c r="CQ53" s="38">
        <f t="shared" si="74"/>
        <v>0</v>
      </c>
      <c r="CR53" s="38">
        <f t="shared" si="74"/>
        <v>0</v>
      </c>
      <c r="CS53" s="38">
        <f t="shared" si="74"/>
        <v>0</v>
      </c>
      <c r="CT53" s="38">
        <f t="shared" si="74"/>
        <v>0</v>
      </c>
      <c r="CU53" s="38">
        <f t="shared" si="74"/>
        <v>0</v>
      </c>
      <c r="CV53" s="38">
        <f t="shared" si="75"/>
        <v>0</v>
      </c>
      <c r="CW53" s="38">
        <f t="shared" si="75"/>
        <v>0</v>
      </c>
      <c r="CX53" s="38">
        <f t="shared" si="75"/>
        <v>0</v>
      </c>
      <c r="CY53" s="38">
        <f t="shared" si="75"/>
        <v>0</v>
      </c>
      <c r="CZ53" s="38">
        <f t="shared" si="75"/>
        <v>0</v>
      </c>
      <c r="DA53" s="38">
        <f t="shared" si="75"/>
        <v>0</v>
      </c>
      <c r="DB53" s="38">
        <f t="shared" si="75"/>
        <v>0</v>
      </c>
      <c r="DC53" s="38">
        <f t="shared" si="75"/>
        <v>0</v>
      </c>
      <c r="DD53" s="38">
        <f t="shared" si="75"/>
        <v>0</v>
      </c>
      <c r="DE53" s="42">
        <f t="shared" si="75"/>
        <v>0</v>
      </c>
      <c r="DF53" s="41">
        <f t="shared" si="76"/>
        <v>0</v>
      </c>
      <c r="DG53" s="38">
        <f t="shared" si="76"/>
        <v>0</v>
      </c>
      <c r="DH53" s="38">
        <f t="shared" si="76"/>
        <v>0</v>
      </c>
      <c r="DI53" s="38">
        <f t="shared" si="76"/>
        <v>0</v>
      </c>
      <c r="DJ53" s="38">
        <f t="shared" si="76"/>
        <v>0</v>
      </c>
      <c r="DK53" s="38">
        <f t="shared" si="76"/>
        <v>0</v>
      </c>
      <c r="DL53" s="38">
        <f t="shared" si="76"/>
        <v>0</v>
      </c>
      <c r="DM53" s="38">
        <f t="shared" si="76"/>
        <v>0</v>
      </c>
      <c r="DN53" s="38">
        <f t="shared" si="76"/>
        <v>0</v>
      </c>
      <c r="DO53" s="38">
        <f t="shared" si="76"/>
        <v>0</v>
      </c>
      <c r="DP53" s="38">
        <f t="shared" si="76"/>
        <v>0</v>
      </c>
      <c r="DQ53" s="38">
        <f t="shared" si="76"/>
        <v>0</v>
      </c>
      <c r="DR53" s="38">
        <f t="shared" si="76"/>
        <v>0</v>
      </c>
      <c r="DS53" s="38">
        <f t="shared" si="76"/>
        <v>0</v>
      </c>
      <c r="DT53" s="38">
        <f t="shared" si="76"/>
        <v>0</v>
      </c>
      <c r="DU53" s="38">
        <f t="shared" si="76"/>
        <v>0</v>
      </c>
      <c r="DV53" s="38">
        <f t="shared" si="77"/>
        <v>0</v>
      </c>
      <c r="DW53" s="38">
        <f t="shared" si="77"/>
        <v>0</v>
      </c>
      <c r="DX53" s="38">
        <f t="shared" si="77"/>
        <v>0</v>
      </c>
      <c r="DY53" s="38">
        <f t="shared" si="77"/>
        <v>0</v>
      </c>
      <c r="DZ53" s="38">
        <f t="shared" si="77"/>
        <v>0</v>
      </c>
      <c r="EA53" s="38">
        <f t="shared" si="77"/>
        <v>0</v>
      </c>
      <c r="EB53" s="38">
        <f t="shared" si="77"/>
        <v>0</v>
      </c>
      <c r="EC53" s="38">
        <f t="shared" si="77"/>
        <v>0</v>
      </c>
      <c r="ED53" s="38">
        <f t="shared" si="77"/>
        <v>0</v>
      </c>
      <c r="EE53" s="38">
        <f t="shared" si="77"/>
        <v>0</v>
      </c>
      <c r="EF53" s="38">
        <f t="shared" si="77"/>
        <v>0</v>
      </c>
      <c r="EG53" s="38">
        <f t="shared" si="77"/>
        <v>0</v>
      </c>
      <c r="EH53" s="38">
        <f t="shared" si="77"/>
        <v>0</v>
      </c>
      <c r="EI53" s="38">
        <f t="shared" si="77"/>
        <v>0</v>
      </c>
      <c r="EJ53" s="38">
        <f t="shared" si="77"/>
        <v>0</v>
      </c>
      <c r="EK53" s="38">
        <f t="shared" si="77"/>
        <v>0</v>
      </c>
      <c r="EL53" s="38">
        <f t="shared" si="78"/>
        <v>0</v>
      </c>
      <c r="EM53" s="38">
        <f t="shared" si="78"/>
        <v>0</v>
      </c>
      <c r="EN53" s="38">
        <f t="shared" si="78"/>
        <v>0</v>
      </c>
      <c r="EO53" s="38">
        <f t="shared" si="78"/>
        <v>0</v>
      </c>
      <c r="EP53" s="38">
        <f t="shared" si="78"/>
        <v>0</v>
      </c>
      <c r="EQ53" s="38">
        <f t="shared" si="78"/>
        <v>0</v>
      </c>
      <c r="ER53" s="38">
        <f t="shared" si="78"/>
        <v>0</v>
      </c>
      <c r="ES53" s="38">
        <f t="shared" si="78"/>
        <v>0</v>
      </c>
      <c r="ET53" s="38">
        <f t="shared" si="78"/>
        <v>0</v>
      </c>
      <c r="EU53" s="38">
        <f t="shared" si="78"/>
        <v>0</v>
      </c>
      <c r="EV53" s="38">
        <f t="shared" si="78"/>
        <v>0</v>
      </c>
      <c r="EW53" s="38">
        <f t="shared" si="78"/>
        <v>0</v>
      </c>
      <c r="EX53" s="38">
        <f t="shared" si="78"/>
        <v>0</v>
      </c>
      <c r="EY53" s="38">
        <f t="shared" si="78"/>
        <v>0</v>
      </c>
      <c r="EZ53" s="38">
        <f t="shared" si="78"/>
        <v>0</v>
      </c>
      <c r="FA53" s="38">
        <f t="shared" si="78"/>
        <v>0</v>
      </c>
      <c r="FB53" s="38">
        <f t="shared" si="79"/>
        <v>0</v>
      </c>
      <c r="FC53" s="38">
        <f t="shared" si="79"/>
        <v>0</v>
      </c>
      <c r="FD53" s="38"/>
      <c r="FE53" s="40"/>
    </row>
    <row r="54" spans="1:161" s="39" customFormat="1" x14ac:dyDescent="0.35">
      <c r="A54" s="33"/>
      <c r="B54" s="34"/>
      <c r="C54" s="35" t="s">
        <v>5</v>
      </c>
      <c r="D54" s="87">
        <f t="shared" si="82"/>
        <v>12</v>
      </c>
      <c r="E54" s="36" t="str">
        <f>LOOKUP(2,1/(COUNTIF($E$3:E53,$E$60:$E$357)=0),$E$60:$E$357)</f>
        <v>digger - telescopic</v>
      </c>
      <c r="F54" s="147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38">
        <f t="shared" si="71"/>
        <v>1</v>
      </c>
      <c r="AK54" s="38">
        <f t="shared" si="71"/>
        <v>1</v>
      </c>
      <c r="AL54" s="38">
        <f t="shared" si="71"/>
        <v>1</v>
      </c>
      <c r="AM54" s="38">
        <f t="shared" si="71"/>
        <v>1</v>
      </c>
      <c r="AN54" s="38">
        <f t="shared" si="71"/>
        <v>1</v>
      </c>
      <c r="AO54" s="38">
        <f t="shared" si="71"/>
        <v>1</v>
      </c>
      <c r="AP54" s="38">
        <f t="shared" si="71"/>
        <v>1</v>
      </c>
      <c r="AQ54" s="38">
        <f t="shared" si="71"/>
        <v>1</v>
      </c>
      <c r="AR54" s="38">
        <f t="shared" si="71"/>
        <v>1</v>
      </c>
      <c r="AS54" s="38">
        <f t="shared" si="71"/>
        <v>1</v>
      </c>
      <c r="AT54" s="38">
        <f t="shared" si="71"/>
        <v>1</v>
      </c>
      <c r="AU54" s="38">
        <f t="shared" si="71"/>
        <v>1</v>
      </c>
      <c r="AV54" s="38">
        <f t="shared" si="71"/>
        <v>0</v>
      </c>
      <c r="AW54" s="38">
        <f t="shared" si="71"/>
        <v>0</v>
      </c>
      <c r="AX54" s="38">
        <f t="shared" si="71"/>
        <v>0</v>
      </c>
      <c r="AY54" s="38">
        <f t="shared" si="71"/>
        <v>0</v>
      </c>
      <c r="AZ54" s="38">
        <f t="shared" si="72"/>
        <v>0</v>
      </c>
      <c r="BA54" s="38">
        <f t="shared" si="72"/>
        <v>0</v>
      </c>
      <c r="BB54" s="38">
        <f t="shared" si="72"/>
        <v>0</v>
      </c>
      <c r="BC54" s="38">
        <f t="shared" si="72"/>
        <v>0</v>
      </c>
      <c r="BD54" s="38">
        <f t="shared" si="72"/>
        <v>0</v>
      </c>
      <c r="BE54" s="42">
        <f t="shared" si="72"/>
        <v>0</v>
      </c>
      <c r="BF54" s="41">
        <f t="shared" si="72"/>
        <v>0</v>
      </c>
      <c r="BG54" s="38">
        <f t="shared" si="72"/>
        <v>0</v>
      </c>
      <c r="BH54" s="38">
        <f t="shared" si="72"/>
        <v>0</v>
      </c>
      <c r="BI54" s="38">
        <f t="shared" si="72"/>
        <v>0</v>
      </c>
      <c r="BJ54" s="38">
        <f t="shared" si="72"/>
        <v>0</v>
      </c>
      <c r="BK54" s="38">
        <f t="shared" si="72"/>
        <v>0</v>
      </c>
      <c r="BL54" s="38">
        <f t="shared" si="72"/>
        <v>0</v>
      </c>
      <c r="BM54" s="38">
        <f t="shared" si="72"/>
        <v>0</v>
      </c>
      <c r="BN54" s="38">
        <f t="shared" si="72"/>
        <v>0</v>
      </c>
      <c r="BO54" s="38">
        <f t="shared" si="72"/>
        <v>0</v>
      </c>
      <c r="BP54" s="38">
        <f t="shared" si="73"/>
        <v>0</v>
      </c>
      <c r="BQ54" s="38">
        <f t="shared" si="73"/>
        <v>0</v>
      </c>
      <c r="BR54" s="38">
        <f t="shared" si="73"/>
        <v>0</v>
      </c>
      <c r="BS54" s="38">
        <f t="shared" si="73"/>
        <v>0</v>
      </c>
      <c r="BT54" s="38">
        <f t="shared" si="73"/>
        <v>0</v>
      </c>
      <c r="BU54" s="38">
        <f t="shared" si="73"/>
        <v>0</v>
      </c>
      <c r="BV54" s="38">
        <f t="shared" si="73"/>
        <v>0</v>
      </c>
      <c r="BW54" s="38">
        <f t="shared" si="73"/>
        <v>0</v>
      </c>
      <c r="BX54" s="38">
        <f t="shared" si="73"/>
        <v>0</v>
      </c>
      <c r="BY54" s="38">
        <f t="shared" si="73"/>
        <v>0</v>
      </c>
      <c r="BZ54" s="38">
        <f t="shared" si="73"/>
        <v>0</v>
      </c>
      <c r="CA54" s="38">
        <f t="shared" si="73"/>
        <v>0</v>
      </c>
      <c r="CB54" s="38">
        <f t="shared" si="73"/>
        <v>0</v>
      </c>
      <c r="CC54" s="38">
        <f t="shared" si="73"/>
        <v>0</v>
      </c>
      <c r="CD54" s="38">
        <f t="shared" si="73"/>
        <v>0</v>
      </c>
      <c r="CE54" s="38">
        <f t="shared" si="73"/>
        <v>0</v>
      </c>
      <c r="CF54" s="38">
        <f t="shared" si="74"/>
        <v>0</v>
      </c>
      <c r="CG54" s="38">
        <f t="shared" si="74"/>
        <v>0</v>
      </c>
      <c r="CH54" s="38">
        <f t="shared" si="74"/>
        <v>0</v>
      </c>
      <c r="CI54" s="38">
        <f t="shared" si="74"/>
        <v>0</v>
      </c>
      <c r="CJ54" s="38">
        <f t="shared" si="74"/>
        <v>0</v>
      </c>
      <c r="CK54" s="38">
        <f t="shared" si="74"/>
        <v>0</v>
      </c>
      <c r="CL54" s="38">
        <f t="shared" si="74"/>
        <v>0</v>
      </c>
      <c r="CM54" s="38">
        <f t="shared" si="74"/>
        <v>0</v>
      </c>
      <c r="CN54" s="38">
        <f t="shared" si="74"/>
        <v>0</v>
      </c>
      <c r="CO54" s="38">
        <f t="shared" si="74"/>
        <v>0</v>
      </c>
      <c r="CP54" s="38">
        <f t="shared" si="74"/>
        <v>0</v>
      </c>
      <c r="CQ54" s="38">
        <f t="shared" si="74"/>
        <v>0</v>
      </c>
      <c r="CR54" s="38">
        <f t="shared" si="74"/>
        <v>0</v>
      </c>
      <c r="CS54" s="38">
        <f t="shared" si="74"/>
        <v>0</v>
      </c>
      <c r="CT54" s="38">
        <f t="shared" si="74"/>
        <v>0</v>
      </c>
      <c r="CU54" s="38">
        <f t="shared" si="74"/>
        <v>0</v>
      </c>
      <c r="CV54" s="38">
        <f t="shared" si="75"/>
        <v>0</v>
      </c>
      <c r="CW54" s="38">
        <f t="shared" si="75"/>
        <v>0</v>
      </c>
      <c r="CX54" s="38">
        <f t="shared" si="75"/>
        <v>0</v>
      </c>
      <c r="CY54" s="38">
        <f t="shared" si="75"/>
        <v>0</v>
      </c>
      <c r="CZ54" s="38">
        <f t="shared" si="75"/>
        <v>0</v>
      </c>
      <c r="DA54" s="38">
        <f t="shared" si="75"/>
        <v>0</v>
      </c>
      <c r="DB54" s="38">
        <f t="shared" si="75"/>
        <v>0</v>
      </c>
      <c r="DC54" s="38">
        <f t="shared" si="75"/>
        <v>0</v>
      </c>
      <c r="DD54" s="38">
        <f t="shared" si="75"/>
        <v>0</v>
      </c>
      <c r="DE54" s="42">
        <f t="shared" si="75"/>
        <v>0</v>
      </c>
      <c r="DF54" s="41">
        <f t="shared" si="76"/>
        <v>0</v>
      </c>
      <c r="DG54" s="38">
        <f t="shared" si="76"/>
        <v>0</v>
      </c>
      <c r="DH54" s="38">
        <f t="shared" si="76"/>
        <v>0</v>
      </c>
      <c r="DI54" s="38">
        <f t="shared" si="76"/>
        <v>0</v>
      </c>
      <c r="DJ54" s="38">
        <f t="shared" si="76"/>
        <v>0</v>
      </c>
      <c r="DK54" s="38">
        <f t="shared" si="76"/>
        <v>0</v>
      </c>
      <c r="DL54" s="38">
        <f t="shared" si="76"/>
        <v>0</v>
      </c>
      <c r="DM54" s="38">
        <f t="shared" si="76"/>
        <v>0</v>
      </c>
      <c r="DN54" s="38">
        <f t="shared" si="76"/>
        <v>0</v>
      </c>
      <c r="DO54" s="38">
        <f t="shared" si="76"/>
        <v>0</v>
      </c>
      <c r="DP54" s="38">
        <f t="shared" si="76"/>
        <v>0</v>
      </c>
      <c r="DQ54" s="38">
        <f t="shared" si="76"/>
        <v>0</v>
      </c>
      <c r="DR54" s="38">
        <f t="shared" si="76"/>
        <v>0</v>
      </c>
      <c r="DS54" s="38">
        <f t="shared" si="76"/>
        <v>0</v>
      </c>
      <c r="DT54" s="38">
        <f t="shared" si="76"/>
        <v>0</v>
      </c>
      <c r="DU54" s="38">
        <f t="shared" si="76"/>
        <v>0</v>
      </c>
      <c r="DV54" s="38">
        <f t="shared" si="77"/>
        <v>0</v>
      </c>
      <c r="DW54" s="38">
        <f t="shared" si="77"/>
        <v>0</v>
      </c>
      <c r="DX54" s="38">
        <f t="shared" si="77"/>
        <v>0</v>
      </c>
      <c r="DY54" s="38">
        <f t="shared" si="77"/>
        <v>0</v>
      </c>
      <c r="DZ54" s="38">
        <f t="shared" si="77"/>
        <v>0</v>
      </c>
      <c r="EA54" s="38">
        <f t="shared" si="77"/>
        <v>0</v>
      </c>
      <c r="EB54" s="38">
        <f t="shared" si="77"/>
        <v>0</v>
      </c>
      <c r="EC54" s="38">
        <f t="shared" si="77"/>
        <v>0</v>
      </c>
      <c r="ED54" s="38">
        <f t="shared" si="77"/>
        <v>0</v>
      </c>
      <c r="EE54" s="38">
        <f t="shared" si="77"/>
        <v>0</v>
      </c>
      <c r="EF54" s="38">
        <f t="shared" si="77"/>
        <v>0</v>
      </c>
      <c r="EG54" s="38">
        <f t="shared" si="77"/>
        <v>0</v>
      </c>
      <c r="EH54" s="38">
        <f t="shared" si="77"/>
        <v>0</v>
      </c>
      <c r="EI54" s="38">
        <f t="shared" si="77"/>
        <v>0</v>
      </c>
      <c r="EJ54" s="38">
        <f t="shared" si="77"/>
        <v>0</v>
      </c>
      <c r="EK54" s="38">
        <f t="shared" si="77"/>
        <v>0</v>
      </c>
      <c r="EL54" s="38">
        <f t="shared" si="78"/>
        <v>0</v>
      </c>
      <c r="EM54" s="38">
        <f t="shared" si="78"/>
        <v>0</v>
      </c>
      <c r="EN54" s="38">
        <f t="shared" si="78"/>
        <v>0</v>
      </c>
      <c r="EO54" s="38">
        <f t="shared" si="78"/>
        <v>0</v>
      </c>
      <c r="EP54" s="38">
        <f t="shared" si="78"/>
        <v>0</v>
      </c>
      <c r="EQ54" s="38">
        <f t="shared" si="78"/>
        <v>0</v>
      </c>
      <c r="ER54" s="38">
        <f t="shared" si="78"/>
        <v>0</v>
      </c>
      <c r="ES54" s="38">
        <f t="shared" si="78"/>
        <v>0</v>
      </c>
      <c r="ET54" s="38">
        <f t="shared" si="78"/>
        <v>0</v>
      </c>
      <c r="EU54" s="38">
        <f t="shared" si="78"/>
        <v>0</v>
      </c>
      <c r="EV54" s="38">
        <f t="shared" si="78"/>
        <v>0</v>
      </c>
      <c r="EW54" s="38">
        <f t="shared" si="78"/>
        <v>0</v>
      </c>
      <c r="EX54" s="38">
        <f t="shared" si="78"/>
        <v>0</v>
      </c>
      <c r="EY54" s="38">
        <f t="shared" si="78"/>
        <v>0</v>
      </c>
      <c r="EZ54" s="38">
        <f t="shared" si="78"/>
        <v>0</v>
      </c>
      <c r="FA54" s="38">
        <f t="shared" si="78"/>
        <v>0</v>
      </c>
      <c r="FB54" s="38">
        <f t="shared" si="79"/>
        <v>0</v>
      </c>
      <c r="FC54" s="38">
        <f t="shared" si="79"/>
        <v>0</v>
      </c>
      <c r="FD54" s="38"/>
      <c r="FE54" s="40"/>
    </row>
    <row r="55" spans="1:161" s="39" customFormat="1" x14ac:dyDescent="0.35">
      <c r="A55" s="33"/>
      <c r="B55" s="34"/>
      <c r="C55" s="35" t="s">
        <v>5</v>
      </c>
      <c r="D55" s="87">
        <f t="shared" si="82"/>
        <v>22</v>
      </c>
      <c r="E55" s="175" t="str">
        <f>LOOKUP(2,1/(COUNTIF($E$3:E54,$E$60:$E$357)=0),$E$60:$E$357)</f>
        <v>120t crawler crane</v>
      </c>
      <c r="F55" s="147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38">
        <f t="shared" si="71"/>
        <v>0</v>
      </c>
      <c r="AK55" s="38">
        <f t="shared" si="71"/>
        <v>0</v>
      </c>
      <c r="AL55" s="38">
        <f t="shared" si="71"/>
        <v>0</v>
      </c>
      <c r="AM55" s="38">
        <f t="shared" si="71"/>
        <v>0</v>
      </c>
      <c r="AN55" s="38">
        <f t="shared" si="71"/>
        <v>0</v>
      </c>
      <c r="AO55" s="38">
        <f t="shared" si="71"/>
        <v>0</v>
      </c>
      <c r="AP55" s="38">
        <f t="shared" si="71"/>
        <v>0</v>
      </c>
      <c r="AQ55" s="38">
        <f t="shared" si="71"/>
        <v>0</v>
      </c>
      <c r="AR55" s="38">
        <f t="shared" si="71"/>
        <v>0</v>
      </c>
      <c r="AS55" s="38">
        <f t="shared" si="71"/>
        <v>0</v>
      </c>
      <c r="AT55" s="38">
        <f t="shared" si="71"/>
        <v>0</v>
      </c>
      <c r="AU55" s="38">
        <f t="shared" si="71"/>
        <v>0</v>
      </c>
      <c r="AV55" s="38">
        <f t="shared" si="71"/>
        <v>0</v>
      </c>
      <c r="AW55" s="38">
        <f t="shared" si="71"/>
        <v>0</v>
      </c>
      <c r="AX55" s="38">
        <f t="shared" si="71"/>
        <v>0</v>
      </c>
      <c r="AY55" s="38">
        <f t="shared" ref="AY55:BN57" si="83">IF(SUMIF($E$60:$E$358,$E55,AY$60:AY$358)&gt;0,SUMIF($E$60:$E$358,$E55,AY$60:AY$358),)</f>
        <v>0</v>
      </c>
      <c r="AZ55" s="38">
        <f t="shared" si="72"/>
        <v>0</v>
      </c>
      <c r="BA55" s="38">
        <f t="shared" si="72"/>
        <v>0</v>
      </c>
      <c r="BB55" s="38">
        <f t="shared" si="72"/>
        <v>0</v>
      </c>
      <c r="BC55" s="38">
        <f t="shared" si="72"/>
        <v>0</v>
      </c>
      <c r="BD55" s="38">
        <f t="shared" si="72"/>
        <v>0</v>
      </c>
      <c r="BE55" s="42">
        <f t="shared" si="72"/>
        <v>0</v>
      </c>
      <c r="BF55" s="41">
        <f t="shared" si="72"/>
        <v>0</v>
      </c>
      <c r="BG55" s="38">
        <f t="shared" si="72"/>
        <v>0</v>
      </c>
      <c r="BH55" s="38">
        <f t="shared" si="72"/>
        <v>0</v>
      </c>
      <c r="BI55" s="38">
        <f t="shared" si="72"/>
        <v>0</v>
      </c>
      <c r="BJ55" s="38">
        <f t="shared" si="72"/>
        <v>0</v>
      </c>
      <c r="BK55" s="38">
        <f t="shared" si="72"/>
        <v>0</v>
      </c>
      <c r="BL55" s="38">
        <f t="shared" si="72"/>
        <v>1</v>
      </c>
      <c r="BM55" s="38">
        <f t="shared" si="72"/>
        <v>1</v>
      </c>
      <c r="BN55" s="38">
        <f t="shared" si="72"/>
        <v>1</v>
      </c>
      <c r="BO55" s="38">
        <f t="shared" ref="BO55:CD57" si="84">IF(SUMIF($E$60:$E$358,$E55,BO$60:BO$358)&gt;0,SUMIF($E$60:$E$358,$E55,BO$60:BO$358),)</f>
        <v>1</v>
      </c>
      <c r="BP55" s="38">
        <f t="shared" si="73"/>
        <v>1</v>
      </c>
      <c r="BQ55" s="38">
        <f t="shared" si="73"/>
        <v>1</v>
      </c>
      <c r="BR55" s="38">
        <f t="shared" si="73"/>
        <v>1</v>
      </c>
      <c r="BS55" s="38">
        <f t="shared" si="73"/>
        <v>1</v>
      </c>
      <c r="BT55" s="38">
        <f t="shared" si="73"/>
        <v>1</v>
      </c>
      <c r="BU55" s="38">
        <f t="shared" si="73"/>
        <v>1</v>
      </c>
      <c r="BV55" s="38">
        <f t="shared" si="73"/>
        <v>1</v>
      </c>
      <c r="BW55" s="38">
        <f t="shared" si="73"/>
        <v>1</v>
      </c>
      <c r="BX55" s="38">
        <f t="shared" si="73"/>
        <v>1</v>
      </c>
      <c r="BY55" s="38">
        <f t="shared" si="73"/>
        <v>1</v>
      </c>
      <c r="BZ55" s="38">
        <f t="shared" si="73"/>
        <v>1</v>
      </c>
      <c r="CA55" s="38">
        <f t="shared" si="73"/>
        <v>1</v>
      </c>
      <c r="CB55" s="38">
        <f t="shared" si="73"/>
        <v>1</v>
      </c>
      <c r="CC55" s="38">
        <f t="shared" si="73"/>
        <v>1</v>
      </c>
      <c r="CD55" s="38">
        <f t="shared" si="73"/>
        <v>1</v>
      </c>
      <c r="CE55" s="38">
        <f t="shared" ref="CE55:CT57" si="85">IF(SUMIF($E$60:$E$358,$E55,CE$60:CE$358)&gt;0,SUMIF($E$60:$E$358,$E55,CE$60:CE$358),)</f>
        <v>1</v>
      </c>
      <c r="CF55" s="38">
        <f t="shared" si="74"/>
        <v>1</v>
      </c>
      <c r="CG55" s="38">
        <f t="shared" si="74"/>
        <v>1</v>
      </c>
      <c r="CH55" s="38">
        <f t="shared" si="74"/>
        <v>0</v>
      </c>
      <c r="CI55" s="38">
        <f t="shared" si="74"/>
        <v>0</v>
      </c>
      <c r="CJ55" s="38">
        <f t="shared" si="74"/>
        <v>0</v>
      </c>
      <c r="CK55" s="38">
        <f t="shared" si="74"/>
        <v>0</v>
      </c>
      <c r="CL55" s="38">
        <f t="shared" si="74"/>
        <v>0</v>
      </c>
      <c r="CM55" s="38">
        <f t="shared" si="74"/>
        <v>0</v>
      </c>
      <c r="CN55" s="38">
        <f t="shared" si="74"/>
        <v>0</v>
      </c>
      <c r="CO55" s="38">
        <f t="shared" si="74"/>
        <v>0</v>
      </c>
      <c r="CP55" s="38">
        <f t="shared" si="74"/>
        <v>0</v>
      </c>
      <c r="CQ55" s="38">
        <f t="shared" si="74"/>
        <v>0</v>
      </c>
      <c r="CR55" s="38">
        <f t="shared" si="74"/>
        <v>0</v>
      </c>
      <c r="CS55" s="38">
        <f t="shared" si="74"/>
        <v>0</v>
      </c>
      <c r="CT55" s="38">
        <f t="shared" si="74"/>
        <v>0</v>
      </c>
      <c r="CU55" s="38">
        <f t="shared" ref="CU55:CU57" si="86">IF(SUMIF($E$60:$E$358,$E55,CU$60:CU$358)&gt;0,SUMIF($E$60:$E$358,$E55,CU$60:CU$358),)</f>
        <v>0</v>
      </c>
      <c r="CV55" s="38">
        <f t="shared" si="75"/>
        <v>0</v>
      </c>
      <c r="CW55" s="38">
        <f t="shared" si="75"/>
        <v>0</v>
      </c>
      <c r="CX55" s="38">
        <f t="shared" si="75"/>
        <v>0</v>
      </c>
      <c r="CY55" s="38">
        <f t="shared" si="75"/>
        <v>0</v>
      </c>
      <c r="CZ55" s="38">
        <f t="shared" si="75"/>
        <v>0</v>
      </c>
      <c r="DA55" s="38">
        <f t="shared" si="75"/>
        <v>0</v>
      </c>
      <c r="DB55" s="38">
        <f t="shared" si="75"/>
        <v>0</v>
      </c>
      <c r="DC55" s="38">
        <f t="shared" si="75"/>
        <v>0</v>
      </c>
      <c r="DD55" s="38"/>
      <c r="DE55" s="42"/>
      <c r="DF55" s="41">
        <f t="shared" si="76"/>
        <v>0</v>
      </c>
      <c r="DG55" s="38">
        <f t="shared" si="76"/>
        <v>0</v>
      </c>
      <c r="DH55" s="38">
        <f t="shared" si="76"/>
        <v>0</v>
      </c>
      <c r="DI55" s="38">
        <f t="shared" si="76"/>
        <v>0</v>
      </c>
      <c r="DJ55" s="38">
        <f t="shared" si="76"/>
        <v>0</v>
      </c>
      <c r="DK55" s="38">
        <f t="shared" si="76"/>
        <v>0</v>
      </c>
      <c r="DL55" s="38">
        <f t="shared" si="76"/>
        <v>0</v>
      </c>
      <c r="DM55" s="38">
        <f t="shared" si="76"/>
        <v>0</v>
      </c>
      <c r="DN55" s="38">
        <f t="shared" si="76"/>
        <v>0</v>
      </c>
      <c r="DO55" s="38">
        <f t="shared" si="76"/>
        <v>0</v>
      </c>
      <c r="DP55" s="38">
        <f t="shared" si="76"/>
        <v>0</v>
      </c>
      <c r="DQ55" s="38">
        <f t="shared" si="76"/>
        <v>0</v>
      </c>
      <c r="DR55" s="38">
        <f t="shared" si="76"/>
        <v>0</v>
      </c>
      <c r="DS55" s="38">
        <f t="shared" si="76"/>
        <v>0</v>
      </c>
      <c r="DT55" s="38">
        <f t="shared" si="76"/>
        <v>0</v>
      </c>
      <c r="DU55" s="38">
        <f t="shared" ref="DU55:EJ57" si="87">IF(SUMIF($E$60:$E$358,$E55,DU$60:DU$358)&gt;0,SUMIF($E$60:$E$358,$E55,DU$60:DU$358),)</f>
        <v>0</v>
      </c>
      <c r="DV55" s="38">
        <f t="shared" si="77"/>
        <v>0</v>
      </c>
      <c r="DW55" s="38">
        <f t="shared" si="77"/>
        <v>0</v>
      </c>
      <c r="DX55" s="38">
        <f t="shared" si="77"/>
        <v>0</v>
      </c>
      <c r="DY55" s="38">
        <f t="shared" si="77"/>
        <v>0</v>
      </c>
      <c r="DZ55" s="38">
        <f t="shared" si="77"/>
        <v>0</v>
      </c>
      <c r="EA55" s="38">
        <f t="shared" si="77"/>
        <v>0</v>
      </c>
      <c r="EB55" s="38">
        <f t="shared" si="77"/>
        <v>0</v>
      </c>
      <c r="EC55" s="38">
        <f t="shared" si="77"/>
        <v>0</v>
      </c>
      <c r="ED55" s="38">
        <f t="shared" si="77"/>
        <v>0</v>
      </c>
      <c r="EE55" s="38">
        <f t="shared" si="77"/>
        <v>0</v>
      </c>
      <c r="EF55" s="38">
        <f t="shared" si="77"/>
        <v>0</v>
      </c>
      <c r="EG55" s="38">
        <f t="shared" si="77"/>
        <v>0</v>
      </c>
      <c r="EH55" s="38">
        <f t="shared" si="77"/>
        <v>0</v>
      </c>
      <c r="EI55" s="38">
        <f t="shared" si="77"/>
        <v>0</v>
      </c>
      <c r="EJ55" s="38">
        <f t="shared" si="77"/>
        <v>0</v>
      </c>
      <c r="EK55" s="38">
        <f t="shared" ref="EK55:EZ57" si="88">IF(SUMIF($E$60:$E$358,$E55,EK$60:EK$358)&gt;0,SUMIF($E$60:$E$358,$E55,EK$60:EK$358),)</f>
        <v>0</v>
      </c>
      <c r="EL55" s="38">
        <f t="shared" si="78"/>
        <v>0</v>
      </c>
      <c r="EM55" s="38">
        <f t="shared" si="78"/>
        <v>0</v>
      </c>
      <c r="EN55" s="38">
        <f t="shared" si="78"/>
        <v>0</v>
      </c>
      <c r="EO55" s="38">
        <f t="shared" si="78"/>
        <v>0</v>
      </c>
      <c r="EP55" s="38">
        <f t="shared" si="78"/>
        <v>0</v>
      </c>
      <c r="EQ55" s="38">
        <f t="shared" si="78"/>
        <v>0</v>
      </c>
      <c r="ER55" s="38">
        <f t="shared" si="78"/>
        <v>0</v>
      </c>
      <c r="ES55" s="38">
        <f t="shared" si="78"/>
        <v>0</v>
      </c>
      <c r="ET55" s="38">
        <f t="shared" si="78"/>
        <v>0</v>
      </c>
      <c r="EU55" s="38">
        <f t="shared" si="78"/>
        <v>0</v>
      </c>
      <c r="EV55" s="38">
        <f t="shared" si="78"/>
        <v>0</v>
      </c>
      <c r="EW55" s="38">
        <f t="shared" si="78"/>
        <v>0</v>
      </c>
      <c r="EX55" s="38">
        <f t="shared" si="78"/>
        <v>0</v>
      </c>
      <c r="EY55" s="38">
        <f t="shared" si="78"/>
        <v>0</v>
      </c>
      <c r="EZ55" s="38">
        <f t="shared" si="78"/>
        <v>0</v>
      </c>
      <c r="FA55" s="38">
        <f t="shared" ref="FA55:FA57" si="89">IF(SUMIF($E$60:$E$358,$E55,FA$60:FA$358)&gt;0,SUMIF($E$60:$E$358,$E55,FA$60:FA$358),)</f>
        <v>0</v>
      </c>
      <c r="FB55" s="38">
        <f t="shared" si="79"/>
        <v>0</v>
      </c>
      <c r="FC55" s="38">
        <f t="shared" si="79"/>
        <v>0</v>
      </c>
      <c r="FD55" s="38">
        <f t="shared" si="79"/>
        <v>0</v>
      </c>
      <c r="FE55" s="38">
        <f t="shared" si="79"/>
        <v>0</v>
      </c>
    </row>
    <row r="56" spans="1:161" s="39" customFormat="1" x14ac:dyDescent="0.35">
      <c r="A56" s="33"/>
      <c r="B56" s="34"/>
      <c r="C56" s="35" t="s">
        <v>5</v>
      </c>
      <c r="D56" s="87">
        <f t="shared" ref="D56" si="90">SUM(AJ56:FC56)</f>
        <v>0</v>
      </c>
      <c r="E56" s="36" t="e">
        <f>LOOKUP(2,1/(COUNTIF($E$3:E55,$E$60:$E$357)=0),$E$60:$E$357)</f>
        <v>#N/A</v>
      </c>
      <c r="F56" s="147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38">
        <f t="shared" ref="AJ56:AX57" si="91">IF(SUMIF($E$60:$E$358,$E56,AJ$60:AJ$358)&gt;0,SUMIF($E$60:$E$358,$E56,AJ$60:AJ$358),)</f>
        <v>0</v>
      </c>
      <c r="AK56" s="38">
        <f t="shared" si="91"/>
        <v>0</v>
      </c>
      <c r="AL56" s="38">
        <f t="shared" si="91"/>
        <v>0</v>
      </c>
      <c r="AM56" s="38">
        <f t="shared" si="91"/>
        <v>0</v>
      </c>
      <c r="AN56" s="38">
        <f t="shared" si="91"/>
        <v>0</v>
      </c>
      <c r="AO56" s="38">
        <f t="shared" si="91"/>
        <v>0</v>
      </c>
      <c r="AP56" s="38">
        <f t="shared" si="91"/>
        <v>0</v>
      </c>
      <c r="AQ56" s="38">
        <f t="shared" si="91"/>
        <v>0</v>
      </c>
      <c r="AR56" s="38">
        <f t="shared" si="91"/>
        <v>0</v>
      </c>
      <c r="AS56" s="38">
        <f t="shared" si="91"/>
        <v>0</v>
      </c>
      <c r="AT56" s="38">
        <f t="shared" si="91"/>
        <v>0</v>
      </c>
      <c r="AU56" s="38">
        <f t="shared" si="91"/>
        <v>0</v>
      </c>
      <c r="AV56" s="38">
        <f t="shared" si="91"/>
        <v>0</v>
      </c>
      <c r="AW56" s="38">
        <f t="shared" si="91"/>
        <v>0</v>
      </c>
      <c r="AX56" s="38">
        <f t="shared" si="91"/>
        <v>0</v>
      </c>
      <c r="AY56" s="38">
        <f t="shared" si="83"/>
        <v>0</v>
      </c>
      <c r="AZ56" s="38">
        <f t="shared" si="83"/>
        <v>0</v>
      </c>
      <c r="BA56" s="38">
        <f t="shared" si="83"/>
        <v>0</v>
      </c>
      <c r="BB56" s="38">
        <f t="shared" si="83"/>
        <v>0</v>
      </c>
      <c r="BC56" s="38">
        <f t="shared" si="83"/>
        <v>0</v>
      </c>
      <c r="BD56" s="38">
        <f t="shared" si="83"/>
        <v>0</v>
      </c>
      <c r="BE56" s="42">
        <f t="shared" si="83"/>
        <v>0</v>
      </c>
      <c r="BF56" s="41">
        <f t="shared" si="83"/>
        <v>0</v>
      </c>
      <c r="BG56" s="38">
        <f t="shared" si="83"/>
        <v>0</v>
      </c>
      <c r="BH56" s="38">
        <f t="shared" si="83"/>
        <v>0</v>
      </c>
      <c r="BI56" s="38">
        <f t="shared" si="83"/>
        <v>0</v>
      </c>
      <c r="BJ56" s="38">
        <f t="shared" si="83"/>
        <v>0</v>
      </c>
      <c r="BK56" s="38">
        <f t="shared" si="83"/>
        <v>0</v>
      </c>
      <c r="BL56" s="38">
        <f t="shared" si="83"/>
        <v>0</v>
      </c>
      <c r="BM56" s="38">
        <f t="shared" si="83"/>
        <v>0</v>
      </c>
      <c r="BN56" s="38">
        <f t="shared" si="83"/>
        <v>0</v>
      </c>
      <c r="BO56" s="38">
        <f t="shared" si="84"/>
        <v>0</v>
      </c>
      <c r="BP56" s="38">
        <f t="shared" si="84"/>
        <v>0</v>
      </c>
      <c r="BQ56" s="38">
        <f t="shared" si="84"/>
        <v>0</v>
      </c>
      <c r="BR56" s="38">
        <f t="shared" si="84"/>
        <v>0</v>
      </c>
      <c r="BS56" s="38">
        <f t="shared" si="84"/>
        <v>0</v>
      </c>
      <c r="BT56" s="38">
        <f t="shared" si="84"/>
        <v>0</v>
      </c>
      <c r="BU56" s="38">
        <f t="shared" si="84"/>
        <v>0</v>
      </c>
      <c r="BV56" s="38">
        <f t="shared" si="84"/>
        <v>0</v>
      </c>
      <c r="BW56" s="38">
        <f t="shared" si="84"/>
        <v>0</v>
      </c>
      <c r="BX56" s="38">
        <f t="shared" si="84"/>
        <v>0</v>
      </c>
      <c r="BY56" s="38">
        <f t="shared" si="84"/>
        <v>0</v>
      </c>
      <c r="BZ56" s="38">
        <f t="shared" si="84"/>
        <v>0</v>
      </c>
      <c r="CA56" s="38">
        <f t="shared" si="84"/>
        <v>0</v>
      </c>
      <c r="CB56" s="38">
        <f t="shared" si="84"/>
        <v>0</v>
      </c>
      <c r="CC56" s="38">
        <f t="shared" si="84"/>
        <v>0</v>
      </c>
      <c r="CD56" s="38">
        <f t="shared" si="84"/>
        <v>0</v>
      </c>
      <c r="CE56" s="38">
        <f t="shared" si="85"/>
        <v>0</v>
      </c>
      <c r="CF56" s="38">
        <f t="shared" si="85"/>
        <v>0</v>
      </c>
      <c r="CG56" s="38">
        <f t="shared" si="85"/>
        <v>0</v>
      </c>
      <c r="CH56" s="38">
        <f t="shared" si="85"/>
        <v>0</v>
      </c>
      <c r="CI56" s="38">
        <f t="shared" si="85"/>
        <v>0</v>
      </c>
      <c r="CJ56" s="38">
        <f t="shared" si="85"/>
        <v>0</v>
      </c>
      <c r="CK56" s="38">
        <f t="shared" si="85"/>
        <v>0</v>
      </c>
      <c r="CL56" s="38">
        <f t="shared" si="85"/>
        <v>0</v>
      </c>
      <c r="CM56" s="38">
        <f t="shared" si="85"/>
        <v>0</v>
      </c>
      <c r="CN56" s="38">
        <f t="shared" si="85"/>
        <v>0</v>
      </c>
      <c r="CO56" s="38">
        <f t="shared" si="85"/>
        <v>0</v>
      </c>
      <c r="CP56" s="38">
        <f t="shared" si="85"/>
        <v>0</v>
      </c>
      <c r="CQ56" s="38">
        <f t="shared" si="85"/>
        <v>0</v>
      </c>
      <c r="CR56" s="38">
        <f t="shared" si="85"/>
        <v>0</v>
      </c>
      <c r="CS56" s="38">
        <f t="shared" si="85"/>
        <v>0</v>
      </c>
      <c r="CT56" s="38">
        <f t="shared" si="85"/>
        <v>0</v>
      </c>
      <c r="CU56" s="38">
        <f t="shared" si="86"/>
        <v>0</v>
      </c>
      <c r="CV56" s="38">
        <f t="shared" si="75"/>
        <v>0</v>
      </c>
      <c r="CW56" s="38">
        <f t="shared" si="75"/>
        <v>0</v>
      </c>
      <c r="CX56" s="38">
        <f t="shared" si="75"/>
        <v>0</v>
      </c>
      <c r="CY56" s="38">
        <f t="shared" si="75"/>
        <v>0</v>
      </c>
      <c r="CZ56" s="38">
        <f t="shared" si="75"/>
        <v>0</v>
      </c>
      <c r="DA56" s="38">
        <f t="shared" si="75"/>
        <v>0</v>
      </c>
      <c r="DB56" s="38">
        <f t="shared" si="75"/>
        <v>0</v>
      </c>
      <c r="DC56" s="38">
        <f t="shared" si="75"/>
        <v>0</v>
      </c>
      <c r="DD56" s="38">
        <f t="shared" si="75"/>
        <v>0</v>
      </c>
      <c r="DE56" s="42">
        <f t="shared" si="75"/>
        <v>0</v>
      </c>
      <c r="DF56" s="41">
        <f t="shared" si="75"/>
        <v>0</v>
      </c>
      <c r="DG56" s="38">
        <f t="shared" si="75"/>
        <v>0</v>
      </c>
      <c r="DH56" s="38">
        <f t="shared" si="75"/>
        <v>0</v>
      </c>
      <c r="DI56" s="38">
        <f t="shared" si="75"/>
        <v>0</v>
      </c>
      <c r="DJ56" s="38">
        <f t="shared" si="75"/>
        <v>0</v>
      </c>
      <c r="DK56" s="38">
        <f t="shared" si="75"/>
        <v>0</v>
      </c>
      <c r="DL56" s="38">
        <f t="shared" ref="DL56:DT57" si="92">IF(SUMIF($E$60:$E$358,$E56,DL$60:DL$358)&gt;0,SUMIF($E$60:$E$358,$E56,DL$60:DL$358),)</f>
        <v>0</v>
      </c>
      <c r="DM56" s="38">
        <f t="shared" si="92"/>
        <v>0</v>
      </c>
      <c r="DN56" s="38">
        <f t="shared" si="92"/>
        <v>0</v>
      </c>
      <c r="DO56" s="38">
        <f t="shared" si="92"/>
        <v>0</v>
      </c>
      <c r="DP56" s="38">
        <f t="shared" si="92"/>
        <v>0</v>
      </c>
      <c r="DQ56" s="38">
        <f t="shared" si="92"/>
        <v>0</v>
      </c>
      <c r="DR56" s="38">
        <f t="shared" si="92"/>
        <v>0</v>
      </c>
      <c r="DS56" s="38">
        <f t="shared" si="92"/>
        <v>0</v>
      </c>
      <c r="DT56" s="38">
        <f t="shared" si="92"/>
        <v>0</v>
      </c>
      <c r="DU56" s="38">
        <f t="shared" si="87"/>
        <v>0</v>
      </c>
      <c r="DV56" s="38">
        <f t="shared" si="87"/>
        <v>0</v>
      </c>
      <c r="DW56" s="38">
        <f t="shared" si="87"/>
        <v>0</v>
      </c>
      <c r="DX56" s="38">
        <f t="shared" si="87"/>
        <v>0</v>
      </c>
      <c r="DY56" s="38">
        <f t="shared" si="87"/>
        <v>0</v>
      </c>
      <c r="DZ56" s="38">
        <f t="shared" si="87"/>
        <v>0</v>
      </c>
      <c r="EA56" s="38">
        <f t="shared" si="87"/>
        <v>0</v>
      </c>
      <c r="EB56" s="38">
        <f t="shared" si="87"/>
        <v>0</v>
      </c>
      <c r="EC56" s="38">
        <f t="shared" si="87"/>
        <v>0</v>
      </c>
      <c r="ED56" s="38">
        <f t="shared" si="87"/>
        <v>0</v>
      </c>
      <c r="EE56" s="38">
        <f t="shared" si="87"/>
        <v>0</v>
      </c>
      <c r="EF56" s="38">
        <f t="shared" si="87"/>
        <v>0</v>
      </c>
      <c r="EG56" s="38">
        <f t="shared" si="87"/>
        <v>0</v>
      </c>
      <c r="EH56" s="38">
        <f t="shared" si="87"/>
        <v>0</v>
      </c>
      <c r="EI56" s="38">
        <f t="shared" si="87"/>
        <v>0</v>
      </c>
      <c r="EJ56" s="38">
        <f t="shared" si="87"/>
        <v>0</v>
      </c>
      <c r="EK56" s="38">
        <f t="shared" si="88"/>
        <v>0</v>
      </c>
      <c r="EL56" s="38">
        <f t="shared" si="88"/>
        <v>0</v>
      </c>
      <c r="EM56" s="38">
        <f t="shared" si="88"/>
        <v>0</v>
      </c>
      <c r="EN56" s="38">
        <f t="shared" si="88"/>
        <v>0</v>
      </c>
      <c r="EO56" s="38">
        <f t="shared" si="88"/>
        <v>0</v>
      </c>
      <c r="EP56" s="38">
        <f t="shared" si="88"/>
        <v>0</v>
      </c>
      <c r="EQ56" s="38">
        <f t="shared" si="88"/>
        <v>0</v>
      </c>
      <c r="ER56" s="38">
        <f t="shared" si="88"/>
        <v>0</v>
      </c>
      <c r="ES56" s="38">
        <f t="shared" si="88"/>
        <v>0</v>
      </c>
      <c r="ET56" s="38">
        <f t="shared" si="88"/>
        <v>0</v>
      </c>
      <c r="EU56" s="38">
        <f t="shared" si="88"/>
        <v>0</v>
      </c>
      <c r="EV56" s="38">
        <f t="shared" si="88"/>
        <v>0</v>
      </c>
      <c r="EW56" s="38">
        <f t="shared" si="88"/>
        <v>0</v>
      </c>
      <c r="EX56" s="38">
        <f t="shared" si="88"/>
        <v>0</v>
      </c>
      <c r="EY56" s="38">
        <f t="shared" si="88"/>
        <v>0</v>
      </c>
      <c r="EZ56" s="38">
        <f t="shared" si="88"/>
        <v>0</v>
      </c>
      <c r="FA56" s="38">
        <f t="shared" si="89"/>
        <v>0</v>
      </c>
      <c r="FB56" s="38">
        <f t="shared" si="79"/>
        <v>0</v>
      </c>
      <c r="FC56" s="38">
        <f t="shared" si="79"/>
        <v>0</v>
      </c>
      <c r="FD56" s="38"/>
      <c r="FE56" s="40"/>
    </row>
    <row r="57" spans="1:161" s="39" customFormat="1" x14ac:dyDescent="0.35">
      <c r="A57" s="33"/>
      <c r="B57" s="34"/>
      <c r="C57" s="35"/>
      <c r="D57" s="87"/>
      <c r="E57" s="36"/>
      <c r="F57" s="147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38">
        <f t="shared" si="91"/>
        <v>0</v>
      </c>
      <c r="AK57" s="38">
        <f t="shared" si="91"/>
        <v>0</v>
      </c>
      <c r="AL57" s="38">
        <f t="shared" si="91"/>
        <v>0</v>
      </c>
      <c r="AM57" s="38">
        <f t="shared" si="91"/>
        <v>0</v>
      </c>
      <c r="AN57" s="38">
        <f t="shared" si="91"/>
        <v>0</v>
      </c>
      <c r="AO57" s="38">
        <f t="shared" si="91"/>
        <v>0</v>
      </c>
      <c r="AP57" s="38">
        <f t="shared" si="91"/>
        <v>0</v>
      </c>
      <c r="AQ57" s="38">
        <f t="shared" si="91"/>
        <v>0</v>
      </c>
      <c r="AR57" s="38">
        <f t="shared" si="91"/>
        <v>0</v>
      </c>
      <c r="AS57" s="38">
        <f t="shared" si="91"/>
        <v>0</v>
      </c>
      <c r="AT57" s="38">
        <f t="shared" si="91"/>
        <v>0</v>
      </c>
      <c r="AU57" s="38">
        <f t="shared" si="91"/>
        <v>0</v>
      </c>
      <c r="AV57" s="38">
        <f t="shared" si="91"/>
        <v>0</v>
      </c>
      <c r="AW57" s="38">
        <f t="shared" si="91"/>
        <v>0</v>
      </c>
      <c r="AX57" s="38">
        <f t="shared" si="91"/>
        <v>0</v>
      </c>
      <c r="AY57" s="38">
        <f t="shared" si="83"/>
        <v>0</v>
      </c>
      <c r="AZ57" s="38">
        <f t="shared" si="83"/>
        <v>0</v>
      </c>
      <c r="BA57" s="38">
        <f t="shared" si="83"/>
        <v>0</v>
      </c>
      <c r="BB57" s="38">
        <f t="shared" si="83"/>
        <v>0</v>
      </c>
      <c r="BC57" s="38">
        <f t="shared" si="83"/>
        <v>0</v>
      </c>
      <c r="BD57" s="38">
        <f t="shared" si="83"/>
        <v>0</v>
      </c>
      <c r="BE57" s="167">
        <f t="shared" si="83"/>
        <v>0</v>
      </c>
      <c r="BF57" s="41">
        <f t="shared" si="83"/>
        <v>0</v>
      </c>
      <c r="BG57" s="38">
        <f t="shared" si="83"/>
        <v>0</v>
      </c>
      <c r="BH57" s="38">
        <f t="shared" si="83"/>
        <v>0</v>
      </c>
      <c r="BI57" s="38">
        <f t="shared" si="83"/>
        <v>0</v>
      </c>
      <c r="BJ57" s="38">
        <f t="shared" si="83"/>
        <v>0</v>
      </c>
      <c r="BK57" s="38">
        <f t="shared" si="83"/>
        <v>0</v>
      </c>
      <c r="BL57" s="38">
        <f t="shared" si="83"/>
        <v>0</v>
      </c>
      <c r="BM57" s="38">
        <f t="shared" si="83"/>
        <v>0</v>
      </c>
      <c r="BN57" s="38">
        <f t="shared" si="83"/>
        <v>0</v>
      </c>
      <c r="BO57" s="38">
        <f t="shared" si="84"/>
        <v>0</v>
      </c>
      <c r="BP57" s="38">
        <f t="shared" si="84"/>
        <v>0</v>
      </c>
      <c r="BQ57" s="38">
        <f t="shared" si="84"/>
        <v>0</v>
      </c>
      <c r="BR57" s="38">
        <f t="shared" si="84"/>
        <v>0</v>
      </c>
      <c r="BS57" s="38">
        <f t="shared" si="84"/>
        <v>0</v>
      </c>
      <c r="BT57" s="38">
        <f t="shared" si="84"/>
        <v>0</v>
      </c>
      <c r="BU57" s="38">
        <f t="shared" si="84"/>
        <v>0</v>
      </c>
      <c r="BV57" s="38">
        <f t="shared" si="84"/>
        <v>0</v>
      </c>
      <c r="BW57" s="38">
        <f t="shared" si="84"/>
        <v>0</v>
      </c>
      <c r="BX57" s="38">
        <f t="shared" si="84"/>
        <v>0</v>
      </c>
      <c r="BY57" s="38">
        <f t="shared" si="84"/>
        <v>0</v>
      </c>
      <c r="BZ57" s="38">
        <f t="shared" si="84"/>
        <v>0</v>
      </c>
      <c r="CA57" s="38">
        <f t="shared" si="84"/>
        <v>0</v>
      </c>
      <c r="CB57" s="38">
        <f t="shared" si="84"/>
        <v>0</v>
      </c>
      <c r="CC57" s="38">
        <f t="shared" si="84"/>
        <v>0</v>
      </c>
      <c r="CD57" s="38">
        <f t="shared" si="84"/>
        <v>0</v>
      </c>
      <c r="CE57" s="38">
        <f t="shared" si="85"/>
        <v>0</v>
      </c>
      <c r="CF57" s="38">
        <f t="shared" si="85"/>
        <v>0</v>
      </c>
      <c r="CG57" s="38">
        <f t="shared" si="85"/>
        <v>0</v>
      </c>
      <c r="CH57" s="38">
        <f t="shared" si="85"/>
        <v>0</v>
      </c>
      <c r="CI57" s="38">
        <f t="shared" si="85"/>
        <v>0</v>
      </c>
      <c r="CJ57" s="38">
        <f t="shared" si="85"/>
        <v>0</v>
      </c>
      <c r="CK57" s="38">
        <f t="shared" si="85"/>
        <v>0</v>
      </c>
      <c r="CL57" s="38">
        <f t="shared" si="85"/>
        <v>0</v>
      </c>
      <c r="CM57" s="38">
        <f t="shared" si="85"/>
        <v>0</v>
      </c>
      <c r="CN57" s="38">
        <f t="shared" si="85"/>
        <v>0</v>
      </c>
      <c r="CO57" s="38">
        <f t="shared" si="85"/>
        <v>0</v>
      </c>
      <c r="CP57" s="38">
        <f t="shared" si="85"/>
        <v>0</v>
      </c>
      <c r="CQ57" s="38">
        <f t="shared" si="85"/>
        <v>0</v>
      </c>
      <c r="CR57" s="38">
        <f t="shared" si="85"/>
        <v>0</v>
      </c>
      <c r="CS57" s="38">
        <f t="shared" si="85"/>
        <v>0</v>
      </c>
      <c r="CT57" s="38">
        <f t="shared" si="85"/>
        <v>0</v>
      </c>
      <c r="CU57" s="38">
        <f t="shared" si="86"/>
        <v>0</v>
      </c>
      <c r="CV57" s="38">
        <f t="shared" si="75"/>
        <v>0</v>
      </c>
      <c r="CW57" s="38">
        <f t="shared" si="75"/>
        <v>0</v>
      </c>
      <c r="CX57" s="38">
        <f t="shared" si="75"/>
        <v>0</v>
      </c>
      <c r="CY57" s="38">
        <f t="shared" si="75"/>
        <v>0</v>
      </c>
      <c r="CZ57" s="38">
        <f t="shared" si="75"/>
        <v>0</v>
      </c>
      <c r="DA57" s="38">
        <f t="shared" si="75"/>
        <v>0</v>
      </c>
      <c r="DB57" s="38">
        <f t="shared" si="75"/>
        <v>0</v>
      </c>
      <c r="DC57" s="38">
        <f t="shared" si="75"/>
        <v>0</v>
      </c>
      <c r="DD57" s="38">
        <f t="shared" si="75"/>
        <v>0</v>
      </c>
      <c r="DE57" s="42">
        <f t="shared" si="75"/>
        <v>0</v>
      </c>
      <c r="DF57" s="41">
        <f t="shared" si="75"/>
        <v>0</v>
      </c>
      <c r="DG57" s="38">
        <f t="shared" si="75"/>
        <v>0</v>
      </c>
      <c r="DH57" s="38">
        <f t="shared" si="75"/>
        <v>0</v>
      </c>
      <c r="DI57" s="38">
        <f t="shared" si="75"/>
        <v>0</v>
      </c>
      <c r="DJ57" s="38">
        <f t="shared" si="75"/>
        <v>0</v>
      </c>
      <c r="DK57" s="38">
        <f t="shared" si="75"/>
        <v>0</v>
      </c>
      <c r="DL57" s="38">
        <f t="shared" si="92"/>
        <v>0</v>
      </c>
      <c r="DM57" s="38">
        <f t="shared" si="92"/>
        <v>0</v>
      </c>
      <c r="DN57" s="38">
        <f t="shared" si="92"/>
        <v>0</v>
      </c>
      <c r="DO57" s="38">
        <f t="shared" si="92"/>
        <v>0</v>
      </c>
      <c r="DP57" s="38">
        <f t="shared" si="92"/>
        <v>0</v>
      </c>
      <c r="DQ57" s="38">
        <f t="shared" si="92"/>
        <v>0</v>
      </c>
      <c r="DR57" s="38">
        <f t="shared" si="92"/>
        <v>0</v>
      </c>
      <c r="DS57" s="38">
        <f t="shared" si="92"/>
        <v>0</v>
      </c>
      <c r="DT57" s="38">
        <f t="shared" si="92"/>
        <v>0</v>
      </c>
      <c r="DU57" s="38">
        <f t="shared" si="87"/>
        <v>0</v>
      </c>
      <c r="DV57" s="38">
        <f t="shared" si="87"/>
        <v>0</v>
      </c>
      <c r="DW57" s="38">
        <f t="shared" si="87"/>
        <v>0</v>
      </c>
      <c r="DX57" s="38">
        <f t="shared" si="87"/>
        <v>0</v>
      </c>
      <c r="DY57" s="38">
        <f t="shared" si="87"/>
        <v>0</v>
      </c>
      <c r="DZ57" s="38">
        <f t="shared" si="87"/>
        <v>0</v>
      </c>
      <c r="EA57" s="38">
        <f t="shared" si="87"/>
        <v>0</v>
      </c>
      <c r="EB57" s="38">
        <f t="shared" si="87"/>
        <v>0</v>
      </c>
      <c r="EC57" s="38">
        <f t="shared" si="87"/>
        <v>0</v>
      </c>
      <c r="ED57" s="38">
        <f t="shared" si="87"/>
        <v>0</v>
      </c>
      <c r="EE57" s="38">
        <f t="shared" si="87"/>
        <v>0</v>
      </c>
      <c r="EF57" s="38">
        <f t="shared" si="87"/>
        <v>0</v>
      </c>
      <c r="EG57" s="38">
        <f t="shared" si="87"/>
        <v>0</v>
      </c>
      <c r="EH57" s="38">
        <f t="shared" si="87"/>
        <v>0</v>
      </c>
      <c r="EI57" s="38">
        <f t="shared" si="87"/>
        <v>0</v>
      </c>
      <c r="EJ57" s="38">
        <f t="shared" si="87"/>
        <v>0</v>
      </c>
      <c r="EK57" s="38">
        <f t="shared" si="88"/>
        <v>0</v>
      </c>
      <c r="EL57" s="38">
        <f t="shared" si="88"/>
        <v>0</v>
      </c>
      <c r="EM57" s="38">
        <f t="shared" si="88"/>
        <v>0</v>
      </c>
      <c r="EN57" s="38">
        <f t="shared" si="88"/>
        <v>0</v>
      </c>
      <c r="EO57" s="38">
        <f t="shared" si="88"/>
        <v>0</v>
      </c>
      <c r="EP57" s="38">
        <f t="shared" si="88"/>
        <v>0</v>
      </c>
      <c r="EQ57" s="38">
        <f t="shared" si="88"/>
        <v>0</v>
      </c>
      <c r="ER57" s="38">
        <f t="shared" si="88"/>
        <v>0</v>
      </c>
      <c r="ES57" s="38">
        <f t="shared" si="88"/>
        <v>0</v>
      </c>
      <c r="ET57" s="38">
        <f t="shared" si="88"/>
        <v>0</v>
      </c>
      <c r="EU57" s="38">
        <f t="shared" si="88"/>
        <v>0</v>
      </c>
      <c r="EV57" s="38">
        <f t="shared" si="88"/>
        <v>0</v>
      </c>
      <c r="EW57" s="38">
        <f t="shared" si="88"/>
        <v>0</v>
      </c>
      <c r="EX57" s="38">
        <f t="shared" si="88"/>
        <v>0</v>
      </c>
      <c r="EY57" s="38">
        <f t="shared" si="88"/>
        <v>0</v>
      </c>
      <c r="EZ57" s="38">
        <f t="shared" si="88"/>
        <v>0</v>
      </c>
      <c r="FA57" s="38">
        <f t="shared" si="89"/>
        <v>0</v>
      </c>
      <c r="FB57" s="38">
        <f t="shared" si="79"/>
        <v>0</v>
      </c>
      <c r="FC57" s="38">
        <f t="shared" si="79"/>
        <v>0</v>
      </c>
      <c r="FD57" s="38"/>
      <c r="FE57" s="40"/>
    </row>
    <row r="58" spans="1:161" s="39" customFormat="1" x14ac:dyDescent="0.35">
      <c r="A58" s="33"/>
      <c r="B58" s="45"/>
      <c r="C58" s="46"/>
      <c r="D58" s="47"/>
      <c r="E58" s="48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4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4"/>
      <c r="DF58" s="172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4"/>
    </row>
    <row r="59" spans="1:161" s="32" customFormat="1" x14ac:dyDescent="0.35">
      <c r="A59" s="12"/>
      <c r="B59" s="45"/>
      <c r="C59" s="46"/>
      <c r="D59" s="47"/>
      <c r="E59" s="48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50"/>
      <c r="BE59" s="50"/>
      <c r="BF59" s="51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50"/>
      <c r="DE59" s="52"/>
      <c r="DF59" s="74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42"/>
    </row>
    <row r="60" spans="1:161" s="56" customFormat="1" ht="15" customHeight="1" thickBot="1" x14ac:dyDescent="0.4">
      <c r="A60" s="58"/>
      <c r="B60" s="176" t="s">
        <v>296</v>
      </c>
      <c r="C60" s="177"/>
      <c r="D60" s="177"/>
      <c r="E60" s="178"/>
      <c r="F60" s="57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59"/>
      <c r="BC60" s="155"/>
      <c r="BD60" s="50"/>
      <c r="BE60" s="52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50"/>
      <c r="DE60" s="52"/>
      <c r="DF60" s="74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42"/>
    </row>
    <row r="61" spans="1:161" s="56" customFormat="1" x14ac:dyDescent="0.35">
      <c r="A61" s="58"/>
      <c r="B61" s="53"/>
      <c r="C61" s="54" t="s">
        <v>6</v>
      </c>
      <c r="D61" s="55"/>
      <c r="E61" s="159" t="s">
        <v>7</v>
      </c>
      <c r="F61" s="57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40"/>
      <c r="BA61" s="38"/>
      <c r="BB61" s="38"/>
      <c r="BC61" s="40"/>
      <c r="BD61" s="50"/>
      <c r="BE61" s="52"/>
      <c r="BF61" s="38"/>
      <c r="BG61" s="38"/>
      <c r="BH61" s="38"/>
      <c r="BI61" s="38"/>
      <c r="BJ61" s="38"/>
      <c r="BK61" s="38"/>
      <c r="BL61" s="63">
        <v>1</v>
      </c>
      <c r="BM61" s="64">
        <v>1</v>
      </c>
      <c r="BN61" s="38">
        <v>1</v>
      </c>
      <c r="BO61" s="38">
        <v>1</v>
      </c>
      <c r="BP61" s="38">
        <v>1</v>
      </c>
      <c r="BQ61" s="38">
        <v>1</v>
      </c>
      <c r="BR61" s="38">
        <v>1</v>
      </c>
      <c r="BS61" s="38">
        <v>1</v>
      </c>
      <c r="BT61" s="38">
        <v>1</v>
      </c>
      <c r="BU61" s="38">
        <v>1</v>
      </c>
      <c r="BV61" s="38">
        <v>1</v>
      </c>
      <c r="BW61" s="38">
        <v>1</v>
      </c>
      <c r="BX61" s="38">
        <v>1</v>
      </c>
      <c r="BY61" s="38">
        <v>1</v>
      </c>
      <c r="BZ61" s="38">
        <v>1</v>
      </c>
      <c r="CA61" s="38">
        <v>1</v>
      </c>
      <c r="CB61" s="38">
        <v>1</v>
      </c>
      <c r="CC61" s="38">
        <v>1</v>
      </c>
      <c r="CD61" s="38">
        <v>1</v>
      </c>
      <c r="CE61" s="38">
        <v>1</v>
      </c>
      <c r="CF61" s="63">
        <v>1</v>
      </c>
      <c r="CG61" s="64">
        <v>1</v>
      </c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50"/>
      <c r="DE61" s="52"/>
      <c r="DF61" s="74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42"/>
    </row>
    <row r="62" spans="1:161" s="56" customFormat="1" x14ac:dyDescent="0.35">
      <c r="A62" s="58"/>
      <c r="B62" s="53"/>
      <c r="C62" s="54" t="s">
        <v>6</v>
      </c>
      <c r="D62" s="55" t="s">
        <v>8</v>
      </c>
      <c r="E62" s="159" t="s">
        <v>9</v>
      </c>
      <c r="F62" s="57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40"/>
      <c r="BA62" s="38"/>
      <c r="BB62" s="38"/>
      <c r="BC62" s="40"/>
      <c r="BD62" s="50"/>
      <c r="BE62" s="52"/>
      <c r="BF62" s="38"/>
      <c r="BG62" s="38"/>
      <c r="BH62" s="38"/>
      <c r="BI62" s="38"/>
      <c r="BJ62" s="38"/>
      <c r="BK62" s="38"/>
      <c r="BL62" s="66">
        <v>1</v>
      </c>
      <c r="BM62" s="67">
        <v>1</v>
      </c>
      <c r="BN62" s="38">
        <v>1</v>
      </c>
      <c r="BO62" s="38">
        <v>1</v>
      </c>
      <c r="BP62" s="38">
        <v>1</v>
      </c>
      <c r="BQ62" s="38">
        <v>1</v>
      </c>
      <c r="BR62" s="38">
        <v>1</v>
      </c>
      <c r="BS62" s="38">
        <v>1</v>
      </c>
      <c r="BT62" s="38">
        <v>1</v>
      </c>
      <c r="BU62" s="38">
        <v>1</v>
      </c>
      <c r="BV62" s="38">
        <v>1</v>
      </c>
      <c r="BW62" s="38">
        <v>1</v>
      </c>
      <c r="BX62" s="38">
        <v>1</v>
      </c>
      <c r="BY62" s="38">
        <v>1</v>
      </c>
      <c r="BZ62" s="38">
        <v>1</v>
      </c>
      <c r="CA62" s="38">
        <v>1</v>
      </c>
      <c r="CB62" s="38">
        <v>1</v>
      </c>
      <c r="CC62" s="38">
        <v>1</v>
      </c>
      <c r="CD62" s="38">
        <v>1</v>
      </c>
      <c r="CE62" s="38">
        <v>1</v>
      </c>
      <c r="CF62" s="66">
        <v>1</v>
      </c>
      <c r="CG62" s="67">
        <v>1</v>
      </c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50"/>
      <c r="DE62" s="52"/>
      <c r="DF62" s="74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42"/>
    </row>
    <row r="63" spans="1:161" s="56" customFormat="1" x14ac:dyDescent="0.35">
      <c r="A63" s="58"/>
      <c r="B63" s="53"/>
      <c r="C63" s="54" t="s">
        <v>6</v>
      </c>
      <c r="D63" s="55"/>
      <c r="E63" s="159" t="s">
        <v>10</v>
      </c>
      <c r="F63" s="57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40"/>
      <c r="BA63" s="38"/>
      <c r="BB63" s="38"/>
      <c r="BC63" s="40"/>
      <c r="BD63" s="50"/>
      <c r="BE63" s="52"/>
      <c r="BF63" s="38"/>
      <c r="BG63" s="38"/>
      <c r="BH63" s="38"/>
      <c r="BI63" s="38"/>
      <c r="BJ63" s="38"/>
      <c r="BK63" s="38"/>
      <c r="BL63" s="66">
        <v>1</v>
      </c>
      <c r="BM63" s="67">
        <v>1</v>
      </c>
      <c r="BN63" s="38">
        <v>1</v>
      </c>
      <c r="BO63" s="38">
        <v>1</v>
      </c>
      <c r="BP63" s="38">
        <v>1</v>
      </c>
      <c r="BQ63" s="38">
        <v>1</v>
      </c>
      <c r="BR63" s="38">
        <v>1</v>
      </c>
      <c r="BS63" s="38">
        <v>1</v>
      </c>
      <c r="BT63" s="38">
        <v>1</v>
      </c>
      <c r="BU63" s="38">
        <v>1</v>
      </c>
      <c r="BV63" s="38">
        <v>1</v>
      </c>
      <c r="BW63" s="38">
        <v>1</v>
      </c>
      <c r="BX63" s="38">
        <v>1</v>
      </c>
      <c r="BY63" s="38">
        <v>1</v>
      </c>
      <c r="BZ63" s="38">
        <v>1</v>
      </c>
      <c r="CA63" s="38">
        <v>1</v>
      </c>
      <c r="CB63" s="38">
        <v>1</v>
      </c>
      <c r="CC63" s="38">
        <v>1</v>
      </c>
      <c r="CD63" s="38">
        <v>1</v>
      </c>
      <c r="CE63" s="38">
        <v>1</v>
      </c>
      <c r="CF63" s="66">
        <v>1</v>
      </c>
      <c r="CG63" s="67">
        <v>1</v>
      </c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50"/>
      <c r="DE63" s="52"/>
      <c r="DF63" s="74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42"/>
    </row>
    <row r="64" spans="1:161" s="56" customFormat="1" x14ac:dyDescent="0.35">
      <c r="A64" s="58"/>
      <c r="B64" s="53"/>
      <c r="C64" s="54" t="s">
        <v>6</v>
      </c>
      <c r="D64" s="55"/>
      <c r="E64" s="159" t="s">
        <v>11</v>
      </c>
      <c r="F64" s="57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40"/>
      <c r="BA64" s="38"/>
      <c r="BB64" s="38"/>
      <c r="BC64" s="40"/>
      <c r="BD64" s="50"/>
      <c r="BE64" s="52"/>
      <c r="BF64" s="38"/>
      <c r="BG64" s="38"/>
      <c r="BH64" s="38"/>
      <c r="BI64" s="38"/>
      <c r="BJ64" s="38"/>
      <c r="BK64" s="38"/>
      <c r="BL64" s="66">
        <v>1</v>
      </c>
      <c r="BM64" s="67">
        <v>1</v>
      </c>
      <c r="BN64" s="38">
        <v>1</v>
      </c>
      <c r="BO64" s="38">
        <v>1</v>
      </c>
      <c r="BP64" s="38">
        <v>1</v>
      </c>
      <c r="BQ64" s="38">
        <v>1</v>
      </c>
      <c r="BR64" s="38">
        <v>1</v>
      </c>
      <c r="BS64" s="38">
        <v>1</v>
      </c>
      <c r="BT64" s="38">
        <v>1</v>
      </c>
      <c r="BU64" s="38">
        <v>1</v>
      </c>
      <c r="BV64" s="38">
        <v>1</v>
      </c>
      <c r="BW64" s="38">
        <v>1</v>
      </c>
      <c r="BX64" s="38">
        <v>1</v>
      </c>
      <c r="BY64" s="38">
        <v>1</v>
      </c>
      <c r="BZ64" s="38">
        <v>1</v>
      </c>
      <c r="CA64" s="38">
        <v>1</v>
      </c>
      <c r="CB64" s="38">
        <v>1</v>
      </c>
      <c r="CC64" s="38">
        <v>1</v>
      </c>
      <c r="CD64" s="38">
        <v>1</v>
      </c>
      <c r="CE64" s="38">
        <v>1</v>
      </c>
      <c r="CF64" s="66">
        <v>1</v>
      </c>
      <c r="CG64" s="67">
        <v>1</v>
      </c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50"/>
      <c r="DE64" s="52"/>
      <c r="DF64" s="74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42"/>
    </row>
    <row r="65" spans="1:161" s="56" customFormat="1" x14ac:dyDescent="0.35">
      <c r="A65" s="58"/>
      <c r="B65" s="53"/>
      <c r="C65" s="54" t="s">
        <v>6</v>
      </c>
      <c r="D65" s="55"/>
      <c r="E65" s="159" t="s">
        <v>12</v>
      </c>
      <c r="F65" s="57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40"/>
      <c r="BA65" s="38"/>
      <c r="BB65" s="38"/>
      <c r="BC65" s="40"/>
      <c r="BD65" s="50"/>
      <c r="BE65" s="52"/>
      <c r="BF65" s="38"/>
      <c r="BG65" s="38"/>
      <c r="BH65" s="38"/>
      <c r="BI65" s="38"/>
      <c r="BJ65" s="38"/>
      <c r="BK65" s="38"/>
      <c r="BL65" s="66">
        <v>1</v>
      </c>
      <c r="BM65" s="67">
        <v>1</v>
      </c>
      <c r="BN65" s="38">
        <v>1</v>
      </c>
      <c r="BO65" s="38">
        <v>1</v>
      </c>
      <c r="BP65" s="38">
        <v>1</v>
      </c>
      <c r="BQ65" s="38">
        <v>1</v>
      </c>
      <c r="BR65" s="38">
        <v>1</v>
      </c>
      <c r="BS65" s="38">
        <v>1</v>
      </c>
      <c r="BT65" s="38">
        <v>1</v>
      </c>
      <c r="BU65" s="38">
        <v>1</v>
      </c>
      <c r="BV65" s="38">
        <v>1</v>
      </c>
      <c r="BW65" s="38">
        <v>1</v>
      </c>
      <c r="BX65" s="38">
        <v>1</v>
      </c>
      <c r="BY65" s="38">
        <v>1</v>
      </c>
      <c r="BZ65" s="38">
        <v>1</v>
      </c>
      <c r="CA65" s="38">
        <v>1</v>
      </c>
      <c r="CB65" s="38">
        <v>1</v>
      </c>
      <c r="CC65" s="38">
        <v>1</v>
      </c>
      <c r="CD65" s="38">
        <v>1</v>
      </c>
      <c r="CE65" s="38">
        <v>1</v>
      </c>
      <c r="CF65" s="66">
        <v>1</v>
      </c>
      <c r="CG65" s="67">
        <v>1</v>
      </c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50"/>
      <c r="DE65" s="52"/>
      <c r="DF65" s="74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42"/>
    </row>
    <row r="66" spans="1:161" s="56" customFormat="1" x14ac:dyDescent="0.35">
      <c r="A66" s="58"/>
      <c r="B66" s="53"/>
      <c r="C66" s="54" t="s">
        <v>6</v>
      </c>
      <c r="D66" s="55"/>
      <c r="E66" s="159" t="s">
        <v>13</v>
      </c>
      <c r="F66" s="57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40"/>
      <c r="BA66" s="38"/>
      <c r="BB66" s="38"/>
      <c r="BC66" s="40"/>
      <c r="BD66" s="50"/>
      <c r="BE66" s="52"/>
      <c r="BF66" s="38"/>
      <c r="BG66" s="38"/>
      <c r="BH66" s="38"/>
      <c r="BI66" s="38"/>
      <c r="BJ66" s="38"/>
      <c r="BK66" s="38"/>
      <c r="BL66" s="66">
        <v>1</v>
      </c>
      <c r="BM66" s="67">
        <v>1</v>
      </c>
      <c r="BN66" s="38">
        <v>1</v>
      </c>
      <c r="BO66" s="38">
        <v>1</v>
      </c>
      <c r="BP66" s="38">
        <v>1</v>
      </c>
      <c r="BQ66" s="38">
        <v>1</v>
      </c>
      <c r="BR66" s="38">
        <v>1</v>
      </c>
      <c r="BS66" s="38">
        <v>1</v>
      </c>
      <c r="BT66" s="38">
        <v>1</v>
      </c>
      <c r="BU66" s="38">
        <v>1</v>
      </c>
      <c r="BV66" s="38">
        <v>1</v>
      </c>
      <c r="BW66" s="38">
        <v>1</v>
      </c>
      <c r="BX66" s="38">
        <v>1</v>
      </c>
      <c r="BY66" s="38">
        <v>1</v>
      </c>
      <c r="BZ66" s="38">
        <v>1</v>
      </c>
      <c r="CA66" s="38">
        <v>1</v>
      </c>
      <c r="CB66" s="38">
        <v>1</v>
      </c>
      <c r="CC66" s="38">
        <v>1</v>
      </c>
      <c r="CD66" s="38">
        <v>1</v>
      </c>
      <c r="CE66" s="38">
        <v>1</v>
      </c>
      <c r="CF66" s="66">
        <v>1</v>
      </c>
      <c r="CG66" s="67">
        <v>1</v>
      </c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50"/>
      <c r="DE66" s="52"/>
      <c r="DF66" s="74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42"/>
    </row>
    <row r="67" spans="1:161" s="56" customFormat="1" ht="25" x14ac:dyDescent="0.35">
      <c r="A67" s="58"/>
      <c r="B67" s="53"/>
      <c r="C67" s="54" t="s">
        <v>6</v>
      </c>
      <c r="D67" s="55" t="s">
        <v>14</v>
      </c>
      <c r="E67" s="159" t="s">
        <v>15</v>
      </c>
      <c r="F67" s="57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40"/>
      <c r="BA67" s="38"/>
      <c r="BB67" s="38"/>
      <c r="BC67" s="40"/>
      <c r="BD67" s="50"/>
      <c r="BE67" s="52"/>
      <c r="BF67" s="38"/>
      <c r="BG67" s="38"/>
      <c r="BH67" s="38"/>
      <c r="BI67" s="38"/>
      <c r="BJ67" s="38"/>
      <c r="BK67" s="38"/>
      <c r="BL67" s="66">
        <v>1</v>
      </c>
      <c r="BM67" s="67">
        <v>1</v>
      </c>
      <c r="BN67" s="38">
        <v>1</v>
      </c>
      <c r="BO67" s="38">
        <v>1</v>
      </c>
      <c r="BP67" s="38">
        <v>1</v>
      </c>
      <c r="BQ67" s="38">
        <v>1</v>
      </c>
      <c r="BR67" s="38">
        <v>1</v>
      </c>
      <c r="BS67" s="38">
        <v>1</v>
      </c>
      <c r="BT67" s="38">
        <v>1</v>
      </c>
      <c r="BU67" s="38">
        <v>1</v>
      </c>
      <c r="BV67" s="38">
        <v>1</v>
      </c>
      <c r="BW67" s="38">
        <v>1</v>
      </c>
      <c r="BX67" s="38">
        <v>1</v>
      </c>
      <c r="BY67" s="38">
        <v>1</v>
      </c>
      <c r="BZ67" s="38">
        <v>1</v>
      </c>
      <c r="CA67" s="38">
        <v>1</v>
      </c>
      <c r="CB67" s="38">
        <v>1</v>
      </c>
      <c r="CC67" s="38">
        <v>1</v>
      </c>
      <c r="CD67" s="38">
        <v>1</v>
      </c>
      <c r="CE67" s="38">
        <v>1</v>
      </c>
      <c r="CF67" s="66">
        <v>1</v>
      </c>
      <c r="CG67" s="67">
        <v>1</v>
      </c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50"/>
      <c r="DE67" s="52"/>
      <c r="DF67" s="74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42"/>
    </row>
    <row r="68" spans="1:161" s="56" customFormat="1" x14ac:dyDescent="0.35">
      <c r="A68" s="58"/>
      <c r="B68" s="53"/>
      <c r="C68" s="54" t="s">
        <v>6</v>
      </c>
      <c r="D68" s="55"/>
      <c r="E68" s="159" t="s">
        <v>16</v>
      </c>
      <c r="F68" s="57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40"/>
      <c r="BA68" s="38"/>
      <c r="BB68" s="38"/>
      <c r="BC68" s="40"/>
      <c r="BD68" s="50"/>
      <c r="BE68" s="52"/>
      <c r="BF68" s="38"/>
      <c r="BG68" s="38"/>
      <c r="BH68" s="38"/>
      <c r="BI68" s="38"/>
      <c r="BJ68" s="38"/>
      <c r="BK68" s="38"/>
      <c r="BL68" s="66">
        <v>1</v>
      </c>
      <c r="BM68" s="67">
        <v>1</v>
      </c>
      <c r="BN68" s="38">
        <v>1</v>
      </c>
      <c r="BO68" s="38">
        <v>1</v>
      </c>
      <c r="BP68" s="38">
        <v>1</v>
      </c>
      <c r="BQ68" s="38">
        <v>1</v>
      </c>
      <c r="BR68" s="38">
        <v>1</v>
      </c>
      <c r="BS68" s="38">
        <v>1</v>
      </c>
      <c r="BT68" s="38">
        <v>1</v>
      </c>
      <c r="BU68" s="38">
        <v>1</v>
      </c>
      <c r="BV68" s="38">
        <v>1</v>
      </c>
      <c r="BW68" s="38">
        <v>1</v>
      </c>
      <c r="BX68" s="38">
        <v>1</v>
      </c>
      <c r="BY68" s="38">
        <v>1</v>
      </c>
      <c r="BZ68" s="38">
        <v>1</v>
      </c>
      <c r="CA68" s="38">
        <v>1</v>
      </c>
      <c r="CB68" s="38">
        <v>1</v>
      </c>
      <c r="CC68" s="38">
        <v>1</v>
      </c>
      <c r="CD68" s="38">
        <v>1</v>
      </c>
      <c r="CE68" s="38">
        <v>1</v>
      </c>
      <c r="CF68" s="66">
        <v>1</v>
      </c>
      <c r="CG68" s="67">
        <v>1</v>
      </c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50"/>
      <c r="DE68" s="52"/>
      <c r="DF68" s="74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42"/>
    </row>
    <row r="69" spans="1:161" s="56" customFormat="1" x14ac:dyDescent="0.35">
      <c r="A69" s="58"/>
      <c r="B69" s="53"/>
      <c r="C69" s="54" t="s">
        <v>6</v>
      </c>
      <c r="D69" s="55"/>
      <c r="E69" s="159" t="s">
        <v>17</v>
      </c>
      <c r="F69" s="57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40"/>
      <c r="BA69" s="38"/>
      <c r="BB69" s="38"/>
      <c r="BC69" s="40"/>
      <c r="BD69" s="50"/>
      <c r="BE69" s="52"/>
      <c r="BF69" s="38"/>
      <c r="BG69" s="38"/>
      <c r="BH69" s="38"/>
      <c r="BI69" s="38"/>
      <c r="BJ69" s="38"/>
      <c r="BK69" s="38"/>
      <c r="BL69" s="66">
        <v>2</v>
      </c>
      <c r="BM69" s="67">
        <v>2</v>
      </c>
      <c r="BN69" s="38">
        <v>2</v>
      </c>
      <c r="BO69" s="38">
        <v>2</v>
      </c>
      <c r="BP69" s="38">
        <v>2</v>
      </c>
      <c r="BQ69" s="38">
        <v>2</v>
      </c>
      <c r="BR69" s="38">
        <v>2</v>
      </c>
      <c r="BS69" s="38">
        <v>2</v>
      </c>
      <c r="BT69" s="38">
        <v>2</v>
      </c>
      <c r="BU69" s="38">
        <v>2</v>
      </c>
      <c r="BV69" s="38">
        <v>2</v>
      </c>
      <c r="BW69" s="38">
        <v>2</v>
      </c>
      <c r="BX69" s="38">
        <v>2</v>
      </c>
      <c r="BY69" s="38">
        <v>2</v>
      </c>
      <c r="BZ69" s="38">
        <v>2</v>
      </c>
      <c r="CA69" s="38">
        <v>2</v>
      </c>
      <c r="CB69" s="38">
        <v>2</v>
      </c>
      <c r="CC69" s="38">
        <v>2</v>
      </c>
      <c r="CD69" s="38">
        <v>2</v>
      </c>
      <c r="CE69" s="38">
        <v>2</v>
      </c>
      <c r="CF69" s="66">
        <v>2</v>
      </c>
      <c r="CG69" s="67">
        <v>2</v>
      </c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50"/>
      <c r="DE69" s="52"/>
      <c r="DF69" s="74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42"/>
    </row>
    <row r="70" spans="1:161" s="56" customFormat="1" x14ac:dyDescent="0.35">
      <c r="A70" s="58"/>
      <c r="B70" s="53"/>
      <c r="C70" s="54" t="s">
        <v>6</v>
      </c>
      <c r="D70" s="55"/>
      <c r="E70" s="159" t="s">
        <v>18</v>
      </c>
      <c r="F70" s="57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40">
        <v>0</v>
      </c>
      <c r="BD70" s="50"/>
      <c r="BE70" s="52"/>
      <c r="BF70" s="38"/>
      <c r="BG70" s="38"/>
      <c r="BH70" s="38"/>
      <c r="BI70" s="38"/>
      <c r="BJ70" s="38"/>
      <c r="BK70" s="38"/>
      <c r="BL70" s="66">
        <v>1</v>
      </c>
      <c r="BM70" s="67">
        <v>1</v>
      </c>
      <c r="BN70" s="38">
        <v>1</v>
      </c>
      <c r="BO70" s="38">
        <v>1</v>
      </c>
      <c r="BP70" s="38">
        <v>1</v>
      </c>
      <c r="BQ70" s="38">
        <v>1</v>
      </c>
      <c r="BR70" s="38">
        <v>1</v>
      </c>
      <c r="BS70" s="38">
        <v>1</v>
      </c>
      <c r="BT70" s="38">
        <v>1</v>
      </c>
      <c r="BU70" s="38">
        <v>1</v>
      </c>
      <c r="BV70" s="38">
        <v>1</v>
      </c>
      <c r="BW70" s="38">
        <v>1</v>
      </c>
      <c r="BX70" s="38">
        <v>1</v>
      </c>
      <c r="BY70" s="38">
        <v>1</v>
      </c>
      <c r="BZ70" s="38">
        <v>1</v>
      </c>
      <c r="CA70" s="38">
        <v>1</v>
      </c>
      <c r="CB70" s="38">
        <v>1</v>
      </c>
      <c r="CC70" s="38">
        <v>1</v>
      </c>
      <c r="CD70" s="38">
        <v>1</v>
      </c>
      <c r="CE70" s="38">
        <v>1</v>
      </c>
      <c r="CF70" s="66">
        <v>1</v>
      </c>
      <c r="CG70" s="67">
        <v>1</v>
      </c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50"/>
      <c r="DE70" s="52"/>
      <c r="DF70" s="74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42"/>
    </row>
    <row r="71" spans="1:161" s="56" customFormat="1" x14ac:dyDescent="0.35">
      <c r="A71" s="58"/>
      <c r="B71" s="53"/>
      <c r="C71" s="54" t="s">
        <v>6</v>
      </c>
      <c r="D71" s="160"/>
      <c r="E71" s="159" t="s">
        <v>19</v>
      </c>
      <c r="F71" s="57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68"/>
      <c r="BB71" s="38"/>
      <c r="BC71" s="38"/>
      <c r="BD71" s="65"/>
      <c r="BE71" s="52"/>
      <c r="BF71" s="38"/>
      <c r="BG71" s="38"/>
      <c r="BH71" s="38"/>
      <c r="BI71" s="38"/>
      <c r="BJ71" s="38"/>
      <c r="BK71" s="38"/>
      <c r="BL71" s="66">
        <v>1</v>
      </c>
      <c r="BM71" s="67">
        <v>1</v>
      </c>
      <c r="BN71" s="38">
        <v>1</v>
      </c>
      <c r="BO71" s="38">
        <v>1</v>
      </c>
      <c r="BP71" s="38">
        <v>1</v>
      </c>
      <c r="BQ71" s="38">
        <v>1</v>
      </c>
      <c r="BR71" s="38">
        <v>1</v>
      </c>
      <c r="BS71" s="38">
        <v>1</v>
      </c>
      <c r="BT71" s="38">
        <v>1</v>
      </c>
      <c r="BU71" s="38">
        <v>1</v>
      </c>
      <c r="BV71" s="38">
        <v>1</v>
      </c>
      <c r="BW71" s="38">
        <v>1</v>
      </c>
      <c r="BX71" s="38">
        <v>1</v>
      </c>
      <c r="BY71" s="38">
        <v>1</v>
      </c>
      <c r="BZ71" s="38">
        <v>1</v>
      </c>
      <c r="CA71" s="38">
        <v>1</v>
      </c>
      <c r="CB71" s="38">
        <v>1</v>
      </c>
      <c r="CC71" s="38">
        <v>1</v>
      </c>
      <c r="CD71" s="38">
        <v>1</v>
      </c>
      <c r="CE71" s="38">
        <v>1</v>
      </c>
      <c r="CF71" s="66">
        <v>1</v>
      </c>
      <c r="CG71" s="67">
        <v>1</v>
      </c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50"/>
      <c r="DE71" s="52"/>
      <c r="DF71" s="74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42"/>
    </row>
    <row r="72" spans="1:161" s="56" customFormat="1" x14ac:dyDescent="0.35">
      <c r="A72" s="58"/>
      <c r="B72" s="53"/>
      <c r="C72" s="54" t="s">
        <v>6</v>
      </c>
      <c r="D72" s="55"/>
      <c r="E72" s="159" t="s">
        <v>20</v>
      </c>
      <c r="F72" s="57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68"/>
      <c r="BB72" s="38"/>
      <c r="BC72" s="38"/>
      <c r="BD72" s="65"/>
      <c r="BE72" s="52"/>
      <c r="BF72" s="38"/>
      <c r="BG72" s="38"/>
      <c r="BH72" s="38"/>
      <c r="BI72" s="38"/>
      <c r="BJ72" s="38"/>
      <c r="BK72" s="38"/>
      <c r="BL72" s="66">
        <v>1</v>
      </c>
      <c r="BM72" s="67">
        <v>1</v>
      </c>
      <c r="BN72" s="38">
        <v>1</v>
      </c>
      <c r="BO72" s="38">
        <v>1</v>
      </c>
      <c r="BP72" s="38">
        <v>1</v>
      </c>
      <c r="BQ72" s="38">
        <v>1</v>
      </c>
      <c r="BR72" s="38">
        <v>1</v>
      </c>
      <c r="BS72" s="38">
        <v>1</v>
      </c>
      <c r="BT72" s="38">
        <v>1</v>
      </c>
      <c r="BU72" s="38">
        <v>1</v>
      </c>
      <c r="BV72" s="38">
        <v>1</v>
      </c>
      <c r="BW72" s="38">
        <v>1</v>
      </c>
      <c r="BX72" s="38">
        <v>1</v>
      </c>
      <c r="BY72" s="38">
        <v>1</v>
      </c>
      <c r="BZ72" s="38">
        <v>1</v>
      </c>
      <c r="CA72" s="38">
        <v>1</v>
      </c>
      <c r="CB72" s="38">
        <v>1</v>
      </c>
      <c r="CC72" s="38">
        <v>1</v>
      </c>
      <c r="CD72" s="38">
        <v>1</v>
      </c>
      <c r="CE72" s="38">
        <v>1</v>
      </c>
      <c r="CF72" s="66">
        <v>1</v>
      </c>
      <c r="CG72" s="67">
        <v>1</v>
      </c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50"/>
      <c r="DE72" s="52"/>
      <c r="DF72" s="74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42"/>
    </row>
    <row r="73" spans="1:161" s="56" customFormat="1" x14ac:dyDescent="0.35">
      <c r="A73" s="58"/>
      <c r="B73" s="53"/>
      <c r="C73" s="54" t="s">
        <v>6</v>
      </c>
      <c r="D73" s="55"/>
      <c r="E73" s="159" t="s">
        <v>21</v>
      </c>
      <c r="F73" s="57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68"/>
      <c r="BB73" s="38"/>
      <c r="BC73" s="38"/>
      <c r="BD73" s="65"/>
      <c r="BE73" s="52"/>
      <c r="BF73" s="38"/>
      <c r="BG73" s="38"/>
      <c r="BH73" s="38"/>
      <c r="BI73" s="38"/>
      <c r="BJ73" s="38"/>
      <c r="BK73" s="38"/>
      <c r="BL73" s="66">
        <v>1</v>
      </c>
      <c r="BM73" s="67">
        <v>1</v>
      </c>
      <c r="BN73" s="38">
        <v>1</v>
      </c>
      <c r="BO73" s="38">
        <v>1</v>
      </c>
      <c r="BP73" s="38">
        <v>1</v>
      </c>
      <c r="BQ73" s="38">
        <v>1</v>
      </c>
      <c r="BR73" s="38">
        <v>1</v>
      </c>
      <c r="BS73" s="38">
        <v>1</v>
      </c>
      <c r="BT73" s="38">
        <v>1</v>
      </c>
      <c r="BU73" s="38">
        <v>1</v>
      </c>
      <c r="BV73" s="38">
        <v>1</v>
      </c>
      <c r="BW73" s="38">
        <v>1</v>
      </c>
      <c r="BX73" s="38">
        <v>1</v>
      </c>
      <c r="BY73" s="38">
        <v>1</v>
      </c>
      <c r="BZ73" s="38">
        <v>1</v>
      </c>
      <c r="CA73" s="38">
        <v>1</v>
      </c>
      <c r="CB73" s="38">
        <v>1</v>
      </c>
      <c r="CC73" s="38">
        <v>1</v>
      </c>
      <c r="CD73" s="38">
        <v>1</v>
      </c>
      <c r="CE73" s="38">
        <v>1</v>
      </c>
      <c r="CF73" s="66">
        <v>1</v>
      </c>
      <c r="CG73" s="67">
        <v>1</v>
      </c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50"/>
      <c r="DE73" s="52"/>
      <c r="DF73" s="74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42"/>
    </row>
    <row r="74" spans="1:161" s="56" customFormat="1" x14ac:dyDescent="0.35">
      <c r="A74" s="58"/>
      <c r="B74" s="53"/>
      <c r="C74" s="54" t="s">
        <v>6</v>
      </c>
      <c r="D74" s="55" t="s">
        <v>22</v>
      </c>
      <c r="E74" s="159" t="s">
        <v>23</v>
      </c>
      <c r="F74" s="57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68"/>
      <c r="BB74" s="38"/>
      <c r="BC74" s="38"/>
      <c r="BD74" s="65"/>
      <c r="BE74" s="52"/>
      <c r="BF74" s="38"/>
      <c r="BG74" s="38"/>
      <c r="BH74" s="38"/>
      <c r="BI74" s="38"/>
      <c r="BJ74" s="38"/>
      <c r="BK74" s="38"/>
      <c r="BL74" s="66">
        <v>1</v>
      </c>
      <c r="BM74" s="67">
        <v>1</v>
      </c>
      <c r="BN74" s="38">
        <v>1</v>
      </c>
      <c r="BO74" s="38">
        <v>1</v>
      </c>
      <c r="BP74" s="38">
        <v>1</v>
      </c>
      <c r="BQ74" s="38">
        <v>1</v>
      </c>
      <c r="BR74" s="38">
        <v>1</v>
      </c>
      <c r="BS74" s="38">
        <v>1</v>
      </c>
      <c r="BT74" s="38">
        <v>1</v>
      </c>
      <c r="BU74" s="38">
        <v>1</v>
      </c>
      <c r="BV74" s="38">
        <v>1</v>
      </c>
      <c r="BW74" s="38">
        <v>1</v>
      </c>
      <c r="BX74" s="38">
        <v>1</v>
      </c>
      <c r="BY74" s="38">
        <v>1</v>
      </c>
      <c r="BZ74" s="38">
        <v>1</v>
      </c>
      <c r="CA74" s="38">
        <v>1</v>
      </c>
      <c r="CB74" s="38">
        <v>1</v>
      </c>
      <c r="CC74" s="38">
        <v>1</v>
      </c>
      <c r="CD74" s="38">
        <v>1</v>
      </c>
      <c r="CE74" s="38">
        <v>1</v>
      </c>
      <c r="CF74" s="66">
        <v>1</v>
      </c>
      <c r="CG74" s="67">
        <v>1</v>
      </c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50"/>
      <c r="DE74" s="52"/>
      <c r="DF74" s="74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42"/>
    </row>
    <row r="75" spans="1:161" s="56" customFormat="1" x14ac:dyDescent="0.35">
      <c r="A75" s="58"/>
      <c r="B75" s="53"/>
      <c r="C75" s="54" t="s">
        <v>6</v>
      </c>
      <c r="D75" s="55"/>
      <c r="E75" s="159" t="s">
        <v>24</v>
      </c>
      <c r="F75" s="57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68"/>
      <c r="BB75" s="38"/>
      <c r="BC75" s="38"/>
      <c r="BD75" s="65"/>
      <c r="BE75" s="52"/>
      <c r="BF75" s="38"/>
      <c r="BG75" s="38"/>
      <c r="BH75" s="38"/>
      <c r="BI75" s="38"/>
      <c r="BJ75" s="38"/>
      <c r="BK75" s="38"/>
      <c r="BL75" s="66">
        <v>1</v>
      </c>
      <c r="BM75" s="67">
        <v>1</v>
      </c>
      <c r="BN75" s="38">
        <v>1</v>
      </c>
      <c r="BO75" s="38">
        <v>1</v>
      </c>
      <c r="BP75" s="38">
        <v>1</v>
      </c>
      <c r="BQ75" s="38">
        <v>1</v>
      </c>
      <c r="BR75" s="38">
        <v>1</v>
      </c>
      <c r="BS75" s="38">
        <v>1</v>
      </c>
      <c r="BT75" s="38">
        <v>1</v>
      </c>
      <c r="BU75" s="38">
        <v>1</v>
      </c>
      <c r="BV75" s="38">
        <v>1</v>
      </c>
      <c r="BW75" s="38">
        <v>1</v>
      </c>
      <c r="BX75" s="38">
        <v>1</v>
      </c>
      <c r="BY75" s="38">
        <v>1</v>
      </c>
      <c r="BZ75" s="38">
        <v>1</v>
      </c>
      <c r="CA75" s="38">
        <v>1</v>
      </c>
      <c r="CB75" s="38">
        <v>1</v>
      </c>
      <c r="CC75" s="38">
        <v>1</v>
      </c>
      <c r="CD75" s="38">
        <v>1</v>
      </c>
      <c r="CE75" s="38">
        <v>1</v>
      </c>
      <c r="CF75" s="66">
        <v>1</v>
      </c>
      <c r="CG75" s="67">
        <v>1</v>
      </c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50"/>
      <c r="DE75" s="52"/>
      <c r="DF75" s="74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42"/>
    </row>
    <row r="76" spans="1:161" s="56" customFormat="1" x14ac:dyDescent="0.35">
      <c r="A76" s="58"/>
      <c r="B76" s="53"/>
      <c r="C76" s="54" t="s">
        <v>6</v>
      </c>
      <c r="D76" s="55"/>
      <c r="E76" s="159" t="s">
        <v>25</v>
      </c>
      <c r="F76" s="57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68"/>
      <c r="BB76" s="38"/>
      <c r="BC76" s="38"/>
      <c r="BD76" s="65"/>
      <c r="BE76" s="52"/>
      <c r="BF76" s="38"/>
      <c r="BG76" s="38"/>
      <c r="BH76" s="38"/>
      <c r="BI76" s="38"/>
      <c r="BJ76" s="38"/>
      <c r="BK76" s="38"/>
      <c r="BL76" s="66">
        <v>1</v>
      </c>
      <c r="BM76" s="67">
        <v>1</v>
      </c>
      <c r="BN76" s="38">
        <v>1</v>
      </c>
      <c r="BO76" s="38">
        <v>1</v>
      </c>
      <c r="BP76" s="38">
        <v>1</v>
      </c>
      <c r="BQ76" s="38">
        <v>1</v>
      </c>
      <c r="BR76" s="38">
        <v>1</v>
      </c>
      <c r="BS76" s="38">
        <v>1</v>
      </c>
      <c r="BT76" s="38">
        <v>1</v>
      </c>
      <c r="BU76" s="38">
        <v>1</v>
      </c>
      <c r="BV76" s="38">
        <v>1</v>
      </c>
      <c r="BW76" s="38">
        <v>1</v>
      </c>
      <c r="BX76" s="38">
        <v>1</v>
      </c>
      <c r="BY76" s="38">
        <v>1</v>
      </c>
      <c r="BZ76" s="38">
        <v>1</v>
      </c>
      <c r="CA76" s="38">
        <v>1</v>
      </c>
      <c r="CB76" s="38">
        <v>1</v>
      </c>
      <c r="CC76" s="38">
        <v>1</v>
      </c>
      <c r="CD76" s="38">
        <v>1</v>
      </c>
      <c r="CE76" s="38">
        <v>1</v>
      </c>
      <c r="CF76" s="66">
        <v>1</v>
      </c>
      <c r="CG76" s="67">
        <v>1</v>
      </c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50"/>
      <c r="DE76" s="52"/>
      <c r="DF76" s="74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42"/>
    </row>
    <row r="77" spans="1:161" s="56" customFormat="1" x14ac:dyDescent="0.35">
      <c r="A77" s="58"/>
      <c r="B77" s="53"/>
      <c r="C77" s="54" t="s">
        <v>6</v>
      </c>
      <c r="D77" s="55"/>
      <c r="E77" s="159" t="s">
        <v>26</v>
      </c>
      <c r="F77" s="57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68"/>
      <c r="BB77" s="38"/>
      <c r="BC77" s="38"/>
      <c r="BD77" s="65"/>
      <c r="BE77" s="52"/>
      <c r="BF77" s="38"/>
      <c r="BG77" s="38"/>
      <c r="BH77" s="38"/>
      <c r="BI77" s="38"/>
      <c r="BJ77" s="38"/>
      <c r="BK77" s="38"/>
      <c r="BL77" s="66">
        <v>1</v>
      </c>
      <c r="BM77" s="67">
        <v>1</v>
      </c>
      <c r="BN77" s="38">
        <v>1</v>
      </c>
      <c r="BO77" s="38">
        <v>1</v>
      </c>
      <c r="BP77" s="38">
        <v>1</v>
      </c>
      <c r="BQ77" s="38">
        <v>1</v>
      </c>
      <c r="BR77" s="38">
        <v>1</v>
      </c>
      <c r="BS77" s="38">
        <v>1</v>
      </c>
      <c r="BT77" s="38">
        <v>1</v>
      </c>
      <c r="BU77" s="38">
        <v>1</v>
      </c>
      <c r="BV77" s="38">
        <v>1</v>
      </c>
      <c r="BW77" s="38">
        <v>1</v>
      </c>
      <c r="BX77" s="38">
        <v>1</v>
      </c>
      <c r="BY77" s="38">
        <v>1</v>
      </c>
      <c r="BZ77" s="38">
        <v>1</v>
      </c>
      <c r="CA77" s="38">
        <v>1</v>
      </c>
      <c r="CB77" s="38">
        <v>1</v>
      </c>
      <c r="CC77" s="38">
        <v>1</v>
      </c>
      <c r="CD77" s="38">
        <v>1</v>
      </c>
      <c r="CE77" s="38">
        <v>1</v>
      </c>
      <c r="CF77" s="66">
        <v>1</v>
      </c>
      <c r="CG77" s="67">
        <v>1</v>
      </c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50"/>
      <c r="DE77" s="52"/>
      <c r="DF77" s="74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42"/>
    </row>
    <row r="78" spans="1:161" s="56" customFormat="1" x14ac:dyDescent="0.35">
      <c r="A78" s="58"/>
      <c r="B78" s="53"/>
      <c r="C78" s="54" t="s">
        <v>6</v>
      </c>
      <c r="D78" s="55"/>
      <c r="E78" s="159" t="s">
        <v>27</v>
      </c>
      <c r="F78" s="57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68"/>
      <c r="BB78" s="38"/>
      <c r="BC78" s="38"/>
      <c r="BD78" s="65"/>
      <c r="BE78" s="52"/>
      <c r="BF78" s="38"/>
      <c r="BG78" s="38"/>
      <c r="BH78" s="38"/>
      <c r="BI78" s="38"/>
      <c r="BJ78" s="38"/>
      <c r="BK78" s="38"/>
      <c r="BL78" s="66">
        <v>1</v>
      </c>
      <c r="BM78" s="67">
        <v>1</v>
      </c>
      <c r="BN78" s="38">
        <v>1</v>
      </c>
      <c r="BO78" s="38">
        <v>1</v>
      </c>
      <c r="BP78" s="38">
        <v>1</v>
      </c>
      <c r="BQ78" s="38">
        <v>1</v>
      </c>
      <c r="BR78" s="38">
        <v>1</v>
      </c>
      <c r="BS78" s="38">
        <v>1</v>
      </c>
      <c r="BT78" s="38">
        <v>1</v>
      </c>
      <c r="BU78" s="38">
        <v>1</v>
      </c>
      <c r="BV78" s="38">
        <v>1</v>
      </c>
      <c r="BW78" s="38">
        <v>1</v>
      </c>
      <c r="BX78" s="38">
        <v>1</v>
      </c>
      <c r="BY78" s="38">
        <v>1</v>
      </c>
      <c r="BZ78" s="38">
        <v>1</v>
      </c>
      <c r="CA78" s="38">
        <v>1</v>
      </c>
      <c r="CB78" s="38">
        <v>1</v>
      </c>
      <c r="CC78" s="38">
        <v>1</v>
      </c>
      <c r="CD78" s="38">
        <v>1</v>
      </c>
      <c r="CE78" s="38">
        <v>1</v>
      </c>
      <c r="CF78" s="66">
        <v>1</v>
      </c>
      <c r="CG78" s="67">
        <v>1</v>
      </c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50"/>
      <c r="DE78" s="52"/>
      <c r="DF78" s="74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42"/>
    </row>
    <row r="79" spans="1:161" s="56" customFormat="1" x14ac:dyDescent="0.35">
      <c r="A79" s="58"/>
      <c r="B79" s="53"/>
      <c r="C79" s="54" t="s">
        <v>6</v>
      </c>
      <c r="D79" s="55"/>
      <c r="E79" s="159" t="s">
        <v>28</v>
      </c>
      <c r="F79" s="57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68"/>
      <c r="BB79" s="38"/>
      <c r="BC79" s="38"/>
      <c r="BD79" s="65"/>
      <c r="BE79" s="52"/>
      <c r="BF79" s="38"/>
      <c r="BG79" s="38"/>
      <c r="BH79" s="38"/>
      <c r="BI79" s="38"/>
      <c r="BJ79" s="38"/>
      <c r="BK79" s="38"/>
      <c r="BL79" s="66">
        <v>1</v>
      </c>
      <c r="BM79" s="67">
        <v>1</v>
      </c>
      <c r="BN79" s="38">
        <v>1</v>
      </c>
      <c r="BO79" s="38">
        <v>1</v>
      </c>
      <c r="BP79" s="38">
        <v>1</v>
      </c>
      <c r="BQ79" s="38">
        <v>1</v>
      </c>
      <c r="BR79" s="38">
        <v>1</v>
      </c>
      <c r="BS79" s="38">
        <v>1</v>
      </c>
      <c r="BT79" s="38">
        <v>1</v>
      </c>
      <c r="BU79" s="38">
        <v>1</v>
      </c>
      <c r="BV79" s="38">
        <v>1</v>
      </c>
      <c r="BW79" s="38">
        <v>1</v>
      </c>
      <c r="BX79" s="38">
        <v>1</v>
      </c>
      <c r="BY79" s="38">
        <v>1</v>
      </c>
      <c r="BZ79" s="38">
        <v>1</v>
      </c>
      <c r="CA79" s="38">
        <v>1</v>
      </c>
      <c r="CB79" s="38">
        <v>1</v>
      </c>
      <c r="CC79" s="38">
        <v>1</v>
      </c>
      <c r="CD79" s="38">
        <v>1</v>
      </c>
      <c r="CE79" s="38">
        <v>1</v>
      </c>
      <c r="CF79" s="66">
        <v>1</v>
      </c>
      <c r="CG79" s="67">
        <v>1</v>
      </c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50"/>
      <c r="DE79" s="52"/>
      <c r="DF79" s="74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42"/>
    </row>
    <row r="80" spans="1:161" s="56" customFormat="1" ht="25" x14ac:dyDescent="0.35">
      <c r="A80" s="58"/>
      <c r="B80" s="53"/>
      <c r="C80" s="54" t="s">
        <v>6</v>
      </c>
      <c r="D80" s="55" t="s">
        <v>29</v>
      </c>
      <c r="E80" s="159" t="s">
        <v>30</v>
      </c>
      <c r="F80" s="57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68"/>
      <c r="BB80" s="38"/>
      <c r="BC80" s="38"/>
      <c r="BD80" s="50"/>
      <c r="BE80" s="52"/>
      <c r="BF80" s="38"/>
      <c r="BG80" s="38"/>
      <c r="BH80" s="38"/>
      <c r="BI80" s="38"/>
      <c r="BJ80" s="38"/>
      <c r="BK80" s="38"/>
      <c r="BL80" s="66">
        <v>1</v>
      </c>
      <c r="BM80" s="67">
        <v>1</v>
      </c>
      <c r="BN80" s="38">
        <v>1</v>
      </c>
      <c r="BO80" s="38">
        <v>1</v>
      </c>
      <c r="BP80" s="38">
        <v>1</v>
      </c>
      <c r="BQ80" s="38">
        <v>1</v>
      </c>
      <c r="BR80" s="38">
        <v>1</v>
      </c>
      <c r="BS80" s="38">
        <v>1</v>
      </c>
      <c r="BT80" s="38">
        <v>1</v>
      </c>
      <c r="BU80" s="38">
        <v>1</v>
      </c>
      <c r="BV80" s="38">
        <v>1</v>
      </c>
      <c r="BW80" s="38">
        <v>1</v>
      </c>
      <c r="BX80" s="38">
        <v>1</v>
      </c>
      <c r="BY80" s="38">
        <v>1</v>
      </c>
      <c r="BZ80" s="38">
        <v>1</v>
      </c>
      <c r="CA80" s="38">
        <v>1</v>
      </c>
      <c r="CB80" s="38">
        <v>1</v>
      </c>
      <c r="CC80" s="38">
        <v>1</v>
      </c>
      <c r="CD80" s="38">
        <v>1</v>
      </c>
      <c r="CE80" s="38">
        <v>1</v>
      </c>
      <c r="CF80" s="66">
        <v>1</v>
      </c>
      <c r="CG80" s="67">
        <v>1</v>
      </c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50"/>
      <c r="DE80" s="52"/>
      <c r="DF80" s="74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42"/>
    </row>
    <row r="81" spans="1:161" s="56" customFormat="1" x14ac:dyDescent="0.35">
      <c r="A81" s="58"/>
      <c r="B81" s="161"/>
      <c r="C81" s="54" t="s">
        <v>6</v>
      </c>
      <c r="D81" s="160"/>
      <c r="E81" s="162" t="s">
        <v>31</v>
      </c>
      <c r="F81" s="57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50"/>
      <c r="BE81" s="52"/>
      <c r="BF81" s="38"/>
      <c r="BG81" s="38"/>
      <c r="BH81" s="38"/>
      <c r="BI81" s="38"/>
      <c r="BJ81" s="38"/>
      <c r="BK81" s="38"/>
      <c r="BL81" s="66">
        <v>1</v>
      </c>
      <c r="BM81" s="67">
        <v>1</v>
      </c>
      <c r="BN81" s="38">
        <v>1</v>
      </c>
      <c r="BO81" s="38">
        <v>1</v>
      </c>
      <c r="BP81" s="38">
        <v>1</v>
      </c>
      <c r="BQ81" s="38">
        <v>1</v>
      </c>
      <c r="BR81" s="38">
        <v>1</v>
      </c>
      <c r="BS81" s="38">
        <v>1</v>
      </c>
      <c r="BT81" s="38">
        <v>1</v>
      </c>
      <c r="BU81" s="38">
        <v>1</v>
      </c>
      <c r="BV81" s="38">
        <v>1</v>
      </c>
      <c r="BW81" s="38">
        <v>1</v>
      </c>
      <c r="BX81" s="38">
        <v>1</v>
      </c>
      <c r="BY81" s="38">
        <v>1</v>
      </c>
      <c r="BZ81" s="38">
        <v>1</v>
      </c>
      <c r="CA81" s="38">
        <v>1</v>
      </c>
      <c r="CB81" s="38">
        <v>1</v>
      </c>
      <c r="CC81" s="38">
        <v>1</v>
      </c>
      <c r="CD81" s="38">
        <v>1</v>
      </c>
      <c r="CE81" s="38">
        <v>1</v>
      </c>
      <c r="CF81" s="66">
        <v>1</v>
      </c>
      <c r="CG81" s="67">
        <v>1</v>
      </c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50"/>
      <c r="DE81" s="52"/>
      <c r="DF81" s="74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42"/>
    </row>
    <row r="82" spans="1:161" s="56" customFormat="1" x14ac:dyDescent="0.35">
      <c r="A82" s="58"/>
      <c r="B82" s="161"/>
      <c r="C82" s="54" t="s">
        <v>6</v>
      </c>
      <c r="D82" s="55"/>
      <c r="E82" s="159" t="s">
        <v>32</v>
      </c>
      <c r="F82" s="57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65"/>
      <c r="BE82" s="52"/>
      <c r="BF82" s="38"/>
      <c r="BG82" s="38"/>
      <c r="BH82" s="38"/>
      <c r="BI82" s="38"/>
      <c r="BJ82" s="38"/>
      <c r="BK82" s="38"/>
      <c r="BL82" s="66">
        <v>1</v>
      </c>
      <c r="BM82" s="67">
        <v>1</v>
      </c>
      <c r="BN82" s="38">
        <v>1</v>
      </c>
      <c r="BO82" s="38">
        <v>1</v>
      </c>
      <c r="BP82" s="38">
        <v>1</v>
      </c>
      <c r="BQ82" s="38">
        <v>1</v>
      </c>
      <c r="BR82" s="38">
        <v>1</v>
      </c>
      <c r="BS82" s="38">
        <v>1</v>
      </c>
      <c r="BT82" s="38">
        <v>1</v>
      </c>
      <c r="BU82" s="38">
        <v>1</v>
      </c>
      <c r="BV82" s="38">
        <v>1</v>
      </c>
      <c r="BW82" s="38">
        <v>1</v>
      </c>
      <c r="BX82" s="38">
        <v>1</v>
      </c>
      <c r="BY82" s="38">
        <v>1</v>
      </c>
      <c r="BZ82" s="38">
        <v>1</v>
      </c>
      <c r="CA82" s="38">
        <v>1</v>
      </c>
      <c r="CB82" s="38">
        <v>1</v>
      </c>
      <c r="CC82" s="38">
        <v>1</v>
      </c>
      <c r="CD82" s="38">
        <v>1</v>
      </c>
      <c r="CE82" s="38">
        <v>1</v>
      </c>
      <c r="CF82" s="66">
        <v>1</v>
      </c>
      <c r="CG82" s="67">
        <v>1</v>
      </c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50"/>
      <c r="DE82" s="52"/>
      <c r="DF82" s="74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42"/>
    </row>
    <row r="83" spans="1:161" s="56" customFormat="1" x14ac:dyDescent="0.35">
      <c r="A83" s="58"/>
      <c r="B83" s="161"/>
      <c r="C83" s="54" t="s">
        <v>6</v>
      </c>
      <c r="D83" s="55"/>
      <c r="E83" s="159" t="s">
        <v>33</v>
      </c>
      <c r="F83" s="57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65"/>
      <c r="BE83" s="52"/>
      <c r="BF83" s="38"/>
      <c r="BG83" s="38"/>
      <c r="BH83" s="38"/>
      <c r="BI83" s="38"/>
      <c r="BJ83" s="38"/>
      <c r="BK83" s="38"/>
      <c r="BL83" s="66">
        <v>1</v>
      </c>
      <c r="BM83" s="67">
        <v>1</v>
      </c>
      <c r="BN83" s="38">
        <v>1</v>
      </c>
      <c r="BO83" s="38">
        <v>1</v>
      </c>
      <c r="BP83" s="38">
        <v>1</v>
      </c>
      <c r="BQ83" s="38">
        <v>1</v>
      </c>
      <c r="BR83" s="38">
        <v>1</v>
      </c>
      <c r="BS83" s="38">
        <v>1</v>
      </c>
      <c r="BT83" s="38">
        <v>1</v>
      </c>
      <c r="BU83" s="38">
        <v>1</v>
      </c>
      <c r="BV83" s="38">
        <v>1</v>
      </c>
      <c r="BW83" s="38">
        <v>1</v>
      </c>
      <c r="BX83" s="38">
        <v>1</v>
      </c>
      <c r="BY83" s="38">
        <v>1</v>
      </c>
      <c r="BZ83" s="38">
        <v>1</v>
      </c>
      <c r="CA83" s="38">
        <v>1</v>
      </c>
      <c r="CB83" s="38">
        <v>1</v>
      </c>
      <c r="CC83" s="38">
        <v>1</v>
      </c>
      <c r="CD83" s="38">
        <v>1</v>
      </c>
      <c r="CE83" s="38">
        <v>1</v>
      </c>
      <c r="CF83" s="66">
        <v>1</v>
      </c>
      <c r="CG83" s="67">
        <v>1</v>
      </c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50"/>
      <c r="DE83" s="52"/>
      <c r="DF83" s="74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42"/>
    </row>
    <row r="84" spans="1:161" s="56" customFormat="1" x14ac:dyDescent="0.35">
      <c r="A84" s="58"/>
      <c r="B84" s="161"/>
      <c r="C84" s="163"/>
      <c r="D84" s="160"/>
      <c r="E84" s="162"/>
      <c r="F84" s="57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41"/>
      <c r="BC84" s="40"/>
      <c r="BD84" s="50"/>
      <c r="BE84" s="52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41"/>
      <c r="BU84" s="40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50"/>
      <c r="DE84" s="52"/>
      <c r="DF84" s="74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42"/>
    </row>
    <row r="85" spans="1:161" s="56" customFormat="1" x14ac:dyDescent="0.35">
      <c r="A85" s="58"/>
      <c r="B85" s="161"/>
      <c r="C85" s="163"/>
      <c r="D85" s="160"/>
      <c r="E85" s="162"/>
      <c r="F85" s="57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50"/>
      <c r="BE85" s="52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50"/>
      <c r="DE85" s="52"/>
      <c r="DF85" s="74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42"/>
    </row>
    <row r="86" spans="1:161" s="56" customFormat="1" ht="15" customHeight="1" thickBot="1" x14ac:dyDescent="0.4">
      <c r="A86" s="58"/>
      <c r="B86" s="176" t="s">
        <v>34</v>
      </c>
      <c r="C86" s="177"/>
      <c r="D86" s="177"/>
      <c r="E86" s="178"/>
      <c r="F86" s="57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50"/>
      <c r="BE86" s="52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50"/>
      <c r="DE86" s="52"/>
      <c r="DF86" s="74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42"/>
    </row>
    <row r="87" spans="1:161" s="56" customFormat="1" x14ac:dyDescent="0.35">
      <c r="A87" s="58"/>
      <c r="B87" s="53"/>
      <c r="C87" s="54" t="s">
        <v>35</v>
      </c>
      <c r="D87" s="55"/>
      <c r="E87" s="159" t="s">
        <v>36</v>
      </c>
      <c r="F87" s="57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38">
        <v>1</v>
      </c>
      <c r="AK87" s="38">
        <v>1</v>
      </c>
      <c r="AL87" s="38">
        <v>1</v>
      </c>
      <c r="AM87" s="38">
        <v>1</v>
      </c>
      <c r="AN87" s="38">
        <v>1</v>
      </c>
      <c r="AO87" s="38">
        <v>1</v>
      </c>
      <c r="AP87" s="38">
        <v>1</v>
      </c>
      <c r="AQ87" s="38">
        <v>1</v>
      </c>
      <c r="AR87" s="38">
        <v>1</v>
      </c>
      <c r="AS87" s="38">
        <v>1</v>
      </c>
      <c r="AT87" s="63">
        <v>1</v>
      </c>
      <c r="AU87" s="64">
        <v>1</v>
      </c>
      <c r="AV87" s="38"/>
      <c r="AW87" s="38"/>
      <c r="AX87" s="38"/>
      <c r="AY87" s="38"/>
      <c r="AZ87" s="38"/>
      <c r="BA87" s="38"/>
      <c r="BB87" s="38"/>
      <c r="BC87" s="38"/>
      <c r="BD87" s="50"/>
      <c r="BE87" s="52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50"/>
      <c r="DE87" s="52"/>
      <c r="DF87" s="74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42"/>
    </row>
    <row r="88" spans="1:161" s="56" customFormat="1" x14ac:dyDescent="0.35">
      <c r="A88" s="58"/>
      <c r="B88" s="53"/>
      <c r="C88" s="54" t="s">
        <v>35</v>
      </c>
      <c r="D88" s="55"/>
      <c r="E88" s="159" t="s">
        <v>37</v>
      </c>
      <c r="F88" s="57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8">
        <v>1</v>
      </c>
      <c r="AK88" s="38">
        <v>1</v>
      </c>
      <c r="AL88" s="38">
        <v>1</v>
      </c>
      <c r="AM88" s="38">
        <v>1</v>
      </c>
      <c r="AN88" s="38">
        <v>1</v>
      </c>
      <c r="AO88" s="38">
        <v>1</v>
      </c>
      <c r="AP88" s="38">
        <v>1</v>
      </c>
      <c r="AQ88" s="38">
        <v>1</v>
      </c>
      <c r="AR88" s="38">
        <v>1</v>
      </c>
      <c r="AS88" s="38">
        <v>1</v>
      </c>
      <c r="AT88" s="66">
        <v>1</v>
      </c>
      <c r="AU88" s="67">
        <v>1</v>
      </c>
      <c r="AV88" s="38"/>
      <c r="AW88" s="38"/>
      <c r="AX88" s="38"/>
      <c r="AY88" s="38"/>
      <c r="AZ88" s="38"/>
      <c r="BA88" s="38"/>
      <c r="BB88" s="38"/>
      <c r="BC88" s="38"/>
      <c r="BD88" s="50"/>
      <c r="BE88" s="52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50"/>
      <c r="DE88" s="52"/>
      <c r="DF88" s="74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42"/>
    </row>
    <row r="89" spans="1:161" s="56" customFormat="1" x14ac:dyDescent="0.35">
      <c r="A89" s="58"/>
      <c r="B89" s="53"/>
      <c r="C89" s="54" t="s">
        <v>35</v>
      </c>
      <c r="D89" s="55"/>
      <c r="E89" s="159" t="s">
        <v>9</v>
      </c>
      <c r="F89" s="57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8">
        <v>1</v>
      </c>
      <c r="AK89" s="38">
        <v>1</v>
      </c>
      <c r="AL89" s="38">
        <v>1</v>
      </c>
      <c r="AM89" s="38">
        <v>1</v>
      </c>
      <c r="AN89" s="38">
        <v>1</v>
      </c>
      <c r="AO89" s="38">
        <v>1</v>
      </c>
      <c r="AP89" s="38">
        <v>1</v>
      </c>
      <c r="AQ89" s="38">
        <v>1</v>
      </c>
      <c r="AR89" s="38">
        <v>1</v>
      </c>
      <c r="AS89" s="38">
        <v>1</v>
      </c>
      <c r="AT89" s="66">
        <v>1</v>
      </c>
      <c r="AU89" s="67">
        <v>1</v>
      </c>
      <c r="AV89" s="38"/>
      <c r="AW89" s="38"/>
      <c r="AX89" s="38"/>
      <c r="AY89" s="38"/>
      <c r="AZ89" s="38"/>
      <c r="BA89" s="38"/>
      <c r="BB89" s="38"/>
      <c r="BC89" s="38"/>
      <c r="BD89" s="50"/>
      <c r="BE89" s="52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50"/>
      <c r="DE89" s="52"/>
      <c r="DF89" s="74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42"/>
    </row>
    <row r="90" spans="1:161" s="56" customFormat="1" x14ac:dyDescent="0.35">
      <c r="A90" s="58"/>
      <c r="B90" s="53"/>
      <c r="C90" s="54" t="s">
        <v>35</v>
      </c>
      <c r="D90" s="55"/>
      <c r="E90" s="159" t="s">
        <v>10</v>
      </c>
      <c r="F90" s="57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8">
        <v>1</v>
      </c>
      <c r="AK90" s="38">
        <v>1</v>
      </c>
      <c r="AL90" s="38">
        <v>1</v>
      </c>
      <c r="AM90" s="38">
        <v>1</v>
      </c>
      <c r="AN90" s="38">
        <v>1</v>
      </c>
      <c r="AO90" s="38">
        <v>1</v>
      </c>
      <c r="AP90" s="38">
        <v>1</v>
      </c>
      <c r="AQ90" s="38">
        <v>1</v>
      </c>
      <c r="AR90" s="38">
        <v>1</v>
      </c>
      <c r="AS90" s="38">
        <v>1</v>
      </c>
      <c r="AT90" s="66">
        <v>1</v>
      </c>
      <c r="AU90" s="67">
        <v>1</v>
      </c>
      <c r="AV90" s="38"/>
      <c r="AW90" s="38"/>
      <c r="AX90" s="38"/>
      <c r="AY90" s="38"/>
      <c r="AZ90" s="38"/>
      <c r="BA90" s="38"/>
      <c r="BB90" s="38"/>
      <c r="BC90" s="38"/>
      <c r="BD90" s="50"/>
      <c r="BE90" s="52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50"/>
      <c r="DE90" s="52"/>
      <c r="DF90" s="74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42"/>
    </row>
    <row r="91" spans="1:161" s="56" customFormat="1" x14ac:dyDescent="0.35">
      <c r="A91" s="58"/>
      <c r="B91" s="53"/>
      <c r="C91" s="54" t="s">
        <v>35</v>
      </c>
      <c r="D91" s="55"/>
      <c r="E91" s="159" t="s">
        <v>38</v>
      </c>
      <c r="F91" s="57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38">
        <v>1</v>
      </c>
      <c r="AK91" s="38">
        <v>1</v>
      </c>
      <c r="AL91" s="38">
        <v>1</v>
      </c>
      <c r="AM91" s="38">
        <v>1</v>
      </c>
      <c r="AN91" s="38">
        <v>1</v>
      </c>
      <c r="AO91" s="38">
        <v>1</v>
      </c>
      <c r="AP91" s="38">
        <v>1</v>
      </c>
      <c r="AQ91" s="38">
        <v>1</v>
      </c>
      <c r="AR91" s="38">
        <v>1</v>
      </c>
      <c r="AS91" s="38">
        <v>1</v>
      </c>
      <c r="AT91" s="66">
        <v>1</v>
      </c>
      <c r="AU91" s="67">
        <v>1</v>
      </c>
      <c r="AV91" s="38"/>
      <c r="AW91" s="38"/>
      <c r="AX91" s="38"/>
      <c r="AY91" s="38"/>
      <c r="AZ91" s="38"/>
      <c r="BA91" s="38"/>
      <c r="BB91" s="38"/>
      <c r="BC91" s="38"/>
      <c r="BD91" s="50"/>
      <c r="BE91" s="52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50"/>
      <c r="DE91" s="52"/>
      <c r="DF91" s="74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42"/>
    </row>
    <row r="92" spans="1:161" s="56" customFormat="1" x14ac:dyDescent="0.35">
      <c r="A92" s="58"/>
      <c r="B92" s="53"/>
      <c r="C92" s="54" t="s">
        <v>35</v>
      </c>
      <c r="D92" s="55"/>
      <c r="E92" s="159" t="s">
        <v>11</v>
      </c>
      <c r="F92" s="57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38">
        <v>1</v>
      </c>
      <c r="AK92" s="38">
        <v>1</v>
      </c>
      <c r="AL92" s="38">
        <v>1</v>
      </c>
      <c r="AM92" s="38">
        <v>1</v>
      </c>
      <c r="AN92" s="38">
        <v>1</v>
      </c>
      <c r="AO92" s="38">
        <v>1</v>
      </c>
      <c r="AP92" s="38">
        <v>1</v>
      </c>
      <c r="AQ92" s="38">
        <v>1</v>
      </c>
      <c r="AR92" s="38">
        <v>1</v>
      </c>
      <c r="AS92" s="38">
        <v>1</v>
      </c>
      <c r="AT92" s="66">
        <v>1</v>
      </c>
      <c r="AU92" s="67">
        <v>1</v>
      </c>
      <c r="AV92" s="38"/>
      <c r="AW92" s="38"/>
      <c r="AX92" s="38"/>
      <c r="AY92" s="38"/>
      <c r="AZ92" s="38"/>
      <c r="BA92" s="38"/>
      <c r="BB92" s="38"/>
      <c r="BC92" s="38"/>
      <c r="BD92" s="50"/>
      <c r="BE92" s="52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50"/>
      <c r="DE92" s="52"/>
      <c r="DF92" s="74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42"/>
    </row>
    <row r="93" spans="1:161" s="56" customFormat="1" x14ac:dyDescent="0.35">
      <c r="A93" s="58"/>
      <c r="B93" s="53"/>
      <c r="C93" s="54" t="s">
        <v>35</v>
      </c>
      <c r="D93" s="55"/>
      <c r="E93" s="159" t="s">
        <v>12</v>
      </c>
      <c r="F93" s="57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38">
        <v>1</v>
      </c>
      <c r="AK93" s="38">
        <v>1</v>
      </c>
      <c r="AL93" s="38">
        <v>1</v>
      </c>
      <c r="AM93" s="38">
        <v>1</v>
      </c>
      <c r="AN93" s="38">
        <v>1</v>
      </c>
      <c r="AO93" s="38">
        <v>1</v>
      </c>
      <c r="AP93" s="38">
        <v>1</v>
      </c>
      <c r="AQ93" s="38">
        <v>1</v>
      </c>
      <c r="AR93" s="38">
        <v>1</v>
      </c>
      <c r="AS93" s="38">
        <v>1</v>
      </c>
      <c r="AT93" s="66">
        <v>1</v>
      </c>
      <c r="AU93" s="67">
        <v>1</v>
      </c>
      <c r="AV93" s="38"/>
      <c r="AW93" s="38"/>
      <c r="AX93" s="38"/>
      <c r="AY93" s="38"/>
      <c r="AZ93" s="38"/>
      <c r="BA93" s="38"/>
      <c r="BB93" s="38"/>
      <c r="BC93" s="38"/>
      <c r="BD93" s="50"/>
      <c r="BE93" s="52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50"/>
      <c r="DE93" s="52"/>
      <c r="DF93" s="74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  <c r="ET93" s="38"/>
      <c r="EU93" s="38"/>
      <c r="EV93" s="38"/>
      <c r="EW93" s="38"/>
      <c r="EX93" s="38"/>
      <c r="EY93" s="38"/>
      <c r="EZ93" s="38"/>
      <c r="FA93" s="38"/>
      <c r="FB93" s="38"/>
      <c r="FC93" s="38"/>
      <c r="FD93" s="38"/>
      <c r="FE93" s="42"/>
    </row>
    <row r="94" spans="1:161" s="56" customFormat="1" x14ac:dyDescent="0.35">
      <c r="A94" s="58"/>
      <c r="B94" s="53"/>
      <c r="C94" s="54" t="s">
        <v>35</v>
      </c>
      <c r="D94" s="55"/>
      <c r="E94" s="159" t="s">
        <v>13</v>
      </c>
      <c r="F94" s="57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38">
        <v>1</v>
      </c>
      <c r="AK94" s="38">
        <v>1</v>
      </c>
      <c r="AL94" s="38">
        <v>1</v>
      </c>
      <c r="AM94" s="38">
        <v>1</v>
      </c>
      <c r="AN94" s="38">
        <v>1</v>
      </c>
      <c r="AO94" s="38">
        <v>1</v>
      </c>
      <c r="AP94" s="38">
        <v>1</v>
      </c>
      <c r="AQ94" s="38">
        <v>1</v>
      </c>
      <c r="AR94" s="38">
        <v>1</v>
      </c>
      <c r="AS94" s="38">
        <v>1</v>
      </c>
      <c r="AT94" s="66">
        <v>1</v>
      </c>
      <c r="AU94" s="67">
        <v>1</v>
      </c>
      <c r="AV94" s="38"/>
      <c r="AW94" s="38"/>
      <c r="AX94" s="38"/>
      <c r="AY94" s="38"/>
      <c r="AZ94" s="38"/>
      <c r="BA94" s="38"/>
      <c r="BB94" s="38"/>
      <c r="BC94" s="38"/>
      <c r="BD94" s="50"/>
      <c r="BE94" s="52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50"/>
      <c r="DE94" s="52"/>
      <c r="DF94" s="74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/>
      <c r="EV94" s="38"/>
      <c r="EW94" s="38"/>
      <c r="EX94" s="38"/>
      <c r="EY94" s="38"/>
      <c r="EZ94" s="38"/>
      <c r="FA94" s="38"/>
      <c r="FB94" s="38"/>
      <c r="FC94" s="38"/>
      <c r="FD94" s="38"/>
      <c r="FE94" s="42"/>
    </row>
    <row r="95" spans="1:161" s="56" customFormat="1" x14ac:dyDescent="0.35">
      <c r="A95" s="58"/>
      <c r="B95" s="53"/>
      <c r="C95" s="54" t="s">
        <v>35</v>
      </c>
      <c r="D95" s="55"/>
      <c r="E95" s="159" t="s">
        <v>16</v>
      </c>
      <c r="F95" s="57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38">
        <v>1</v>
      </c>
      <c r="AK95" s="38">
        <v>1</v>
      </c>
      <c r="AL95" s="38">
        <v>1</v>
      </c>
      <c r="AM95" s="38">
        <v>1</v>
      </c>
      <c r="AN95" s="38">
        <v>1</v>
      </c>
      <c r="AO95" s="38">
        <v>1</v>
      </c>
      <c r="AP95" s="38">
        <v>1</v>
      </c>
      <c r="AQ95" s="38">
        <v>1</v>
      </c>
      <c r="AR95" s="38">
        <v>1</v>
      </c>
      <c r="AS95" s="38">
        <v>1</v>
      </c>
      <c r="AT95" s="66">
        <v>1</v>
      </c>
      <c r="AU95" s="67">
        <v>1</v>
      </c>
      <c r="AV95" s="38"/>
      <c r="AW95" s="38"/>
      <c r="AX95" s="38"/>
      <c r="AY95" s="38"/>
      <c r="AZ95" s="38"/>
      <c r="BA95" s="38"/>
      <c r="BB95" s="38"/>
      <c r="BC95" s="38"/>
      <c r="BD95" s="50"/>
      <c r="BE95" s="52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50"/>
      <c r="DE95" s="52"/>
      <c r="DF95" s="74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42"/>
    </row>
    <row r="96" spans="1:161" s="56" customFormat="1" x14ac:dyDescent="0.35">
      <c r="A96" s="58"/>
      <c r="B96" s="53"/>
      <c r="C96" s="54" t="s">
        <v>35</v>
      </c>
      <c r="D96" s="55"/>
      <c r="E96" s="159" t="s">
        <v>39</v>
      </c>
      <c r="F96" s="57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38">
        <v>1</v>
      </c>
      <c r="AK96" s="38">
        <v>1</v>
      </c>
      <c r="AL96" s="38">
        <v>1</v>
      </c>
      <c r="AM96" s="38">
        <v>1</v>
      </c>
      <c r="AN96" s="38">
        <v>1</v>
      </c>
      <c r="AO96" s="38">
        <v>1</v>
      </c>
      <c r="AP96" s="38">
        <v>1</v>
      </c>
      <c r="AQ96" s="38">
        <v>1</v>
      </c>
      <c r="AR96" s="38">
        <v>1</v>
      </c>
      <c r="AS96" s="38">
        <v>1</v>
      </c>
      <c r="AT96" s="66">
        <v>1</v>
      </c>
      <c r="AU96" s="67">
        <v>1</v>
      </c>
      <c r="AV96" s="38"/>
      <c r="AW96" s="38"/>
      <c r="AX96" s="38"/>
      <c r="AY96" s="38"/>
      <c r="AZ96" s="38"/>
      <c r="BA96" s="38"/>
      <c r="BB96" s="38"/>
      <c r="BC96" s="38"/>
      <c r="BD96" s="50"/>
      <c r="BE96" s="52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50"/>
      <c r="DE96" s="52"/>
      <c r="DF96" s="74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42"/>
    </row>
    <row r="97" spans="1:161" s="56" customFormat="1" x14ac:dyDescent="0.35">
      <c r="A97" s="58"/>
      <c r="B97" s="53"/>
      <c r="C97" s="54" t="s">
        <v>35</v>
      </c>
      <c r="D97" s="55"/>
      <c r="E97" s="159" t="s">
        <v>39</v>
      </c>
      <c r="F97" s="57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38">
        <v>1</v>
      </c>
      <c r="AK97" s="38">
        <v>1</v>
      </c>
      <c r="AL97" s="38">
        <v>1</v>
      </c>
      <c r="AM97" s="38">
        <v>1</v>
      </c>
      <c r="AN97" s="38">
        <v>1</v>
      </c>
      <c r="AO97" s="38">
        <v>1</v>
      </c>
      <c r="AP97" s="38">
        <v>1</v>
      </c>
      <c r="AQ97" s="38">
        <v>1</v>
      </c>
      <c r="AR97" s="38">
        <v>1</v>
      </c>
      <c r="AS97" s="38">
        <v>1</v>
      </c>
      <c r="AT97" s="66">
        <v>1</v>
      </c>
      <c r="AU97" s="67">
        <v>1</v>
      </c>
      <c r="AV97" s="38"/>
      <c r="AW97" s="38"/>
      <c r="AX97" s="38"/>
      <c r="AY97" s="38"/>
      <c r="AZ97" s="38"/>
      <c r="BA97" s="38"/>
      <c r="BB97" s="38"/>
      <c r="BC97" s="38"/>
      <c r="BD97" s="50"/>
      <c r="BE97" s="52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50"/>
      <c r="DE97" s="52"/>
      <c r="DF97" s="74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/>
      <c r="EU97" s="38"/>
      <c r="EV97" s="38"/>
      <c r="EW97" s="38"/>
      <c r="EX97" s="38"/>
      <c r="EY97" s="38"/>
      <c r="EZ97" s="38"/>
      <c r="FA97" s="38"/>
      <c r="FB97" s="38"/>
      <c r="FC97" s="38"/>
      <c r="FD97" s="38"/>
      <c r="FE97" s="42"/>
    </row>
    <row r="98" spans="1:161" s="56" customFormat="1" x14ac:dyDescent="0.35">
      <c r="A98" s="58"/>
      <c r="B98" s="53"/>
      <c r="C98" s="54" t="s">
        <v>35</v>
      </c>
      <c r="D98" s="55"/>
      <c r="E98" s="159" t="s">
        <v>40</v>
      </c>
      <c r="F98" s="57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38">
        <v>1</v>
      </c>
      <c r="AK98" s="38">
        <v>1</v>
      </c>
      <c r="AL98" s="38">
        <v>1</v>
      </c>
      <c r="AM98" s="38">
        <v>1</v>
      </c>
      <c r="AN98" s="38">
        <v>1</v>
      </c>
      <c r="AO98" s="38">
        <v>1</v>
      </c>
      <c r="AP98" s="38">
        <v>1</v>
      </c>
      <c r="AQ98" s="38">
        <v>1</v>
      </c>
      <c r="AR98" s="38">
        <v>1</v>
      </c>
      <c r="AS98" s="38">
        <v>1</v>
      </c>
      <c r="AT98" s="66">
        <v>1</v>
      </c>
      <c r="AU98" s="67">
        <v>1</v>
      </c>
      <c r="AV98" s="38"/>
      <c r="AW98" s="38"/>
      <c r="AX98" s="38"/>
      <c r="AY98" s="38"/>
      <c r="AZ98" s="38"/>
      <c r="BA98" s="38"/>
      <c r="BB98" s="38"/>
      <c r="BC98" s="38"/>
      <c r="BD98" s="50"/>
      <c r="BE98" s="52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50"/>
      <c r="DE98" s="52"/>
      <c r="DF98" s="74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  <c r="ET98" s="38"/>
      <c r="EU98" s="38"/>
      <c r="EV98" s="38"/>
      <c r="EW98" s="38"/>
      <c r="EX98" s="38"/>
      <c r="EY98" s="38"/>
      <c r="EZ98" s="38"/>
      <c r="FA98" s="38"/>
      <c r="FB98" s="38"/>
      <c r="FC98" s="38"/>
      <c r="FD98" s="38"/>
      <c r="FE98" s="42"/>
    </row>
    <row r="99" spans="1:161" s="56" customFormat="1" x14ac:dyDescent="0.35">
      <c r="A99" s="58"/>
      <c r="B99" s="53"/>
      <c r="C99" s="54" t="s">
        <v>35</v>
      </c>
      <c r="D99" s="55"/>
      <c r="E99" s="159" t="s">
        <v>41</v>
      </c>
      <c r="F99" s="57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38">
        <v>1</v>
      </c>
      <c r="AK99" s="38">
        <v>1</v>
      </c>
      <c r="AL99" s="38">
        <v>1</v>
      </c>
      <c r="AM99" s="38">
        <v>1</v>
      </c>
      <c r="AN99" s="38">
        <v>1</v>
      </c>
      <c r="AO99" s="38">
        <v>1</v>
      </c>
      <c r="AP99" s="38">
        <v>1</v>
      </c>
      <c r="AQ99" s="38">
        <v>1</v>
      </c>
      <c r="AR99" s="38">
        <v>1</v>
      </c>
      <c r="AS99" s="38">
        <v>1</v>
      </c>
      <c r="AT99" s="66">
        <v>1</v>
      </c>
      <c r="AU99" s="67">
        <v>1</v>
      </c>
      <c r="AV99" s="38"/>
      <c r="AW99" s="38"/>
      <c r="AX99" s="38"/>
      <c r="AY99" s="38"/>
      <c r="AZ99" s="38"/>
      <c r="BA99" s="38"/>
      <c r="BB99" s="38"/>
      <c r="BC99" s="38"/>
      <c r="BD99" s="50"/>
      <c r="BE99" s="52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50"/>
      <c r="DE99" s="52"/>
      <c r="DF99" s="74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/>
      <c r="FE99" s="42"/>
    </row>
    <row r="100" spans="1:161" s="56" customFormat="1" x14ac:dyDescent="0.35">
      <c r="A100" s="58"/>
      <c r="B100" s="53"/>
      <c r="C100" s="54" t="s">
        <v>35</v>
      </c>
      <c r="D100" s="55"/>
      <c r="E100" s="159" t="s">
        <v>25</v>
      </c>
      <c r="F100" s="57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  <c r="AO100" s="38">
        <v>1</v>
      </c>
      <c r="AP100" s="38">
        <v>1</v>
      </c>
      <c r="AQ100" s="38">
        <v>1</v>
      </c>
      <c r="AR100" s="38">
        <v>1</v>
      </c>
      <c r="AS100" s="38">
        <v>1</v>
      </c>
      <c r="AT100" s="66">
        <v>1</v>
      </c>
      <c r="AU100" s="67">
        <v>1</v>
      </c>
      <c r="AV100" s="38"/>
      <c r="AW100" s="38"/>
      <c r="AX100" s="38"/>
      <c r="AY100" s="38"/>
      <c r="AZ100" s="38"/>
      <c r="BA100" s="38"/>
      <c r="BB100" s="38"/>
      <c r="BC100" s="38"/>
      <c r="BD100" s="50"/>
      <c r="BE100" s="52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50"/>
      <c r="DE100" s="52"/>
      <c r="DF100" s="74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38"/>
      <c r="EY100" s="38"/>
      <c r="EZ100" s="38"/>
      <c r="FA100" s="38"/>
      <c r="FB100" s="38"/>
      <c r="FC100" s="38"/>
      <c r="FD100" s="38"/>
      <c r="FE100" s="42"/>
    </row>
    <row r="101" spans="1:161" s="56" customFormat="1" x14ac:dyDescent="0.35">
      <c r="A101" s="58"/>
      <c r="B101" s="53"/>
      <c r="C101" s="54" t="s">
        <v>35</v>
      </c>
      <c r="D101" s="55"/>
      <c r="E101" s="159" t="s">
        <v>20</v>
      </c>
      <c r="F101" s="57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  <c r="AO101" s="38">
        <v>1</v>
      </c>
      <c r="AP101" s="38">
        <v>1</v>
      </c>
      <c r="AQ101" s="38">
        <v>1</v>
      </c>
      <c r="AR101" s="38">
        <v>1</v>
      </c>
      <c r="AS101" s="38">
        <v>1</v>
      </c>
      <c r="AT101" s="66">
        <v>1</v>
      </c>
      <c r="AU101" s="67">
        <v>1</v>
      </c>
      <c r="AV101" s="38"/>
      <c r="AW101" s="38"/>
      <c r="AX101" s="38"/>
      <c r="AY101" s="38"/>
      <c r="AZ101" s="38"/>
      <c r="BA101" s="38"/>
      <c r="BB101" s="38"/>
      <c r="BC101" s="38"/>
      <c r="BD101" s="50"/>
      <c r="BE101" s="52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50"/>
      <c r="DE101" s="52"/>
      <c r="DF101" s="74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38"/>
      <c r="EY101" s="38"/>
      <c r="EZ101" s="38"/>
      <c r="FA101" s="38"/>
      <c r="FB101" s="38"/>
      <c r="FC101" s="38"/>
      <c r="FD101" s="38"/>
      <c r="FE101" s="42"/>
    </row>
    <row r="102" spans="1:161" s="56" customFormat="1" x14ac:dyDescent="0.35">
      <c r="A102" s="58"/>
      <c r="B102" s="53"/>
      <c r="C102" s="54" t="s">
        <v>35</v>
      </c>
      <c r="D102" s="55"/>
      <c r="E102" s="159" t="s">
        <v>21</v>
      </c>
      <c r="F102" s="57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  <c r="AO102" s="38">
        <v>1</v>
      </c>
      <c r="AP102" s="38">
        <v>1</v>
      </c>
      <c r="AQ102" s="38">
        <v>1</v>
      </c>
      <c r="AR102" s="38">
        <v>1</v>
      </c>
      <c r="AS102" s="38">
        <v>1</v>
      </c>
      <c r="AT102" s="66">
        <v>1</v>
      </c>
      <c r="AU102" s="67">
        <v>1</v>
      </c>
      <c r="AV102" s="38"/>
      <c r="AW102" s="38"/>
      <c r="AX102" s="38"/>
      <c r="AY102" s="38"/>
      <c r="AZ102" s="38"/>
      <c r="BA102" s="38"/>
      <c r="BB102" s="38"/>
      <c r="BC102" s="38"/>
      <c r="BD102" s="50"/>
      <c r="BE102" s="52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50"/>
      <c r="DE102" s="52"/>
      <c r="DF102" s="74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  <c r="ET102" s="38"/>
      <c r="EU102" s="38"/>
      <c r="EV102" s="38"/>
      <c r="EW102" s="38"/>
      <c r="EX102" s="38"/>
      <c r="EY102" s="38"/>
      <c r="EZ102" s="38"/>
      <c r="FA102" s="38"/>
      <c r="FB102" s="38"/>
      <c r="FC102" s="38"/>
      <c r="FD102" s="38"/>
      <c r="FE102" s="42"/>
    </row>
    <row r="103" spans="1:161" s="56" customFormat="1" x14ac:dyDescent="0.35">
      <c r="A103" s="58"/>
      <c r="B103" s="53"/>
      <c r="C103" s="54" t="s">
        <v>35</v>
      </c>
      <c r="D103" s="55"/>
      <c r="E103" s="159" t="s">
        <v>23</v>
      </c>
      <c r="F103" s="57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  <c r="AO103" s="38">
        <v>1</v>
      </c>
      <c r="AP103" s="38">
        <v>1</v>
      </c>
      <c r="AQ103" s="38">
        <v>1</v>
      </c>
      <c r="AR103" s="38">
        <v>1</v>
      </c>
      <c r="AS103" s="38">
        <v>1</v>
      </c>
      <c r="AT103" s="66">
        <v>1</v>
      </c>
      <c r="AU103" s="67">
        <v>1</v>
      </c>
      <c r="AV103" s="38"/>
      <c r="AW103" s="38"/>
      <c r="AX103" s="38"/>
      <c r="AY103" s="38"/>
      <c r="AZ103" s="38"/>
      <c r="BA103" s="38"/>
      <c r="BB103" s="38"/>
      <c r="BC103" s="38"/>
      <c r="BD103" s="50"/>
      <c r="BE103" s="52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50"/>
      <c r="DE103" s="52"/>
      <c r="DF103" s="74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42"/>
    </row>
    <row r="104" spans="1:161" s="56" customFormat="1" x14ac:dyDescent="0.35">
      <c r="A104" s="58"/>
      <c r="B104" s="53"/>
      <c r="C104" s="54" t="s">
        <v>35</v>
      </c>
      <c r="D104" s="55"/>
      <c r="E104" s="159" t="s">
        <v>18</v>
      </c>
      <c r="F104" s="57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  <c r="AO104" s="38">
        <v>1</v>
      </c>
      <c r="AP104" s="38">
        <v>1</v>
      </c>
      <c r="AQ104" s="38">
        <v>1</v>
      </c>
      <c r="AR104" s="38">
        <v>1</v>
      </c>
      <c r="AS104" s="38">
        <v>1</v>
      </c>
      <c r="AT104" s="66">
        <v>1</v>
      </c>
      <c r="AU104" s="67">
        <v>1</v>
      </c>
      <c r="AV104" s="38"/>
      <c r="AW104" s="38"/>
      <c r="AX104" s="38"/>
      <c r="AY104" s="38"/>
      <c r="AZ104" s="38"/>
      <c r="BA104" s="38"/>
      <c r="BB104" s="38"/>
      <c r="BC104" s="38"/>
      <c r="BD104" s="50"/>
      <c r="BE104" s="52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50"/>
      <c r="DE104" s="52"/>
      <c r="DF104" s="74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42"/>
    </row>
    <row r="105" spans="1:161" s="56" customFormat="1" x14ac:dyDescent="0.35">
      <c r="A105" s="58"/>
      <c r="B105" s="53"/>
      <c r="C105" s="54" t="s">
        <v>35</v>
      </c>
      <c r="D105" s="55"/>
      <c r="E105" s="159" t="s">
        <v>26</v>
      </c>
      <c r="F105" s="57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  <c r="AO105" s="38">
        <v>1</v>
      </c>
      <c r="AP105" s="38">
        <v>1</v>
      </c>
      <c r="AQ105" s="38">
        <v>1</v>
      </c>
      <c r="AR105" s="38">
        <v>1</v>
      </c>
      <c r="AS105" s="38">
        <v>1</v>
      </c>
      <c r="AT105" s="66">
        <v>1</v>
      </c>
      <c r="AU105" s="67">
        <v>1</v>
      </c>
      <c r="AV105" s="38"/>
      <c r="AW105" s="38"/>
      <c r="AX105" s="38"/>
      <c r="AY105" s="38"/>
      <c r="AZ105" s="38"/>
      <c r="BA105" s="38"/>
      <c r="BB105" s="38"/>
      <c r="BC105" s="38"/>
      <c r="BD105" s="50"/>
      <c r="BE105" s="52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50"/>
      <c r="DE105" s="52"/>
      <c r="DF105" s="74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  <c r="ET105" s="38"/>
      <c r="EU105" s="38"/>
      <c r="EV105" s="38"/>
      <c r="EW105" s="38"/>
      <c r="EX105" s="38"/>
      <c r="EY105" s="38"/>
      <c r="EZ105" s="38"/>
      <c r="FA105" s="38"/>
      <c r="FB105" s="38"/>
      <c r="FC105" s="38"/>
      <c r="FD105" s="38"/>
      <c r="FE105" s="42"/>
    </row>
    <row r="106" spans="1:161" s="56" customFormat="1" x14ac:dyDescent="0.35">
      <c r="A106" s="58"/>
      <c r="B106" s="53"/>
      <c r="C106" s="54" t="s">
        <v>35</v>
      </c>
      <c r="D106" s="55"/>
      <c r="E106" s="159" t="s">
        <v>27</v>
      </c>
      <c r="F106" s="57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  <c r="AO106" s="38">
        <v>1</v>
      </c>
      <c r="AP106" s="38">
        <v>1</v>
      </c>
      <c r="AQ106" s="38">
        <v>1</v>
      </c>
      <c r="AR106" s="38">
        <v>1</v>
      </c>
      <c r="AS106" s="38">
        <v>1</v>
      </c>
      <c r="AT106" s="66">
        <v>1</v>
      </c>
      <c r="AU106" s="67">
        <v>1</v>
      </c>
      <c r="AV106" s="38"/>
      <c r="AW106" s="38"/>
      <c r="AX106" s="38"/>
      <c r="AY106" s="38"/>
      <c r="AZ106" s="38"/>
      <c r="BA106" s="38"/>
      <c r="BB106" s="38"/>
      <c r="BC106" s="38"/>
      <c r="BD106" s="50"/>
      <c r="BE106" s="52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50"/>
      <c r="DE106" s="52"/>
      <c r="DF106" s="74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42"/>
    </row>
    <row r="107" spans="1:161" s="56" customFormat="1" x14ac:dyDescent="0.35">
      <c r="A107" s="58"/>
      <c r="B107" s="53"/>
      <c r="C107" s="54" t="s">
        <v>35</v>
      </c>
      <c r="D107" s="55"/>
      <c r="E107" s="159" t="s">
        <v>42</v>
      </c>
      <c r="F107" s="57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  <c r="AO107" s="38">
        <v>1</v>
      </c>
      <c r="AP107" s="38">
        <v>1</v>
      </c>
      <c r="AQ107" s="38">
        <v>1</v>
      </c>
      <c r="AR107" s="38">
        <v>1</v>
      </c>
      <c r="AS107" s="38">
        <v>1</v>
      </c>
      <c r="AT107" s="66">
        <v>1</v>
      </c>
      <c r="AU107" s="67">
        <v>1</v>
      </c>
      <c r="AV107" s="38"/>
      <c r="AW107" s="38"/>
      <c r="AX107" s="38"/>
      <c r="AY107" s="38"/>
      <c r="AZ107" s="38"/>
      <c r="BA107" s="38"/>
      <c r="BB107" s="38"/>
      <c r="BC107" s="38"/>
      <c r="BD107" s="50"/>
      <c r="BE107" s="52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50"/>
      <c r="DE107" s="52"/>
      <c r="DF107" s="74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42"/>
    </row>
    <row r="108" spans="1:161" s="56" customFormat="1" x14ac:dyDescent="0.35">
      <c r="A108" s="58"/>
      <c r="B108" s="53"/>
      <c r="C108" s="54" t="s">
        <v>35</v>
      </c>
      <c r="D108" s="55"/>
      <c r="E108" s="159" t="s">
        <v>43</v>
      </c>
      <c r="F108" s="57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  <c r="AO108" s="38">
        <v>1</v>
      </c>
      <c r="AP108" s="38">
        <v>1</v>
      </c>
      <c r="AQ108" s="38">
        <v>1</v>
      </c>
      <c r="AR108" s="38">
        <v>1</v>
      </c>
      <c r="AS108" s="38">
        <v>1</v>
      </c>
      <c r="AT108" s="66">
        <v>1</v>
      </c>
      <c r="AU108" s="67">
        <v>1</v>
      </c>
      <c r="AV108" s="38"/>
      <c r="AW108" s="38"/>
      <c r="AX108" s="38"/>
      <c r="AY108" s="38"/>
      <c r="AZ108" s="38"/>
      <c r="BA108" s="38"/>
      <c r="BB108" s="38"/>
      <c r="BC108" s="38"/>
      <c r="BD108" s="50"/>
      <c r="BE108" s="52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50"/>
      <c r="DE108" s="52"/>
      <c r="DF108" s="74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/>
      <c r="EY108" s="38"/>
      <c r="EZ108" s="38"/>
      <c r="FA108" s="38"/>
      <c r="FB108" s="38"/>
      <c r="FC108" s="38"/>
      <c r="FD108" s="38"/>
      <c r="FE108" s="42"/>
    </row>
    <row r="109" spans="1:161" s="56" customFormat="1" x14ac:dyDescent="0.35">
      <c r="A109" s="58"/>
      <c r="B109" s="53"/>
      <c r="C109" s="54" t="s">
        <v>35</v>
      </c>
      <c r="D109" s="55"/>
      <c r="E109" s="159" t="s">
        <v>30</v>
      </c>
      <c r="F109" s="57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38">
        <v>1</v>
      </c>
      <c r="AK109" s="38">
        <v>1</v>
      </c>
      <c r="AL109" s="38">
        <v>1</v>
      </c>
      <c r="AM109" s="38">
        <v>1</v>
      </c>
      <c r="AN109" s="38">
        <v>1</v>
      </c>
      <c r="AO109" s="38">
        <v>1</v>
      </c>
      <c r="AP109" s="38">
        <v>1</v>
      </c>
      <c r="AQ109" s="38">
        <v>1</v>
      </c>
      <c r="AR109" s="38">
        <v>1</v>
      </c>
      <c r="AS109" s="38">
        <v>1</v>
      </c>
      <c r="AT109" s="66">
        <v>1</v>
      </c>
      <c r="AU109" s="67">
        <v>1</v>
      </c>
      <c r="AV109" s="38"/>
      <c r="AW109" s="38"/>
      <c r="AX109" s="38"/>
      <c r="AY109" s="38"/>
      <c r="AZ109" s="38"/>
      <c r="BA109" s="38"/>
      <c r="BB109" s="38"/>
      <c r="BC109" s="38"/>
      <c r="BD109" s="50"/>
      <c r="BE109" s="52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50"/>
      <c r="DE109" s="52"/>
      <c r="DF109" s="74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  <c r="ET109" s="38"/>
      <c r="EU109" s="38"/>
      <c r="EV109" s="38"/>
      <c r="EW109" s="38"/>
      <c r="EX109" s="38"/>
      <c r="EY109" s="38"/>
      <c r="EZ109" s="38"/>
      <c r="FA109" s="38"/>
      <c r="FB109" s="38"/>
      <c r="FC109" s="38"/>
      <c r="FD109" s="38"/>
      <c r="FE109" s="42"/>
    </row>
    <row r="110" spans="1:161" s="56" customFormat="1" x14ac:dyDescent="0.35">
      <c r="A110" s="58"/>
      <c r="B110" s="53"/>
      <c r="C110" s="54" t="s">
        <v>35</v>
      </c>
      <c r="D110" s="55"/>
      <c r="E110" s="159" t="s">
        <v>32</v>
      </c>
      <c r="F110" s="57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38">
        <v>1</v>
      </c>
      <c r="AK110" s="38">
        <v>1</v>
      </c>
      <c r="AL110" s="38">
        <v>1</v>
      </c>
      <c r="AM110" s="38">
        <v>1</v>
      </c>
      <c r="AN110" s="38">
        <v>1</v>
      </c>
      <c r="AO110" s="38">
        <v>1</v>
      </c>
      <c r="AP110" s="38">
        <v>1</v>
      </c>
      <c r="AQ110" s="38">
        <v>1</v>
      </c>
      <c r="AR110" s="38">
        <v>1</v>
      </c>
      <c r="AS110" s="38">
        <v>1</v>
      </c>
      <c r="AT110" s="66">
        <v>1</v>
      </c>
      <c r="AU110" s="67">
        <v>1</v>
      </c>
      <c r="AV110" s="38"/>
      <c r="AW110" s="38"/>
      <c r="AX110" s="38"/>
      <c r="AY110" s="38"/>
      <c r="AZ110" s="38"/>
      <c r="BA110" s="38"/>
      <c r="BB110" s="38"/>
      <c r="BC110" s="38"/>
      <c r="BD110" s="50"/>
      <c r="BE110" s="52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50"/>
      <c r="DE110" s="52"/>
      <c r="DF110" s="74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  <c r="ET110" s="38"/>
      <c r="EU110" s="38"/>
      <c r="EV110" s="38"/>
      <c r="EW110" s="38"/>
      <c r="EX110" s="38"/>
      <c r="EY110" s="38"/>
      <c r="EZ110" s="38"/>
      <c r="FA110" s="38"/>
      <c r="FB110" s="38"/>
      <c r="FC110" s="38"/>
      <c r="FD110" s="38"/>
      <c r="FE110" s="42"/>
    </row>
    <row r="111" spans="1:161" s="56" customFormat="1" x14ac:dyDescent="0.35">
      <c r="A111" s="58"/>
      <c r="B111" s="53"/>
      <c r="C111" s="54" t="s">
        <v>35</v>
      </c>
      <c r="D111" s="55"/>
      <c r="E111" s="159" t="s">
        <v>33</v>
      </c>
      <c r="F111" s="57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38">
        <v>1</v>
      </c>
      <c r="AK111" s="38">
        <v>1</v>
      </c>
      <c r="AL111" s="38">
        <v>1</v>
      </c>
      <c r="AM111" s="38">
        <v>1</v>
      </c>
      <c r="AN111" s="38">
        <v>1</v>
      </c>
      <c r="AO111" s="38">
        <v>1</v>
      </c>
      <c r="AP111" s="38">
        <v>1</v>
      </c>
      <c r="AQ111" s="38">
        <v>1</v>
      </c>
      <c r="AR111" s="38">
        <v>1</v>
      </c>
      <c r="AS111" s="38">
        <v>1</v>
      </c>
      <c r="AT111" s="66">
        <v>1</v>
      </c>
      <c r="AU111" s="67">
        <v>1</v>
      </c>
      <c r="AV111" s="38"/>
      <c r="AW111" s="38"/>
      <c r="AX111" s="38"/>
      <c r="AY111" s="38"/>
      <c r="AZ111" s="38"/>
      <c r="BA111" s="38"/>
      <c r="BB111" s="38"/>
      <c r="BC111" s="38"/>
      <c r="BD111" s="50"/>
      <c r="BE111" s="52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50"/>
      <c r="DE111" s="52"/>
      <c r="DF111" s="74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  <c r="ET111" s="38"/>
      <c r="EU111" s="38"/>
      <c r="EV111" s="38"/>
      <c r="EW111" s="38"/>
      <c r="EX111" s="38"/>
      <c r="EY111" s="38"/>
      <c r="EZ111" s="38"/>
      <c r="FA111" s="38"/>
      <c r="FB111" s="38"/>
      <c r="FC111" s="38"/>
      <c r="FD111" s="38"/>
      <c r="FE111" s="42"/>
    </row>
    <row r="112" spans="1:161" s="56" customFormat="1" x14ac:dyDescent="0.35">
      <c r="A112" s="58"/>
      <c r="B112" s="53"/>
      <c r="C112" s="54"/>
      <c r="D112" s="55"/>
      <c r="E112" s="159"/>
      <c r="F112" s="57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38"/>
      <c r="AK112" s="38"/>
      <c r="AL112" s="38"/>
      <c r="AM112" s="38"/>
      <c r="AN112" s="38"/>
      <c r="AO112" s="38"/>
      <c r="AP112" s="38"/>
      <c r="AQ112" s="41"/>
      <c r="AR112" s="40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50"/>
      <c r="BE112" s="52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50"/>
      <c r="DE112" s="52"/>
      <c r="DF112" s="74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  <c r="ET112" s="38"/>
      <c r="EU112" s="38"/>
      <c r="EV112" s="38"/>
      <c r="EW112" s="38"/>
      <c r="EX112" s="38"/>
      <c r="EY112" s="38"/>
      <c r="EZ112" s="38"/>
      <c r="FA112" s="38"/>
      <c r="FB112" s="38"/>
      <c r="FC112" s="38"/>
      <c r="FD112" s="38"/>
      <c r="FE112" s="42"/>
    </row>
    <row r="113" spans="1:161" s="56" customFormat="1" x14ac:dyDescent="0.35">
      <c r="A113" s="58"/>
      <c r="B113" s="161"/>
      <c r="C113" s="163"/>
      <c r="D113" s="160"/>
      <c r="E113" s="164"/>
      <c r="F113" s="57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38"/>
      <c r="AK113" s="38"/>
      <c r="AL113" s="38"/>
      <c r="AM113" s="38"/>
      <c r="AN113" s="38"/>
      <c r="AO113" s="38"/>
      <c r="AP113" s="38"/>
      <c r="AQ113" s="41"/>
      <c r="AR113" s="40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50"/>
      <c r="BE113" s="52"/>
      <c r="BF113" s="41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50"/>
      <c r="DE113" s="52"/>
      <c r="DF113" s="74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/>
      <c r="EY113" s="38"/>
      <c r="EZ113" s="38"/>
      <c r="FA113" s="38"/>
      <c r="FB113" s="38"/>
      <c r="FC113" s="38"/>
      <c r="FD113" s="38"/>
      <c r="FE113" s="42"/>
    </row>
    <row r="114" spans="1:161" s="56" customFormat="1" x14ac:dyDescent="0.35">
      <c r="A114" s="58"/>
      <c r="B114" s="161"/>
      <c r="C114" s="163"/>
      <c r="D114" s="160"/>
      <c r="E114" s="164"/>
      <c r="F114" s="57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38"/>
      <c r="AK114" s="38"/>
      <c r="AL114" s="38"/>
      <c r="AM114" s="38"/>
      <c r="AN114" s="38"/>
      <c r="AO114" s="38"/>
      <c r="AP114" s="38"/>
      <c r="AQ114" s="41"/>
      <c r="AR114" s="40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50"/>
      <c r="BE114" s="52"/>
      <c r="BF114" s="41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50"/>
      <c r="DE114" s="52"/>
      <c r="DF114" s="74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42"/>
    </row>
    <row r="115" spans="1:161" s="56" customFormat="1" ht="15" customHeight="1" thickBot="1" x14ac:dyDescent="0.4">
      <c r="A115" s="58"/>
      <c r="B115" s="176" t="s">
        <v>44</v>
      </c>
      <c r="C115" s="177"/>
      <c r="D115" s="177"/>
      <c r="E115" s="178"/>
      <c r="F115" s="57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50"/>
      <c r="BE115" s="52"/>
      <c r="BF115" s="41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50"/>
      <c r="DE115" s="52"/>
      <c r="DF115" s="74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42"/>
    </row>
    <row r="116" spans="1:161" s="56" customFormat="1" x14ac:dyDescent="0.35">
      <c r="A116" s="58"/>
      <c r="B116" s="53"/>
      <c r="C116" s="54" t="s">
        <v>45</v>
      </c>
      <c r="D116" s="160"/>
      <c r="E116" s="159" t="s">
        <v>46</v>
      </c>
      <c r="F116" s="57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38">
        <v>1</v>
      </c>
      <c r="AK116" s="38">
        <v>1</v>
      </c>
      <c r="AL116" s="38">
        <v>1</v>
      </c>
      <c r="AM116" s="38">
        <v>1</v>
      </c>
      <c r="AN116" s="38">
        <v>1</v>
      </c>
      <c r="AO116" s="38">
        <v>1</v>
      </c>
      <c r="AP116" s="38">
        <v>1</v>
      </c>
      <c r="AQ116" s="38">
        <v>1</v>
      </c>
      <c r="AR116" s="38">
        <v>1</v>
      </c>
      <c r="AS116" s="38">
        <v>1</v>
      </c>
      <c r="AT116" s="38">
        <v>1</v>
      </c>
      <c r="AU116" s="38">
        <v>1</v>
      </c>
      <c r="AV116" s="38">
        <v>1</v>
      </c>
      <c r="AW116" s="38">
        <v>1</v>
      </c>
      <c r="AX116" s="38">
        <v>1</v>
      </c>
      <c r="AY116" s="38">
        <v>1</v>
      </c>
      <c r="AZ116" s="38">
        <v>1</v>
      </c>
      <c r="BA116" s="38">
        <v>1</v>
      </c>
      <c r="BB116" s="38">
        <v>1</v>
      </c>
      <c r="BC116" s="38">
        <v>1</v>
      </c>
      <c r="BD116" s="50"/>
      <c r="BE116" s="52"/>
      <c r="BF116" s="41">
        <v>1</v>
      </c>
      <c r="BG116" s="38">
        <v>1</v>
      </c>
      <c r="BH116" s="38">
        <v>1</v>
      </c>
      <c r="BI116" s="38">
        <v>1</v>
      </c>
      <c r="BJ116" s="38">
        <v>1</v>
      </c>
      <c r="BK116" s="38">
        <v>1</v>
      </c>
      <c r="BL116" s="38">
        <v>1</v>
      </c>
      <c r="BM116" s="38">
        <v>1</v>
      </c>
      <c r="BN116" s="38">
        <v>1</v>
      </c>
      <c r="BO116" s="38">
        <v>1</v>
      </c>
      <c r="BP116" s="38">
        <v>1</v>
      </c>
      <c r="BQ116" s="38">
        <v>1</v>
      </c>
      <c r="BR116" s="38">
        <v>1</v>
      </c>
      <c r="BS116" s="38">
        <v>1</v>
      </c>
      <c r="BT116" s="38">
        <v>1</v>
      </c>
      <c r="BU116" s="38">
        <v>1</v>
      </c>
      <c r="BV116" s="38">
        <v>1</v>
      </c>
      <c r="BW116" s="38">
        <v>1</v>
      </c>
      <c r="BX116" s="38">
        <v>1</v>
      </c>
      <c r="BY116" s="38">
        <v>1</v>
      </c>
      <c r="BZ116" s="38">
        <v>1</v>
      </c>
      <c r="CA116" s="38">
        <v>1</v>
      </c>
      <c r="CB116" s="38">
        <v>1</v>
      </c>
      <c r="CC116" s="38">
        <v>1</v>
      </c>
      <c r="CD116" s="38">
        <v>1</v>
      </c>
      <c r="CE116" s="38">
        <v>1</v>
      </c>
      <c r="CF116" s="38">
        <v>1</v>
      </c>
      <c r="CG116" s="38">
        <v>1</v>
      </c>
      <c r="CH116" s="38">
        <v>1</v>
      </c>
      <c r="CI116" s="38">
        <v>1</v>
      </c>
      <c r="CJ116" s="38">
        <v>1</v>
      </c>
      <c r="CK116" s="38">
        <v>1</v>
      </c>
      <c r="CL116" s="63">
        <v>1</v>
      </c>
      <c r="CM116" s="64">
        <v>1</v>
      </c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50"/>
      <c r="DE116" s="52"/>
      <c r="DF116" s="74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42"/>
    </row>
    <row r="117" spans="1:161" s="56" customFormat="1" x14ac:dyDescent="0.35">
      <c r="A117" s="58"/>
      <c r="B117" s="53"/>
      <c r="C117" s="54" t="s">
        <v>45</v>
      </c>
      <c r="D117" s="160" t="s">
        <v>47</v>
      </c>
      <c r="E117" s="159" t="s">
        <v>48</v>
      </c>
      <c r="F117" s="57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38">
        <v>1</v>
      </c>
      <c r="AK117" s="38">
        <v>1</v>
      </c>
      <c r="AL117" s="38">
        <v>1</v>
      </c>
      <c r="AM117" s="38">
        <v>1</v>
      </c>
      <c r="AN117" s="38">
        <v>1</v>
      </c>
      <c r="AO117" s="38">
        <v>1</v>
      </c>
      <c r="AP117" s="38">
        <v>1</v>
      </c>
      <c r="AQ117" s="38">
        <v>1</v>
      </c>
      <c r="AR117" s="38">
        <v>1</v>
      </c>
      <c r="AS117" s="38">
        <v>1</v>
      </c>
      <c r="AT117" s="38">
        <v>1</v>
      </c>
      <c r="AU117" s="38">
        <v>1</v>
      </c>
      <c r="AV117" s="38">
        <v>1</v>
      </c>
      <c r="AW117" s="38">
        <v>1</v>
      </c>
      <c r="AX117" s="38">
        <v>1</v>
      </c>
      <c r="AY117" s="38">
        <v>1</v>
      </c>
      <c r="AZ117" s="38">
        <v>1</v>
      </c>
      <c r="BA117" s="38">
        <v>1</v>
      </c>
      <c r="BB117" s="38">
        <v>1</v>
      </c>
      <c r="BC117" s="38">
        <v>1</v>
      </c>
      <c r="BD117" s="50"/>
      <c r="BE117" s="52"/>
      <c r="BF117" s="41">
        <v>1</v>
      </c>
      <c r="BG117" s="38">
        <v>1</v>
      </c>
      <c r="BH117" s="38">
        <v>1</v>
      </c>
      <c r="BI117" s="38">
        <v>1</v>
      </c>
      <c r="BJ117" s="38">
        <v>1</v>
      </c>
      <c r="BK117" s="38">
        <v>1</v>
      </c>
      <c r="BL117" s="38">
        <v>1</v>
      </c>
      <c r="BM117" s="38">
        <v>1</v>
      </c>
      <c r="BN117" s="38">
        <v>1</v>
      </c>
      <c r="BO117" s="38">
        <v>1</v>
      </c>
      <c r="BP117" s="38">
        <v>1</v>
      </c>
      <c r="BQ117" s="38">
        <v>1</v>
      </c>
      <c r="BR117" s="38">
        <v>1</v>
      </c>
      <c r="BS117" s="38">
        <v>1</v>
      </c>
      <c r="BT117" s="38">
        <v>1</v>
      </c>
      <c r="BU117" s="38">
        <v>1</v>
      </c>
      <c r="BV117" s="38">
        <v>1</v>
      </c>
      <c r="BW117" s="38">
        <v>1</v>
      </c>
      <c r="BX117" s="38">
        <v>1</v>
      </c>
      <c r="BY117" s="38">
        <v>1</v>
      </c>
      <c r="BZ117" s="38">
        <v>1</v>
      </c>
      <c r="CA117" s="38">
        <v>1</v>
      </c>
      <c r="CB117" s="38">
        <v>1</v>
      </c>
      <c r="CC117" s="38">
        <v>1</v>
      </c>
      <c r="CD117" s="38">
        <v>1</v>
      </c>
      <c r="CE117" s="38">
        <v>1</v>
      </c>
      <c r="CF117" s="38">
        <v>1</v>
      </c>
      <c r="CG117" s="38">
        <v>1</v>
      </c>
      <c r="CH117" s="38">
        <v>1</v>
      </c>
      <c r="CI117" s="38">
        <v>1</v>
      </c>
      <c r="CJ117" s="38">
        <v>1</v>
      </c>
      <c r="CK117" s="38">
        <v>1</v>
      </c>
      <c r="CL117" s="66">
        <v>1</v>
      </c>
      <c r="CM117" s="67">
        <v>1</v>
      </c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50"/>
      <c r="DE117" s="52"/>
      <c r="DF117" s="74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  <c r="ET117" s="38"/>
      <c r="EU117" s="38"/>
      <c r="EV117" s="38"/>
      <c r="EW117" s="38"/>
      <c r="EX117" s="38"/>
      <c r="EY117" s="38"/>
      <c r="EZ117" s="38"/>
      <c r="FA117" s="38"/>
      <c r="FB117" s="38"/>
      <c r="FC117" s="38"/>
      <c r="FD117" s="38"/>
      <c r="FE117" s="42"/>
    </row>
    <row r="118" spans="1:161" s="56" customFormat="1" x14ac:dyDescent="0.35">
      <c r="A118" s="58"/>
      <c r="B118" s="53"/>
      <c r="C118" s="54" t="s">
        <v>45</v>
      </c>
      <c r="D118" s="160"/>
      <c r="E118" s="159" t="s">
        <v>49</v>
      </c>
      <c r="F118" s="57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38">
        <v>1</v>
      </c>
      <c r="AK118" s="38">
        <v>1</v>
      </c>
      <c r="AL118" s="38">
        <v>1</v>
      </c>
      <c r="AM118" s="38">
        <v>1</v>
      </c>
      <c r="AN118" s="38">
        <v>1</v>
      </c>
      <c r="AO118" s="38">
        <v>1</v>
      </c>
      <c r="AP118" s="38">
        <v>1</v>
      </c>
      <c r="AQ118" s="38">
        <v>1</v>
      </c>
      <c r="AR118" s="38">
        <v>1</v>
      </c>
      <c r="AS118" s="38">
        <v>1</v>
      </c>
      <c r="AT118" s="38">
        <v>1</v>
      </c>
      <c r="AU118" s="38">
        <v>1</v>
      </c>
      <c r="AV118" s="38">
        <v>1</v>
      </c>
      <c r="AW118" s="38">
        <v>1</v>
      </c>
      <c r="AX118" s="38">
        <v>1</v>
      </c>
      <c r="AY118" s="38">
        <v>1</v>
      </c>
      <c r="AZ118" s="38">
        <v>1</v>
      </c>
      <c r="BA118" s="38">
        <v>1</v>
      </c>
      <c r="BB118" s="38">
        <v>1</v>
      </c>
      <c r="BC118" s="38">
        <v>1</v>
      </c>
      <c r="BD118" s="50"/>
      <c r="BE118" s="52"/>
      <c r="BF118" s="41">
        <v>1</v>
      </c>
      <c r="BG118" s="38">
        <v>1</v>
      </c>
      <c r="BH118" s="38">
        <v>1</v>
      </c>
      <c r="BI118" s="38">
        <v>1</v>
      </c>
      <c r="BJ118" s="38">
        <v>1</v>
      </c>
      <c r="BK118" s="38">
        <v>1</v>
      </c>
      <c r="BL118" s="38">
        <v>1</v>
      </c>
      <c r="BM118" s="38">
        <v>1</v>
      </c>
      <c r="BN118" s="38">
        <v>1</v>
      </c>
      <c r="BO118" s="38">
        <v>1</v>
      </c>
      <c r="BP118" s="38">
        <v>1</v>
      </c>
      <c r="BQ118" s="38">
        <v>1</v>
      </c>
      <c r="BR118" s="38">
        <v>1</v>
      </c>
      <c r="BS118" s="38">
        <v>1</v>
      </c>
      <c r="BT118" s="38">
        <v>1</v>
      </c>
      <c r="BU118" s="38">
        <v>1</v>
      </c>
      <c r="BV118" s="38">
        <v>1</v>
      </c>
      <c r="BW118" s="38">
        <v>1</v>
      </c>
      <c r="BX118" s="38">
        <v>1</v>
      </c>
      <c r="BY118" s="38">
        <v>1</v>
      </c>
      <c r="BZ118" s="38">
        <v>1</v>
      </c>
      <c r="CA118" s="38">
        <v>1</v>
      </c>
      <c r="CB118" s="38">
        <v>1</v>
      </c>
      <c r="CC118" s="38">
        <v>1</v>
      </c>
      <c r="CD118" s="38">
        <v>1</v>
      </c>
      <c r="CE118" s="38">
        <v>1</v>
      </c>
      <c r="CF118" s="38">
        <v>1</v>
      </c>
      <c r="CG118" s="38">
        <v>1</v>
      </c>
      <c r="CH118" s="38">
        <v>1</v>
      </c>
      <c r="CI118" s="38">
        <v>1</v>
      </c>
      <c r="CJ118" s="38">
        <v>1</v>
      </c>
      <c r="CK118" s="38">
        <v>1</v>
      </c>
      <c r="CL118" s="66">
        <v>1</v>
      </c>
      <c r="CM118" s="67">
        <v>1</v>
      </c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50"/>
      <c r="DE118" s="52"/>
      <c r="DF118" s="74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/>
      <c r="FE118" s="42"/>
    </row>
    <row r="119" spans="1:161" s="56" customFormat="1" ht="25" x14ac:dyDescent="0.35">
      <c r="A119" s="58"/>
      <c r="B119" s="53"/>
      <c r="C119" s="54" t="s">
        <v>45</v>
      </c>
      <c r="D119" s="160" t="s">
        <v>50</v>
      </c>
      <c r="E119" s="159" t="s">
        <v>9</v>
      </c>
      <c r="F119" s="57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>
        <v>1</v>
      </c>
      <c r="BD119" s="50"/>
      <c r="BE119" s="52"/>
      <c r="BF119" s="41">
        <v>1</v>
      </c>
      <c r="BG119" s="38">
        <v>1</v>
      </c>
      <c r="BH119" s="38">
        <v>1</v>
      </c>
      <c r="BI119" s="38">
        <v>1</v>
      </c>
      <c r="BJ119" s="38">
        <v>1</v>
      </c>
      <c r="BK119" s="38">
        <v>1</v>
      </c>
      <c r="BL119" s="38">
        <v>1</v>
      </c>
      <c r="BM119" s="38">
        <v>1</v>
      </c>
      <c r="BN119" s="38">
        <v>1</v>
      </c>
      <c r="BO119" s="38">
        <v>1</v>
      </c>
      <c r="BP119" s="38">
        <v>1</v>
      </c>
      <c r="BQ119" s="38">
        <v>1</v>
      </c>
      <c r="BR119" s="38">
        <v>1</v>
      </c>
      <c r="BS119" s="38">
        <v>1</v>
      </c>
      <c r="BT119" s="38">
        <v>1</v>
      </c>
      <c r="BU119" s="38">
        <v>1</v>
      </c>
      <c r="BV119" s="38">
        <v>1</v>
      </c>
      <c r="BW119" s="38">
        <v>1</v>
      </c>
      <c r="BX119" s="38">
        <v>1</v>
      </c>
      <c r="BY119" s="38">
        <v>1</v>
      </c>
      <c r="BZ119" s="38">
        <v>1</v>
      </c>
      <c r="CA119" s="38">
        <v>1</v>
      </c>
      <c r="CB119" s="38">
        <v>1</v>
      </c>
      <c r="CC119" s="38">
        <v>1</v>
      </c>
      <c r="CD119" s="38">
        <v>1</v>
      </c>
      <c r="CE119" s="38">
        <v>1</v>
      </c>
      <c r="CF119" s="38">
        <v>1</v>
      </c>
      <c r="CG119" s="38">
        <v>1</v>
      </c>
      <c r="CH119" s="38">
        <v>1</v>
      </c>
      <c r="CI119" s="38">
        <v>1</v>
      </c>
      <c r="CJ119" s="38">
        <v>1</v>
      </c>
      <c r="CK119" s="38">
        <v>1</v>
      </c>
      <c r="CL119" s="66">
        <v>1</v>
      </c>
      <c r="CM119" s="67">
        <v>1</v>
      </c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50"/>
      <c r="DE119" s="52"/>
      <c r="DF119" s="74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/>
      <c r="FB119" s="38"/>
      <c r="FC119" s="38"/>
      <c r="FD119" s="38"/>
      <c r="FE119" s="42"/>
    </row>
    <row r="120" spans="1:161" s="56" customFormat="1" x14ac:dyDescent="0.35">
      <c r="A120" s="58"/>
      <c r="B120" s="53"/>
      <c r="C120" s="54" t="s">
        <v>45</v>
      </c>
      <c r="D120" s="160"/>
      <c r="E120" s="159" t="s">
        <v>10</v>
      </c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38">
        <v>1</v>
      </c>
      <c r="AK120" s="38">
        <v>1</v>
      </c>
      <c r="AL120" s="38">
        <v>1</v>
      </c>
      <c r="AM120" s="38">
        <v>1</v>
      </c>
      <c r="AN120" s="38">
        <v>1</v>
      </c>
      <c r="AO120" s="38">
        <v>1</v>
      </c>
      <c r="AP120" s="38">
        <v>1</v>
      </c>
      <c r="AQ120" s="38">
        <v>1</v>
      </c>
      <c r="AR120" s="38">
        <v>1</v>
      </c>
      <c r="AS120" s="38">
        <v>1</v>
      </c>
      <c r="AT120" s="38">
        <v>1</v>
      </c>
      <c r="AU120" s="38">
        <v>1</v>
      </c>
      <c r="AV120" s="38">
        <v>1</v>
      </c>
      <c r="AW120" s="38">
        <v>1</v>
      </c>
      <c r="AX120" s="38">
        <v>1</v>
      </c>
      <c r="AY120" s="38">
        <v>1</v>
      </c>
      <c r="AZ120" s="38">
        <v>1</v>
      </c>
      <c r="BA120" s="38">
        <v>1</v>
      </c>
      <c r="BB120" s="38">
        <v>1</v>
      </c>
      <c r="BC120" s="38">
        <v>1</v>
      </c>
      <c r="BD120" s="50"/>
      <c r="BE120" s="52"/>
      <c r="BF120" s="41">
        <v>1</v>
      </c>
      <c r="BG120" s="38">
        <v>1</v>
      </c>
      <c r="BH120" s="38">
        <v>1</v>
      </c>
      <c r="BI120" s="38">
        <v>1</v>
      </c>
      <c r="BJ120" s="38">
        <v>1</v>
      </c>
      <c r="BK120" s="38">
        <v>1</v>
      </c>
      <c r="BL120" s="38">
        <v>1</v>
      </c>
      <c r="BM120" s="38">
        <v>1</v>
      </c>
      <c r="BN120" s="38">
        <v>1</v>
      </c>
      <c r="BO120" s="38">
        <v>1</v>
      </c>
      <c r="BP120" s="38">
        <v>1</v>
      </c>
      <c r="BQ120" s="38">
        <v>1</v>
      </c>
      <c r="BR120" s="38">
        <v>1</v>
      </c>
      <c r="BS120" s="38">
        <v>1</v>
      </c>
      <c r="BT120" s="38">
        <v>1</v>
      </c>
      <c r="BU120" s="38">
        <v>1</v>
      </c>
      <c r="BV120" s="38">
        <v>1</v>
      </c>
      <c r="BW120" s="38">
        <v>1</v>
      </c>
      <c r="BX120" s="38">
        <v>1</v>
      </c>
      <c r="BY120" s="38">
        <v>1</v>
      </c>
      <c r="BZ120" s="38">
        <v>1</v>
      </c>
      <c r="CA120" s="38">
        <v>1</v>
      </c>
      <c r="CB120" s="38">
        <v>1</v>
      </c>
      <c r="CC120" s="38">
        <v>1</v>
      </c>
      <c r="CD120" s="38">
        <v>1</v>
      </c>
      <c r="CE120" s="38">
        <v>1</v>
      </c>
      <c r="CF120" s="38">
        <v>1</v>
      </c>
      <c r="CG120" s="38">
        <v>1</v>
      </c>
      <c r="CH120" s="38">
        <v>1</v>
      </c>
      <c r="CI120" s="38">
        <v>1</v>
      </c>
      <c r="CJ120" s="38">
        <v>1</v>
      </c>
      <c r="CK120" s="38">
        <v>1</v>
      </c>
      <c r="CL120" s="66">
        <v>1</v>
      </c>
      <c r="CM120" s="67">
        <v>1</v>
      </c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50"/>
      <c r="DE120" s="52"/>
      <c r="DF120" s="74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42"/>
    </row>
    <row r="121" spans="1:161" s="56" customFormat="1" x14ac:dyDescent="0.35">
      <c r="A121" s="58"/>
      <c r="B121" s="53"/>
      <c r="C121" s="54" t="s">
        <v>45</v>
      </c>
      <c r="D121" s="160"/>
      <c r="E121" s="159" t="s">
        <v>51</v>
      </c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38">
        <v>1</v>
      </c>
      <c r="AK121" s="38">
        <v>1</v>
      </c>
      <c r="AL121" s="38">
        <v>1</v>
      </c>
      <c r="AM121" s="38">
        <v>1</v>
      </c>
      <c r="AN121" s="38">
        <v>1</v>
      </c>
      <c r="AO121" s="38">
        <v>1</v>
      </c>
      <c r="AP121" s="38">
        <v>1</v>
      </c>
      <c r="AQ121" s="38">
        <v>1</v>
      </c>
      <c r="AR121" s="38">
        <v>1</v>
      </c>
      <c r="AS121" s="38">
        <v>1</v>
      </c>
      <c r="AT121" s="38">
        <v>1</v>
      </c>
      <c r="AU121" s="38">
        <v>1</v>
      </c>
      <c r="AV121" s="38">
        <v>1</v>
      </c>
      <c r="AW121" s="38">
        <v>1</v>
      </c>
      <c r="AX121" s="38">
        <v>1</v>
      </c>
      <c r="AY121" s="38">
        <v>1</v>
      </c>
      <c r="AZ121" s="38">
        <v>1</v>
      </c>
      <c r="BA121" s="38">
        <v>1</v>
      </c>
      <c r="BB121" s="38">
        <v>1</v>
      </c>
      <c r="BC121" s="38">
        <v>1</v>
      </c>
      <c r="BD121" s="50"/>
      <c r="BE121" s="52"/>
      <c r="BF121" s="41">
        <v>1</v>
      </c>
      <c r="BG121" s="38">
        <v>1</v>
      </c>
      <c r="BH121" s="38">
        <v>1</v>
      </c>
      <c r="BI121" s="38">
        <v>1</v>
      </c>
      <c r="BJ121" s="38">
        <v>1</v>
      </c>
      <c r="BK121" s="38">
        <v>1</v>
      </c>
      <c r="BL121" s="38">
        <v>1</v>
      </c>
      <c r="BM121" s="38">
        <v>1</v>
      </c>
      <c r="BN121" s="38">
        <v>1</v>
      </c>
      <c r="BO121" s="38">
        <v>1</v>
      </c>
      <c r="BP121" s="38">
        <v>1</v>
      </c>
      <c r="BQ121" s="38">
        <v>1</v>
      </c>
      <c r="BR121" s="38">
        <v>1</v>
      </c>
      <c r="BS121" s="38">
        <v>1</v>
      </c>
      <c r="BT121" s="38">
        <v>1</v>
      </c>
      <c r="BU121" s="38">
        <v>1</v>
      </c>
      <c r="BV121" s="38">
        <v>1</v>
      </c>
      <c r="BW121" s="38">
        <v>1</v>
      </c>
      <c r="BX121" s="38">
        <v>1</v>
      </c>
      <c r="BY121" s="38">
        <v>1</v>
      </c>
      <c r="BZ121" s="38">
        <v>1</v>
      </c>
      <c r="CA121" s="38">
        <v>1</v>
      </c>
      <c r="CB121" s="38">
        <v>1</v>
      </c>
      <c r="CC121" s="38">
        <v>1</v>
      </c>
      <c r="CD121" s="38">
        <v>1</v>
      </c>
      <c r="CE121" s="38">
        <v>1</v>
      </c>
      <c r="CF121" s="38">
        <v>1</v>
      </c>
      <c r="CG121" s="38">
        <v>1</v>
      </c>
      <c r="CH121" s="38">
        <v>1</v>
      </c>
      <c r="CI121" s="38">
        <v>1</v>
      </c>
      <c r="CJ121" s="38">
        <v>1</v>
      </c>
      <c r="CK121" s="38">
        <v>1</v>
      </c>
      <c r="CL121" s="66">
        <v>1</v>
      </c>
      <c r="CM121" s="67">
        <v>1</v>
      </c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50"/>
      <c r="DE121" s="52"/>
      <c r="DF121" s="74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  <c r="ET121" s="38"/>
      <c r="EU121" s="38"/>
      <c r="EV121" s="38"/>
      <c r="EW121" s="38"/>
      <c r="EX121" s="38"/>
      <c r="EY121" s="38"/>
      <c r="EZ121" s="38"/>
      <c r="FA121" s="38"/>
      <c r="FB121" s="38"/>
      <c r="FC121" s="38"/>
      <c r="FD121" s="38"/>
      <c r="FE121" s="42"/>
    </row>
    <row r="122" spans="1:161" s="56" customFormat="1" x14ac:dyDescent="0.35">
      <c r="A122" s="58"/>
      <c r="B122" s="53"/>
      <c r="C122" s="54" t="s">
        <v>45</v>
      </c>
      <c r="D122" s="160"/>
      <c r="E122" s="159" t="s">
        <v>11</v>
      </c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38">
        <v>1</v>
      </c>
      <c r="AK122" s="38">
        <v>1</v>
      </c>
      <c r="AL122" s="38">
        <v>1</v>
      </c>
      <c r="AM122" s="38">
        <v>1</v>
      </c>
      <c r="AN122" s="38">
        <v>1</v>
      </c>
      <c r="AO122" s="38">
        <v>1</v>
      </c>
      <c r="AP122" s="38">
        <v>1</v>
      </c>
      <c r="AQ122" s="38">
        <v>1</v>
      </c>
      <c r="AR122" s="38">
        <v>1</v>
      </c>
      <c r="AS122" s="38">
        <v>1</v>
      </c>
      <c r="AT122" s="38">
        <v>1</v>
      </c>
      <c r="AU122" s="38">
        <v>1</v>
      </c>
      <c r="AV122" s="38">
        <v>1</v>
      </c>
      <c r="AW122" s="38">
        <v>1</v>
      </c>
      <c r="AX122" s="38">
        <v>1</v>
      </c>
      <c r="AY122" s="38">
        <v>1</v>
      </c>
      <c r="AZ122" s="38">
        <v>1</v>
      </c>
      <c r="BA122" s="38">
        <v>1</v>
      </c>
      <c r="BB122" s="38">
        <v>1</v>
      </c>
      <c r="BC122" s="38">
        <v>1</v>
      </c>
      <c r="BD122" s="50"/>
      <c r="BE122" s="52"/>
      <c r="BF122" s="41">
        <v>1</v>
      </c>
      <c r="BG122" s="38">
        <v>1</v>
      </c>
      <c r="BH122" s="38">
        <v>1</v>
      </c>
      <c r="BI122" s="38">
        <v>1</v>
      </c>
      <c r="BJ122" s="38">
        <v>1</v>
      </c>
      <c r="BK122" s="38">
        <v>1</v>
      </c>
      <c r="BL122" s="38">
        <v>1</v>
      </c>
      <c r="BM122" s="38">
        <v>1</v>
      </c>
      <c r="BN122" s="38">
        <v>1</v>
      </c>
      <c r="BO122" s="38">
        <v>1</v>
      </c>
      <c r="BP122" s="38">
        <v>1</v>
      </c>
      <c r="BQ122" s="38">
        <v>1</v>
      </c>
      <c r="BR122" s="38">
        <v>1</v>
      </c>
      <c r="BS122" s="38">
        <v>1</v>
      </c>
      <c r="BT122" s="38">
        <v>1</v>
      </c>
      <c r="BU122" s="38">
        <v>1</v>
      </c>
      <c r="BV122" s="38">
        <v>1</v>
      </c>
      <c r="BW122" s="38">
        <v>1</v>
      </c>
      <c r="BX122" s="38">
        <v>1</v>
      </c>
      <c r="BY122" s="38">
        <v>1</v>
      </c>
      <c r="BZ122" s="38">
        <v>1</v>
      </c>
      <c r="CA122" s="38">
        <v>1</v>
      </c>
      <c r="CB122" s="38">
        <v>1</v>
      </c>
      <c r="CC122" s="38">
        <v>1</v>
      </c>
      <c r="CD122" s="38">
        <v>1</v>
      </c>
      <c r="CE122" s="38">
        <v>1</v>
      </c>
      <c r="CF122" s="38">
        <v>1</v>
      </c>
      <c r="CG122" s="38">
        <v>1</v>
      </c>
      <c r="CH122" s="38">
        <v>1</v>
      </c>
      <c r="CI122" s="38">
        <v>1</v>
      </c>
      <c r="CJ122" s="38">
        <v>1</v>
      </c>
      <c r="CK122" s="38">
        <v>1</v>
      </c>
      <c r="CL122" s="66">
        <v>1</v>
      </c>
      <c r="CM122" s="67">
        <v>1</v>
      </c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50"/>
      <c r="DE122" s="52"/>
      <c r="DF122" s="74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  <c r="ET122" s="38"/>
      <c r="EU122" s="38"/>
      <c r="EV122" s="38"/>
      <c r="EW122" s="38"/>
      <c r="EX122" s="38"/>
      <c r="EY122" s="38"/>
      <c r="EZ122" s="38"/>
      <c r="FA122" s="38"/>
      <c r="FB122" s="38"/>
      <c r="FC122" s="38"/>
      <c r="FD122" s="38"/>
      <c r="FE122" s="42"/>
    </row>
    <row r="123" spans="1:161" s="56" customFormat="1" x14ac:dyDescent="0.35">
      <c r="A123" s="58"/>
      <c r="B123" s="53"/>
      <c r="C123" s="54" t="s">
        <v>45</v>
      </c>
      <c r="D123" s="160"/>
      <c r="E123" s="159" t="s">
        <v>12</v>
      </c>
      <c r="F123" s="57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38">
        <v>1</v>
      </c>
      <c r="AK123" s="38">
        <v>1</v>
      </c>
      <c r="AL123" s="38">
        <v>1</v>
      </c>
      <c r="AM123" s="38">
        <v>1</v>
      </c>
      <c r="AN123" s="38">
        <v>1</v>
      </c>
      <c r="AO123" s="38">
        <v>1</v>
      </c>
      <c r="AP123" s="38">
        <v>1</v>
      </c>
      <c r="AQ123" s="38">
        <v>1</v>
      </c>
      <c r="AR123" s="38">
        <v>1</v>
      </c>
      <c r="AS123" s="38">
        <v>1</v>
      </c>
      <c r="AT123" s="38">
        <v>1</v>
      </c>
      <c r="AU123" s="38">
        <v>1</v>
      </c>
      <c r="AV123" s="38">
        <v>1</v>
      </c>
      <c r="AW123" s="38">
        <v>1</v>
      </c>
      <c r="AX123" s="38">
        <v>1</v>
      </c>
      <c r="AY123" s="38">
        <v>1</v>
      </c>
      <c r="AZ123" s="38">
        <v>1</v>
      </c>
      <c r="BA123" s="38">
        <v>1</v>
      </c>
      <c r="BB123" s="38">
        <v>1</v>
      </c>
      <c r="BC123" s="38">
        <v>1</v>
      </c>
      <c r="BD123" s="50"/>
      <c r="BE123" s="52"/>
      <c r="BF123" s="41">
        <v>1</v>
      </c>
      <c r="BG123" s="38">
        <v>1</v>
      </c>
      <c r="BH123" s="38">
        <v>1</v>
      </c>
      <c r="BI123" s="38">
        <v>1</v>
      </c>
      <c r="BJ123" s="38">
        <v>1</v>
      </c>
      <c r="BK123" s="38">
        <v>1</v>
      </c>
      <c r="BL123" s="38">
        <v>1</v>
      </c>
      <c r="BM123" s="38">
        <v>1</v>
      </c>
      <c r="BN123" s="38">
        <v>1</v>
      </c>
      <c r="BO123" s="38">
        <v>1</v>
      </c>
      <c r="BP123" s="38">
        <v>1</v>
      </c>
      <c r="BQ123" s="38">
        <v>1</v>
      </c>
      <c r="BR123" s="38">
        <v>1</v>
      </c>
      <c r="BS123" s="38">
        <v>1</v>
      </c>
      <c r="BT123" s="38">
        <v>1</v>
      </c>
      <c r="BU123" s="38">
        <v>1</v>
      </c>
      <c r="BV123" s="38">
        <v>1</v>
      </c>
      <c r="BW123" s="38">
        <v>1</v>
      </c>
      <c r="BX123" s="38">
        <v>1</v>
      </c>
      <c r="BY123" s="38">
        <v>1</v>
      </c>
      <c r="BZ123" s="38">
        <v>1</v>
      </c>
      <c r="CA123" s="38">
        <v>1</v>
      </c>
      <c r="CB123" s="38">
        <v>1</v>
      </c>
      <c r="CC123" s="38">
        <v>1</v>
      </c>
      <c r="CD123" s="38">
        <v>1</v>
      </c>
      <c r="CE123" s="38">
        <v>1</v>
      </c>
      <c r="CF123" s="38">
        <v>1</v>
      </c>
      <c r="CG123" s="38">
        <v>1</v>
      </c>
      <c r="CH123" s="38">
        <v>1</v>
      </c>
      <c r="CI123" s="38">
        <v>1</v>
      </c>
      <c r="CJ123" s="38">
        <v>1</v>
      </c>
      <c r="CK123" s="38">
        <v>1</v>
      </c>
      <c r="CL123" s="66">
        <v>1</v>
      </c>
      <c r="CM123" s="67">
        <v>1</v>
      </c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50"/>
      <c r="DE123" s="52"/>
      <c r="DF123" s="74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8"/>
      <c r="FD123" s="38"/>
      <c r="FE123" s="42"/>
    </row>
    <row r="124" spans="1:161" s="56" customFormat="1" x14ac:dyDescent="0.35">
      <c r="A124" s="58"/>
      <c r="B124" s="53"/>
      <c r="C124" s="54" t="s">
        <v>45</v>
      </c>
      <c r="D124" s="160"/>
      <c r="E124" s="159" t="s">
        <v>13</v>
      </c>
      <c r="F124" s="57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38">
        <v>1</v>
      </c>
      <c r="AK124" s="38">
        <v>1</v>
      </c>
      <c r="AL124" s="38">
        <v>1</v>
      </c>
      <c r="AM124" s="38">
        <v>1</v>
      </c>
      <c r="AN124" s="38">
        <v>1</v>
      </c>
      <c r="AO124" s="38">
        <v>1</v>
      </c>
      <c r="AP124" s="38">
        <v>1</v>
      </c>
      <c r="AQ124" s="38">
        <v>1</v>
      </c>
      <c r="AR124" s="38">
        <v>1</v>
      </c>
      <c r="AS124" s="38">
        <v>1</v>
      </c>
      <c r="AT124" s="38">
        <v>1</v>
      </c>
      <c r="AU124" s="38">
        <v>1</v>
      </c>
      <c r="AV124" s="38">
        <v>1</v>
      </c>
      <c r="AW124" s="38">
        <v>1</v>
      </c>
      <c r="AX124" s="38">
        <v>1</v>
      </c>
      <c r="AY124" s="38">
        <v>1</v>
      </c>
      <c r="AZ124" s="38">
        <v>1</v>
      </c>
      <c r="BA124" s="38">
        <v>1</v>
      </c>
      <c r="BB124" s="38">
        <v>1</v>
      </c>
      <c r="BC124" s="38">
        <v>1</v>
      </c>
      <c r="BD124" s="50"/>
      <c r="BE124" s="52"/>
      <c r="BF124" s="41">
        <v>1</v>
      </c>
      <c r="BG124" s="38">
        <v>1</v>
      </c>
      <c r="BH124" s="38">
        <v>1</v>
      </c>
      <c r="BI124" s="38">
        <v>1</v>
      </c>
      <c r="BJ124" s="38">
        <v>1</v>
      </c>
      <c r="BK124" s="38">
        <v>1</v>
      </c>
      <c r="BL124" s="38">
        <v>1</v>
      </c>
      <c r="BM124" s="38">
        <v>1</v>
      </c>
      <c r="BN124" s="38">
        <v>1</v>
      </c>
      <c r="BO124" s="38">
        <v>1</v>
      </c>
      <c r="BP124" s="38">
        <v>1</v>
      </c>
      <c r="BQ124" s="38">
        <v>1</v>
      </c>
      <c r="BR124" s="38">
        <v>1</v>
      </c>
      <c r="BS124" s="38">
        <v>1</v>
      </c>
      <c r="BT124" s="38">
        <v>1</v>
      </c>
      <c r="BU124" s="38">
        <v>1</v>
      </c>
      <c r="BV124" s="38">
        <v>1</v>
      </c>
      <c r="BW124" s="38">
        <v>1</v>
      </c>
      <c r="BX124" s="38">
        <v>1</v>
      </c>
      <c r="BY124" s="38">
        <v>1</v>
      </c>
      <c r="BZ124" s="38">
        <v>1</v>
      </c>
      <c r="CA124" s="38">
        <v>1</v>
      </c>
      <c r="CB124" s="38">
        <v>1</v>
      </c>
      <c r="CC124" s="38">
        <v>1</v>
      </c>
      <c r="CD124" s="38">
        <v>1</v>
      </c>
      <c r="CE124" s="38">
        <v>1</v>
      </c>
      <c r="CF124" s="38">
        <v>1</v>
      </c>
      <c r="CG124" s="38">
        <v>1</v>
      </c>
      <c r="CH124" s="38">
        <v>1</v>
      </c>
      <c r="CI124" s="38">
        <v>1</v>
      </c>
      <c r="CJ124" s="38">
        <v>1</v>
      </c>
      <c r="CK124" s="38">
        <v>1</v>
      </c>
      <c r="CL124" s="66">
        <v>1</v>
      </c>
      <c r="CM124" s="67">
        <v>1</v>
      </c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50"/>
      <c r="DE124" s="52"/>
      <c r="DF124" s="74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42"/>
    </row>
    <row r="125" spans="1:161" s="56" customFormat="1" x14ac:dyDescent="0.35">
      <c r="A125" s="58"/>
      <c r="B125" s="53"/>
      <c r="C125" s="54" t="s">
        <v>45</v>
      </c>
      <c r="D125" s="160"/>
      <c r="E125" s="159" t="s">
        <v>15</v>
      </c>
      <c r="F125" s="57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38">
        <v>1</v>
      </c>
      <c r="AK125" s="38">
        <v>1</v>
      </c>
      <c r="AL125" s="38">
        <v>1</v>
      </c>
      <c r="AM125" s="38">
        <v>1</v>
      </c>
      <c r="AN125" s="38">
        <v>1</v>
      </c>
      <c r="AO125" s="38">
        <v>1</v>
      </c>
      <c r="AP125" s="38">
        <v>1</v>
      </c>
      <c r="AQ125" s="38">
        <v>1</v>
      </c>
      <c r="AR125" s="38">
        <v>1</v>
      </c>
      <c r="AS125" s="38">
        <v>1</v>
      </c>
      <c r="AT125" s="38">
        <v>1</v>
      </c>
      <c r="AU125" s="38">
        <v>1</v>
      </c>
      <c r="AV125" s="38">
        <v>1</v>
      </c>
      <c r="AW125" s="38">
        <v>1</v>
      </c>
      <c r="AX125" s="38">
        <v>1</v>
      </c>
      <c r="AY125" s="38">
        <v>1</v>
      </c>
      <c r="AZ125" s="38">
        <v>1</v>
      </c>
      <c r="BA125" s="38">
        <v>1</v>
      </c>
      <c r="BB125" s="38">
        <v>1</v>
      </c>
      <c r="BC125" s="38">
        <v>1</v>
      </c>
      <c r="BD125" s="50"/>
      <c r="BE125" s="52"/>
      <c r="BF125" s="41">
        <v>1</v>
      </c>
      <c r="BG125" s="38">
        <v>1</v>
      </c>
      <c r="BH125" s="38">
        <v>1</v>
      </c>
      <c r="BI125" s="38">
        <v>1</v>
      </c>
      <c r="BJ125" s="38">
        <v>1</v>
      </c>
      <c r="BK125" s="38">
        <v>1</v>
      </c>
      <c r="BL125" s="38">
        <v>1</v>
      </c>
      <c r="BM125" s="38">
        <v>1</v>
      </c>
      <c r="BN125" s="38">
        <v>1</v>
      </c>
      <c r="BO125" s="38">
        <v>1</v>
      </c>
      <c r="BP125" s="38">
        <v>1</v>
      </c>
      <c r="BQ125" s="38">
        <v>1</v>
      </c>
      <c r="BR125" s="38">
        <v>1</v>
      </c>
      <c r="BS125" s="38">
        <v>1</v>
      </c>
      <c r="BT125" s="38">
        <v>1</v>
      </c>
      <c r="BU125" s="38">
        <v>1</v>
      </c>
      <c r="BV125" s="38">
        <v>1</v>
      </c>
      <c r="BW125" s="38">
        <v>1</v>
      </c>
      <c r="BX125" s="38">
        <v>1</v>
      </c>
      <c r="BY125" s="38">
        <v>1</v>
      </c>
      <c r="BZ125" s="38">
        <v>1</v>
      </c>
      <c r="CA125" s="38">
        <v>1</v>
      </c>
      <c r="CB125" s="38">
        <v>1</v>
      </c>
      <c r="CC125" s="38">
        <v>1</v>
      </c>
      <c r="CD125" s="38">
        <v>1</v>
      </c>
      <c r="CE125" s="38">
        <v>1</v>
      </c>
      <c r="CF125" s="38">
        <v>1</v>
      </c>
      <c r="CG125" s="38">
        <v>1</v>
      </c>
      <c r="CH125" s="38">
        <v>1</v>
      </c>
      <c r="CI125" s="38">
        <v>1</v>
      </c>
      <c r="CJ125" s="38">
        <v>1</v>
      </c>
      <c r="CK125" s="38">
        <v>1</v>
      </c>
      <c r="CL125" s="66">
        <v>1</v>
      </c>
      <c r="CM125" s="67">
        <v>1</v>
      </c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50"/>
      <c r="DE125" s="52"/>
      <c r="DF125" s="74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42"/>
    </row>
    <row r="126" spans="1:161" s="56" customFormat="1" x14ac:dyDescent="0.35">
      <c r="A126" s="58"/>
      <c r="B126" s="53"/>
      <c r="C126" s="54" t="s">
        <v>45</v>
      </c>
      <c r="D126" s="160"/>
      <c r="E126" s="159" t="s">
        <v>16</v>
      </c>
      <c r="F126" s="57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38">
        <v>1</v>
      </c>
      <c r="AK126" s="38">
        <v>1</v>
      </c>
      <c r="AL126" s="38">
        <v>1</v>
      </c>
      <c r="AM126" s="38">
        <v>1</v>
      </c>
      <c r="AN126" s="38">
        <v>1</v>
      </c>
      <c r="AO126" s="38">
        <v>1</v>
      </c>
      <c r="AP126" s="38">
        <v>1</v>
      </c>
      <c r="AQ126" s="38">
        <v>1</v>
      </c>
      <c r="AR126" s="38">
        <v>1</v>
      </c>
      <c r="AS126" s="38">
        <v>1</v>
      </c>
      <c r="AT126" s="38">
        <v>1</v>
      </c>
      <c r="AU126" s="38">
        <v>1</v>
      </c>
      <c r="AV126" s="38">
        <v>1</v>
      </c>
      <c r="AW126" s="38">
        <v>1</v>
      </c>
      <c r="AX126" s="38">
        <v>1</v>
      </c>
      <c r="AY126" s="38">
        <v>1</v>
      </c>
      <c r="AZ126" s="38">
        <v>1</v>
      </c>
      <c r="BA126" s="38">
        <v>1</v>
      </c>
      <c r="BB126" s="38">
        <v>1</v>
      </c>
      <c r="BC126" s="38">
        <v>1</v>
      </c>
      <c r="BD126" s="50"/>
      <c r="BE126" s="52"/>
      <c r="BF126" s="41">
        <v>1</v>
      </c>
      <c r="BG126" s="38">
        <v>1</v>
      </c>
      <c r="BH126" s="38">
        <v>1</v>
      </c>
      <c r="BI126" s="38">
        <v>1</v>
      </c>
      <c r="BJ126" s="38">
        <v>1</v>
      </c>
      <c r="BK126" s="38">
        <v>1</v>
      </c>
      <c r="BL126" s="38">
        <v>1</v>
      </c>
      <c r="BM126" s="38">
        <v>1</v>
      </c>
      <c r="BN126" s="38">
        <v>1</v>
      </c>
      <c r="BO126" s="38">
        <v>1</v>
      </c>
      <c r="BP126" s="38">
        <v>1</v>
      </c>
      <c r="BQ126" s="38">
        <v>1</v>
      </c>
      <c r="BR126" s="38">
        <v>1</v>
      </c>
      <c r="BS126" s="38">
        <v>1</v>
      </c>
      <c r="BT126" s="38">
        <v>1</v>
      </c>
      <c r="BU126" s="38">
        <v>1</v>
      </c>
      <c r="BV126" s="38">
        <v>1</v>
      </c>
      <c r="BW126" s="38">
        <v>1</v>
      </c>
      <c r="BX126" s="38">
        <v>1</v>
      </c>
      <c r="BY126" s="38">
        <v>1</v>
      </c>
      <c r="BZ126" s="38">
        <v>1</v>
      </c>
      <c r="CA126" s="38">
        <v>1</v>
      </c>
      <c r="CB126" s="38">
        <v>1</v>
      </c>
      <c r="CC126" s="38">
        <v>1</v>
      </c>
      <c r="CD126" s="38">
        <v>1</v>
      </c>
      <c r="CE126" s="38">
        <v>1</v>
      </c>
      <c r="CF126" s="38">
        <v>1</v>
      </c>
      <c r="CG126" s="38">
        <v>1</v>
      </c>
      <c r="CH126" s="38">
        <v>1</v>
      </c>
      <c r="CI126" s="38">
        <v>1</v>
      </c>
      <c r="CJ126" s="38">
        <v>1</v>
      </c>
      <c r="CK126" s="38">
        <v>1</v>
      </c>
      <c r="CL126" s="66">
        <v>1</v>
      </c>
      <c r="CM126" s="67">
        <v>1</v>
      </c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50"/>
      <c r="DE126" s="52"/>
      <c r="DF126" s="74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42"/>
    </row>
    <row r="127" spans="1:161" s="56" customFormat="1" x14ac:dyDescent="0.35">
      <c r="A127" s="58"/>
      <c r="B127" s="53"/>
      <c r="C127" s="54" t="s">
        <v>45</v>
      </c>
      <c r="D127" s="160"/>
      <c r="E127" s="159" t="s">
        <v>17</v>
      </c>
      <c r="F127" s="57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38">
        <v>2</v>
      </c>
      <c r="AK127" s="38">
        <v>2</v>
      </c>
      <c r="AL127" s="38">
        <v>2</v>
      </c>
      <c r="AM127" s="38">
        <v>2</v>
      </c>
      <c r="AN127" s="38">
        <v>2</v>
      </c>
      <c r="AO127" s="38">
        <v>2</v>
      </c>
      <c r="AP127" s="38">
        <v>2</v>
      </c>
      <c r="AQ127" s="38">
        <v>2</v>
      </c>
      <c r="AR127" s="38">
        <v>2</v>
      </c>
      <c r="AS127" s="38">
        <v>2</v>
      </c>
      <c r="AT127" s="38">
        <v>2</v>
      </c>
      <c r="AU127" s="38">
        <v>2</v>
      </c>
      <c r="AV127" s="38">
        <v>2</v>
      </c>
      <c r="AW127" s="38">
        <v>2</v>
      </c>
      <c r="AX127" s="38">
        <v>2</v>
      </c>
      <c r="AY127" s="38">
        <v>2</v>
      </c>
      <c r="AZ127" s="38">
        <v>2</v>
      </c>
      <c r="BA127" s="38">
        <v>2</v>
      </c>
      <c r="BB127" s="38">
        <v>2</v>
      </c>
      <c r="BC127" s="38">
        <v>2</v>
      </c>
      <c r="BD127" s="50"/>
      <c r="BE127" s="52"/>
      <c r="BF127" s="41">
        <v>2</v>
      </c>
      <c r="BG127" s="38">
        <v>2</v>
      </c>
      <c r="BH127" s="38">
        <v>2</v>
      </c>
      <c r="BI127" s="38">
        <v>2</v>
      </c>
      <c r="BJ127" s="38">
        <v>2</v>
      </c>
      <c r="BK127" s="38">
        <v>2</v>
      </c>
      <c r="BL127" s="38">
        <v>2</v>
      </c>
      <c r="BM127" s="38">
        <v>2</v>
      </c>
      <c r="BN127" s="38">
        <v>2</v>
      </c>
      <c r="BO127" s="38">
        <v>2</v>
      </c>
      <c r="BP127" s="38">
        <v>2</v>
      </c>
      <c r="BQ127" s="38">
        <v>2</v>
      </c>
      <c r="BR127" s="38">
        <v>2</v>
      </c>
      <c r="BS127" s="38">
        <v>2</v>
      </c>
      <c r="BT127" s="38">
        <v>2</v>
      </c>
      <c r="BU127" s="38">
        <v>2</v>
      </c>
      <c r="BV127" s="38">
        <v>2</v>
      </c>
      <c r="BW127" s="38">
        <v>2</v>
      </c>
      <c r="BX127" s="38">
        <v>2</v>
      </c>
      <c r="BY127" s="38">
        <v>2</v>
      </c>
      <c r="BZ127" s="38">
        <v>2</v>
      </c>
      <c r="CA127" s="38">
        <v>2</v>
      </c>
      <c r="CB127" s="38">
        <v>2</v>
      </c>
      <c r="CC127" s="38">
        <v>2</v>
      </c>
      <c r="CD127" s="38">
        <v>2</v>
      </c>
      <c r="CE127" s="38">
        <v>2</v>
      </c>
      <c r="CF127" s="38">
        <v>2</v>
      </c>
      <c r="CG127" s="38">
        <v>2</v>
      </c>
      <c r="CH127" s="38">
        <v>2</v>
      </c>
      <c r="CI127" s="38">
        <v>2</v>
      </c>
      <c r="CJ127" s="38">
        <v>2</v>
      </c>
      <c r="CK127" s="38">
        <v>2</v>
      </c>
      <c r="CL127" s="66">
        <v>2</v>
      </c>
      <c r="CM127" s="67">
        <v>2</v>
      </c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50"/>
      <c r="DE127" s="52"/>
      <c r="DF127" s="74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42"/>
    </row>
    <row r="128" spans="1:161" s="56" customFormat="1" x14ac:dyDescent="0.35">
      <c r="A128" s="58"/>
      <c r="B128" s="53"/>
      <c r="C128" s="54" t="s">
        <v>45</v>
      </c>
      <c r="D128" s="160"/>
      <c r="E128" s="159" t="s">
        <v>18</v>
      </c>
      <c r="F128" s="57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38">
        <v>1</v>
      </c>
      <c r="AK128" s="38">
        <v>1</v>
      </c>
      <c r="AL128" s="38">
        <v>1</v>
      </c>
      <c r="AM128" s="38">
        <v>1</v>
      </c>
      <c r="AN128" s="38">
        <v>1</v>
      </c>
      <c r="AO128" s="38">
        <v>1</v>
      </c>
      <c r="AP128" s="38">
        <v>1</v>
      </c>
      <c r="AQ128" s="38">
        <v>1</v>
      </c>
      <c r="AR128" s="38">
        <v>1</v>
      </c>
      <c r="AS128" s="38">
        <v>1</v>
      </c>
      <c r="AT128" s="38">
        <v>1</v>
      </c>
      <c r="AU128" s="38">
        <v>1</v>
      </c>
      <c r="AV128" s="38">
        <v>1</v>
      </c>
      <c r="AW128" s="38">
        <v>1</v>
      </c>
      <c r="AX128" s="38">
        <v>1</v>
      </c>
      <c r="AY128" s="38">
        <v>1</v>
      </c>
      <c r="AZ128" s="38">
        <v>1</v>
      </c>
      <c r="BA128" s="38">
        <v>1</v>
      </c>
      <c r="BB128" s="38">
        <v>1</v>
      </c>
      <c r="BC128" s="38">
        <v>1</v>
      </c>
      <c r="BD128" s="50"/>
      <c r="BE128" s="52"/>
      <c r="BF128" s="41">
        <v>1</v>
      </c>
      <c r="BG128" s="38">
        <v>1</v>
      </c>
      <c r="BH128" s="38">
        <v>1</v>
      </c>
      <c r="BI128" s="38">
        <v>1</v>
      </c>
      <c r="BJ128" s="38">
        <v>1</v>
      </c>
      <c r="BK128" s="38">
        <v>1</v>
      </c>
      <c r="BL128" s="38">
        <v>1</v>
      </c>
      <c r="BM128" s="38">
        <v>1</v>
      </c>
      <c r="BN128" s="38">
        <v>1</v>
      </c>
      <c r="BO128" s="38">
        <v>1</v>
      </c>
      <c r="BP128" s="38">
        <v>1</v>
      </c>
      <c r="BQ128" s="38">
        <v>1</v>
      </c>
      <c r="BR128" s="38">
        <v>1</v>
      </c>
      <c r="BS128" s="38">
        <v>1</v>
      </c>
      <c r="BT128" s="38">
        <v>1</v>
      </c>
      <c r="BU128" s="38">
        <v>1</v>
      </c>
      <c r="BV128" s="38">
        <v>1</v>
      </c>
      <c r="BW128" s="38">
        <v>1</v>
      </c>
      <c r="BX128" s="38">
        <v>1</v>
      </c>
      <c r="BY128" s="38">
        <v>1</v>
      </c>
      <c r="BZ128" s="38">
        <v>1</v>
      </c>
      <c r="CA128" s="38">
        <v>1</v>
      </c>
      <c r="CB128" s="38">
        <v>1</v>
      </c>
      <c r="CC128" s="38">
        <v>1</v>
      </c>
      <c r="CD128" s="38">
        <v>1</v>
      </c>
      <c r="CE128" s="38">
        <v>1</v>
      </c>
      <c r="CF128" s="38">
        <v>1</v>
      </c>
      <c r="CG128" s="38">
        <v>1</v>
      </c>
      <c r="CH128" s="38">
        <v>1</v>
      </c>
      <c r="CI128" s="38">
        <v>1</v>
      </c>
      <c r="CJ128" s="38">
        <v>1</v>
      </c>
      <c r="CK128" s="38">
        <v>1</v>
      </c>
      <c r="CL128" s="66">
        <v>1</v>
      </c>
      <c r="CM128" s="67">
        <v>1</v>
      </c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50"/>
      <c r="DE128" s="52"/>
      <c r="DF128" s="74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42"/>
    </row>
    <row r="129" spans="1:161" s="56" customFormat="1" ht="14.25" customHeight="1" x14ac:dyDescent="0.35">
      <c r="A129" s="58"/>
      <c r="B129" s="53"/>
      <c r="C129" s="54" t="s">
        <v>45</v>
      </c>
      <c r="D129" s="160"/>
      <c r="E129" s="159" t="s">
        <v>19</v>
      </c>
      <c r="F129" s="57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38">
        <v>1</v>
      </c>
      <c r="AK129" s="38">
        <v>1</v>
      </c>
      <c r="AL129" s="38">
        <v>1</v>
      </c>
      <c r="AM129" s="38">
        <v>1</v>
      </c>
      <c r="AN129" s="38">
        <v>1</v>
      </c>
      <c r="AO129" s="38">
        <v>1</v>
      </c>
      <c r="AP129" s="38">
        <v>1</v>
      </c>
      <c r="AQ129" s="38">
        <v>1</v>
      </c>
      <c r="AR129" s="38">
        <v>1</v>
      </c>
      <c r="AS129" s="38">
        <v>1</v>
      </c>
      <c r="AT129" s="38">
        <v>1</v>
      </c>
      <c r="AU129" s="38">
        <v>1</v>
      </c>
      <c r="AV129" s="38">
        <v>1</v>
      </c>
      <c r="AW129" s="38">
        <v>1</v>
      </c>
      <c r="AX129" s="38">
        <v>1</v>
      </c>
      <c r="AY129" s="38">
        <v>1</v>
      </c>
      <c r="AZ129" s="38">
        <v>1</v>
      </c>
      <c r="BA129" s="38">
        <v>1</v>
      </c>
      <c r="BB129" s="38">
        <v>1</v>
      </c>
      <c r="BC129" s="38">
        <v>1</v>
      </c>
      <c r="BD129" s="50"/>
      <c r="BE129" s="52"/>
      <c r="BF129" s="41">
        <v>1</v>
      </c>
      <c r="BG129" s="38">
        <v>1</v>
      </c>
      <c r="BH129" s="38">
        <v>1</v>
      </c>
      <c r="BI129" s="38">
        <v>1</v>
      </c>
      <c r="BJ129" s="38">
        <v>1</v>
      </c>
      <c r="BK129" s="38">
        <v>1</v>
      </c>
      <c r="BL129" s="38">
        <v>1</v>
      </c>
      <c r="BM129" s="38">
        <v>1</v>
      </c>
      <c r="BN129" s="38">
        <v>1</v>
      </c>
      <c r="BO129" s="38">
        <v>1</v>
      </c>
      <c r="BP129" s="38">
        <v>1</v>
      </c>
      <c r="BQ129" s="38">
        <v>1</v>
      </c>
      <c r="BR129" s="38">
        <v>1</v>
      </c>
      <c r="BS129" s="38">
        <v>1</v>
      </c>
      <c r="BT129" s="38">
        <v>1</v>
      </c>
      <c r="BU129" s="38">
        <v>1</v>
      </c>
      <c r="BV129" s="38">
        <v>1</v>
      </c>
      <c r="BW129" s="38">
        <v>1</v>
      </c>
      <c r="BX129" s="38">
        <v>1</v>
      </c>
      <c r="BY129" s="38">
        <v>1</v>
      </c>
      <c r="BZ129" s="38">
        <v>1</v>
      </c>
      <c r="CA129" s="38">
        <v>1</v>
      </c>
      <c r="CB129" s="38">
        <v>1</v>
      </c>
      <c r="CC129" s="38">
        <v>1</v>
      </c>
      <c r="CD129" s="38">
        <v>1</v>
      </c>
      <c r="CE129" s="38">
        <v>1</v>
      </c>
      <c r="CF129" s="38">
        <v>1</v>
      </c>
      <c r="CG129" s="38">
        <v>1</v>
      </c>
      <c r="CH129" s="38">
        <v>1</v>
      </c>
      <c r="CI129" s="38">
        <v>1</v>
      </c>
      <c r="CJ129" s="38">
        <v>1</v>
      </c>
      <c r="CK129" s="38">
        <v>1</v>
      </c>
      <c r="CL129" s="66">
        <v>1</v>
      </c>
      <c r="CM129" s="67">
        <v>1</v>
      </c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50"/>
      <c r="DE129" s="52"/>
      <c r="DF129" s="74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42"/>
    </row>
    <row r="130" spans="1:161" s="56" customFormat="1" ht="14.25" customHeight="1" x14ac:dyDescent="0.35">
      <c r="A130" s="58"/>
      <c r="B130" s="53"/>
      <c r="C130" s="54" t="s">
        <v>45</v>
      </c>
      <c r="D130" s="160"/>
      <c r="E130" s="159" t="s">
        <v>20</v>
      </c>
      <c r="F130" s="57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38">
        <v>1</v>
      </c>
      <c r="AK130" s="38">
        <v>1</v>
      </c>
      <c r="AL130" s="38">
        <v>1</v>
      </c>
      <c r="AM130" s="38">
        <v>1</v>
      </c>
      <c r="AN130" s="38">
        <v>1</v>
      </c>
      <c r="AO130" s="38">
        <v>1</v>
      </c>
      <c r="AP130" s="38">
        <v>1</v>
      </c>
      <c r="AQ130" s="38">
        <v>1</v>
      </c>
      <c r="AR130" s="38">
        <v>1</v>
      </c>
      <c r="AS130" s="38">
        <v>1</v>
      </c>
      <c r="AT130" s="38">
        <v>1</v>
      </c>
      <c r="AU130" s="38">
        <v>1</v>
      </c>
      <c r="AV130" s="38">
        <v>1</v>
      </c>
      <c r="AW130" s="38">
        <v>1</v>
      </c>
      <c r="AX130" s="38">
        <v>1</v>
      </c>
      <c r="AY130" s="38">
        <v>1</v>
      </c>
      <c r="AZ130" s="38">
        <v>1</v>
      </c>
      <c r="BA130" s="38">
        <v>1</v>
      </c>
      <c r="BB130" s="38">
        <v>1</v>
      </c>
      <c r="BC130" s="38">
        <v>1</v>
      </c>
      <c r="BD130" s="50"/>
      <c r="BE130" s="52"/>
      <c r="BF130" s="41">
        <v>1</v>
      </c>
      <c r="BG130" s="38">
        <v>1</v>
      </c>
      <c r="BH130" s="38">
        <v>1</v>
      </c>
      <c r="BI130" s="38">
        <v>1</v>
      </c>
      <c r="BJ130" s="38">
        <v>1</v>
      </c>
      <c r="BK130" s="38">
        <v>1</v>
      </c>
      <c r="BL130" s="38">
        <v>1</v>
      </c>
      <c r="BM130" s="38">
        <v>1</v>
      </c>
      <c r="BN130" s="38">
        <v>1</v>
      </c>
      <c r="BO130" s="38">
        <v>1</v>
      </c>
      <c r="BP130" s="38">
        <v>1</v>
      </c>
      <c r="BQ130" s="38">
        <v>1</v>
      </c>
      <c r="BR130" s="38">
        <v>1</v>
      </c>
      <c r="BS130" s="38">
        <v>1</v>
      </c>
      <c r="BT130" s="38">
        <v>1</v>
      </c>
      <c r="BU130" s="38">
        <v>1</v>
      </c>
      <c r="BV130" s="38">
        <v>1</v>
      </c>
      <c r="BW130" s="38">
        <v>1</v>
      </c>
      <c r="BX130" s="38">
        <v>1</v>
      </c>
      <c r="BY130" s="38">
        <v>1</v>
      </c>
      <c r="BZ130" s="38">
        <v>1</v>
      </c>
      <c r="CA130" s="38">
        <v>1</v>
      </c>
      <c r="CB130" s="38">
        <v>1</v>
      </c>
      <c r="CC130" s="38">
        <v>1</v>
      </c>
      <c r="CD130" s="38">
        <v>1</v>
      </c>
      <c r="CE130" s="38">
        <v>1</v>
      </c>
      <c r="CF130" s="38">
        <v>1</v>
      </c>
      <c r="CG130" s="38">
        <v>1</v>
      </c>
      <c r="CH130" s="38">
        <v>1</v>
      </c>
      <c r="CI130" s="38">
        <v>1</v>
      </c>
      <c r="CJ130" s="38">
        <v>1</v>
      </c>
      <c r="CK130" s="38">
        <v>1</v>
      </c>
      <c r="CL130" s="66">
        <v>1</v>
      </c>
      <c r="CM130" s="67">
        <v>1</v>
      </c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50"/>
      <c r="DE130" s="52"/>
      <c r="DF130" s="74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42"/>
    </row>
    <row r="131" spans="1:161" s="56" customFormat="1" ht="14.25" customHeight="1" x14ac:dyDescent="0.35">
      <c r="A131" s="58"/>
      <c r="B131" s="53"/>
      <c r="C131" s="54" t="s">
        <v>45</v>
      </c>
      <c r="D131" s="160"/>
      <c r="E131" s="159" t="s">
        <v>21</v>
      </c>
      <c r="F131" s="57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38">
        <v>1</v>
      </c>
      <c r="AK131" s="38">
        <v>1</v>
      </c>
      <c r="AL131" s="38">
        <v>1</v>
      </c>
      <c r="AM131" s="38">
        <v>1</v>
      </c>
      <c r="AN131" s="38">
        <v>1</v>
      </c>
      <c r="AO131" s="38">
        <v>1</v>
      </c>
      <c r="AP131" s="38">
        <v>1</v>
      </c>
      <c r="AQ131" s="38">
        <v>1</v>
      </c>
      <c r="AR131" s="38">
        <v>1</v>
      </c>
      <c r="AS131" s="38">
        <v>1</v>
      </c>
      <c r="AT131" s="38">
        <v>1</v>
      </c>
      <c r="AU131" s="38">
        <v>1</v>
      </c>
      <c r="AV131" s="38">
        <v>1</v>
      </c>
      <c r="AW131" s="38">
        <v>1</v>
      </c>
      <c r="AX131" s="38">
        <v>1</v>
      </c>
      <c r="AY131" s="38">
        <v>1</v>
      </c>
      <c r="AZ131" s="38">
        <v>1</v>
      </c>
      <c r="BA131" s="38">
        <v>1</v>
      </c>
      <c r="BB131" s="38">
        <v>1</v>
      </c>
      <c r="BC131" s="38">
        <v>1</v>
      </c>
      <c r="BD131" s="50"/>
      <c r="BE131" s="52"/>
      <c r="BF131" s="41">
        <v>1</v>
      </c>
      <c r="BG131" s="38">
        <v>1</v>
      </c>
      <c r="BH131" s="38">
        <v>1</v>
      </c>
      <c r="BI131" s="38">
        <v>1</v>
      </c>
      <c r="BJ131" s="38">
        <v>1</v>
      </c>
      <c r="BK131" s="38">
        <v>1</v>
      </c>
      <c r="BL131" s="38">
        <v>1</v>
      </c>
      <c r="BM131" s="38">
        <v>1</v>
      </c>
      <c r="BN131" s="38">
        <v>1</v>
      </c>
      <c r="BO131" s="38">
        <v>1</v>
      </c>
      <c r="BP131" s="38">
        <v>1</v>
      </c>
      <c r="BQ131" s="38">
        <v>1</v>
      </c>
      <c r="BR131" s="38">
        <v>1</v>
      </c>
      <c r="BS131" s="38">
        <v>1</v>
      </c>
      <c r="BT131" s="38">
        <v>1</v>
      </c>
      <c r="BU131" s="38">
        <v>1</v>
      </c>
      <c r="BV131" s="38">
        <v>1</v>
      </c>
      <c r="BW131" s="38">
        <v>1</v>
      </c>
      <c r="BX131" s="38">
        <v>1</v>
      </c>
      <c r="BY131" s="38">
        <v>1</v>
      </c>
      <c r="BZ131" s="38">
        <v>1</v>
      </c>
      <c r="CA131" s="38">
        <v>1</v>
      </c>
      <c r="CB131" s="38">
        <v>1</v>
      </c>
      <c r="CC131" s="38">
        <v>1</v>
      </c>
      <c r="CD131" s="38">
        <v>1</v>
      </c>
      <c r="CE131" s="38">
        <v>1</v>
      </c>
      <c r="CF131" s="38">
        <v>1</v>
      </c>
      <c r="CG131" s="38">
        <v>1</v>
      </c>
      <c r="CH131" s="38">
        <v>1</v>
      </c>
      <c r="CI131" s="38">
        <v>1</v>
      </c>
      <c r="CJ131" s="38">
        <v>1</v>
      </c>
      <c r="CK131" s="38">
        <v>1</v>
      </c>
      <c r="CL131" s="66">
        <v>1</v>
      </c>
      <c r="CM131" s="67">
        <v>1</v>
      </c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50"/>
      <c r="DE131" s="52"/>
      <c r="DF131" s="74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42"/>
    </row>
    <row r="132" spans="1:161" s="56" customFormat="1" x14ac:dyDescent="0.35">
      <c r="A132" s="58"/>
      <c r="B132" s="53"/>
      <c r="C132" s="54" t="s">
        <v>45</v>
      </c>
      <c r="D132" s="160"/>
      <c r="E132" s="159" t="s">
        <v>23</v>
      </c>
      <c r="F132" s="57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38">
        <v>1</v>
      </c>
      <c r="AK132" s="38">
        <v>1</v>
      </c>
      <c r="AL132" s="38">
        <v>1</v>
      </c>
      <c r="AM132" s="38">
        <v>1</v>
      </c>
      <c r="AN132" s="38">
        <v>1</v>
      </c>
      <c r="AO132" s="38">
        <v>1</v>
      </c>
      <c r="AP132" s="38">
        <v>1</v>
      </c>
      <c r="AQ132" s="38">
        <v>1</v>
      </c>
      <c r="AR132" s="38">
        <v>1</v>
      </c>
      <c r="AS132" s="38">
        <v>1</v>
      </c>
      <c r="AT132" s="38">
        <v>1</v>
      </c>
      <c r="AU132" s="38">
        <v>1</v>
      </c>
      <c r="AV132" s="38">
        <v>1</v>
      </c>
      <c r="AW132" s="38">
        <v>1</v>
      </c>
      <c r="AX132" s="38">
        <v>1</v>
      </c>
      <c r="AY132" s="38">
        <v>1</v>
      </c>
      <c r="AZ132" s="38">
        <v>1</v>
      </c>
      <c r="BA132" s="38">
        <v>1</v>
      </c>
      <c r="BB132" s="38">
        <v>1</v>
      </c>
      <c r="BC132" s="38">
        <v>1</v>
      </c>
      <c r="BD132" s="50"/>
      <c r="BE132" s="52"/>
      <c r="BF132" s="41">
        <v>1</v>
      </c>
      <c r="BG132" s="38">
        <v>1</v>
      </c>
      <c r="BH132" s="38">
        <v>1</v>
      </c>
      <c r="BI132" s="38">
        <v>1</v>
      </c>
      <c r="BJ132" s="38">
        <v>1</v>
      </c>
      <c r="BK132" s="38">
        <v>1</v>
      </c>
      <c r="BL132" s="38">
        <v>1</v>
      </c>
      <c r="BM132" s="38">
        <v>1</v>
      </c>
      <c r="BN132" s="38">
        <v>1</v>
      </c>
      <c r="BO132" s="38">
        <v>1</v>
      </c>
      <c r="BP132" s="38">
        <v>1</v>
      </c>
      <c r="BQ132" s="38">
        <v>1</v>
      </c>
      <c r="BR132" s="38">
        <v>1</v>
      </c>
      <c r="BS132" s="38">
        <v>1</v>
      </c>
      <c r="BT132" s="38">
        <v>1</v>
      </c>
      <c r="BU132" s="38">
        <v>1</v>
      </c>
      <c r="BV132" s="38">
        <v>1</v>
      </c>
      <c r="BW132" s="38">
        <v>1</v>
      </c>
      <c r="BX132" s="38">
        <v>1</v>
      </c>
      <c r="BY132" s="38">
        <v>1</v>
      </c>
      <c r="BZ132" s="38">
        <v>1</v>
      </c>
      <c r="CA132" s="38">
        <v>1</v>
      </c>
      <c r="CB132" s="38">
        <v>1</v>
      </c>
      <c r="CC132" s="38">
        <v>1</v>
      </c>
      <c r="CD132" s="38">
        <v>1</v>
      </c>
      <c r="CE132" s="38">
        <v>1</v>
      </c>
      <c r="CF132" s="38">
        <v>1</v>
      </c>
      <c r="CG132" s="38">
        <v>1</v>
      </c>
      <c r="CH132" s="38">
        <v>1</v>
      </c>
      <c r="CI132" s="38">
        <v>1</v>
      </c>
      <c r="CJ132" s="38">
        <v>1</v>
      </c>
      <c r="CK132" s="38">
        <v>1</v>
      </c>
      <c r="CL132" s="66">
        <v>1</v>
      </c>
      <c r="CM132" s="67">
        <v>1</v>
      </c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50"/>
      <c r="DE132" s="52"/>
      <c r="DF132" s="74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42"/>
    </row>
    <row r="133" spans="1:161" s="56" customFormat="1" x14ac:dyDescent="0.35">
      <c r="A133" s="58"/>
      <c r="B133" s="53"/>
      <c r="C133" s="54" t="s">
        <v>45</v>
      </c>
      <c r="D133" s="160"/>
      <c r="E133" s="159" t="s">
        <v>24</v>
      </c>
      <c r="F133" s="57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38">
        <v>1</v>
      </c>
      <c r="AK133" s="38">
        <v>1</v>
      </c>
      <c r="AL133" s="38">
        <v>1</v>
      </c>
      <c r="AM133" s="38">
        <v>1</v>
      </c>
      <c r="AN133" s="38">
        <v>1</v>
      </c>
      <c r="AO133" s="38">
        <v>1</v>
      </c>
      <c r="AP133" s="38">
        <v>1</v>
      </c>
      <c r="AQ133" s="38">
        <v>1</v>
      </c>
      <c r="AR133" s="38">
        <v>1</v>
      </c>
      <c r="AS133" s="38">
        <v>1</v>
      </c>
      <c r="AT133" s="38">
        <v>1</v>
      </c>
      <c r="AU133" s="38">
        <v>1</v>
      </c>
      <c r="AV133" s="38">
        <v>1</v>
      </c>
      <c r="AW133" s="38">
        <v>1</v>
      </c>
      <c r="AX133" s="38">
        <v>1</v>
      </c>
      <c r="AY133" s="38">
        <v>1</v>
      </c>
      <c r="AZ133" s="38">
        <v>1</v>
      </c>
      <c r="BA133" s="38">
        <v>1</v>
      </c>
      <c r="BB133" s="38">
        <v>1</v>
      </c>
      <c r="BC133" s="38">
        <v>1</v>
      </c>
      <c r="BD133" s="50"/>
      <c r="BE133" s="52"/>
      <c r="BF133" s="41">
        <v>1</v>
      </c>
      <c r="BG133" s="38">
        <v>1</v>
      </c>
      <c r="BH133" s="38">
        <v>1</v>
      </c>
      <c r="BI133" s="38">
        <v>1</v>
      </c>
      <c r="BJ133" s="38">
        <v>1</v>
      </c>
      <c r="BK133" s="38">
        <v>1</v>
      </c>
      <c r="BL133" s="38">
        <v>1</v>
      </c>
      <c r="BM133" s="38">
        <v>1</v>
      </c>
      <c r="BN133" s="38">
        <v>1</v>
      </c>
      <c r="BO133" s="38">
        <v>1</v>
      </c>
      <c r="BP133" s="38">
        <v>1</v>
      </c>
      <c r="BQ133" s="38">
        <v>1</v>
      </c>
      <c r="BR133" s="38">
        <v>1</v>
      </c>
      <c r="BS133" s="38">
        <v>1</v>
      </c>
      <c r="BT133" s="38">
        <v>1</v>
      </c>
      <c r="BU133" s="38">
        <v>1</v>
      </c>
      <c r="BV133" s="38">
        <v>1</v>
      </c>
      <c r="BW133" s="38">
        <v>1</v>
      </c>
      <c r="BX133" s="38">
        <v>1</v>
      </c>
      <c r="BY133" s="38">
        <v>1</v>
      </c>
      <c r="BZ133" s="38">
        <v>1</v>
      </c>
      <c r="CA133" s="38">
        <v>1</v>
      </c>
      <c r="CB133" s="38">
        <v>1</v>
      </c>
      <c r="CC133" s="38">
        <v>1</v>
      </c>
      <c r="CD133" s="38">
        <v>1</v>
      </c>
      <c r="CE133" s="38">
        <v>1</v>
      </c>
      <c r="CF133" s="38">
        <v>1</v>
      </c>
      <c r="CG133" s="38">
        <v>1</v>
      </c>
      <c r="CH133" s="38">
        <v>1</v>
      </c>
      <c r="CI133" s="38">
        <v>1</v>
      </c>
      <c r="CJ133" s="38">
        <v>1</v>
      </c>
      <c r="CK133" s="38">
        <v>1</v>
      </c>
      <c r="CL133" s="66">
        <v>1</v>
      </c>
      <c r="CM133" s="67">
        <v>1</v>
      </c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50"/>
      <c r="DE133" s="52"/>
      <c r="DF133" s="74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42"/>
    </row>
    <row r="134" spans="1:161" s="56" customFormat="1" x14ac:dyDescent="0.35">
      <c r="A134" s="58"/>
      <c r="B134" s="53"/>
      <c r="C134" s="54" t="s">
        <v>45</v>
      </c>
      <c r="D134" s="160"/>
      <c r="E134" s="159" t="s">
        <v>25</v>
      </c>
      <c r="F134" s="57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38">
        <v>1</v>
      </c>
      <c r="AK134" s="38">
        <v>1</v>
      </c>
      <c r="AL134" s="38">
        <v>1</v>
      </c>
      <c r="AM134" s="38">
        <v>1</v>
      </c>
      <c r="AN134" s="38">
        <v>1</v>
      </c>
      <c r="AO134" s="38">
        <v>1</v>
      </c>
      <c r="AP134" s="38">
        <v>1</v>
      </c>
      <c r="AQ134" s="38">
        <v>1</v>
      </c>
      <c r="AR134" s="38">
        <v>1</v>
      </c>
      <c r="AS134" s="38">
        <v>1</v>
      </c>
      <c r="AT134" s="38">
        <v>1</v>
      </c>
      <c r="AU134" s="38">
        <v>1</v>
      </c>
      <c r="AV134" s="38">
        <v>1</v>
      </c>
      <c r="AW134" s="38">
        <v>1</v>
      </c>
      <c r="AX134" s="38">
        <v>1</v>
      </c>
      <c r="AY134" s="38">
        <v>1</v>
      </c>
      <c r="AZ134" s="38">
        <v>1</v>
      </c>
      <c r="BA134" s="38">
        <v>1</v>
      </c>
      <c r="BB134" s="38">
        <v>1</v>
      </c>
      <c r="BC134" s="38">
        <v>1</v>
      </c>
      <c r="BD134" s="50"/>
      <c r="BE134" s="52"/>
      <c r="BF134" s="41">
        <v>1</v>
      </c>
      <c r="BG134" s="38">
        <v>1</v>
      </c>
      <c r="BH134" s="38">
        <v>1</v>
      </c>
      <c r="BI134" s="38">
        <v>1</v>
      </c>
      <c r="BJ134" s="38">
        <v>1</v>
      </c>
      <c r="BK134" s="38">
        <v>1</v>
      </c>
      <c r="BL134" s="38">
        <v>1</v>
      </c>
      <c r="BM134" s="38">
        <v>1</v>
      </c>
      <c r="BN134" s="38">
        <v>1</v>
      </c>
      <c r="BO134" s="38">
        <v>1</v>
      </c>
      <c r="BP134" s="38">
        <v>1</v>
      </c>
      <c r="BQ134" s="38">
        <v>1</v>
      </c>
      <c r="BR134" s="38">
        <v>1</v>
      </c>
      <c r="BS134" s="38">
        <v>1</v>
      </c>
      <c r="BT134" s="38">
        <v>1</v>
      </c>
      <c r="BU134" s="38">
        <v>1</v>
      </c>
      <c r="BV134" s="38">
        <v>1</v>
      </c>
      <c r="BW134" s="38">
        <v>1</v>
      </c>
      <c r="BX134" s="38">
        <v>1</v>
      </c>
      <c r="BY134" s="38">
        <v>1</v>
      </c>
      <c r="BZ134" s="38">
        <v>1</v>
      </c>
      <c r="CA134" s="38">
        <v>1</v>
      </c>
      <c r="CB134" s="38">
        <v>1</v>
      </c>
      <c r="CC134" s="38">
        <v>1</v>
      </c>
      <c r="CD134" s="38">
        <v>1</v>
      </c>
      <c r="CE134" s="38">
        <v>1</v>
      </c>
      <c r="CF134" s="38">
        <v>1</v>
      </c>
      <c r="CG134" s="38">
        <v>1</v>
      </c>
      <c r="CH134" s="38">
        <v>1</v>
      </c>
      <c r="CI134" s="38">
        <v>1</v>
      </c>
      <c r="CJ134" s="38">
        <v>1</v>
      </c>
      <c r="CK134" s="38">
        <v>1</v>
      </c>
      <c r="CL134" s="66">
        <v>1</v>
      </c>
      <c r="CM134" s="67">
        <v>1</v>
      </c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50"/>
      <c r="DE134" s="52"/>
      <c r="DF134" s="74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42"/>
    </row>
    <row r="135" spans="1:161" s="56" customFormat="1" x14ac:dyDescent="0.35">
      <c r="A135" s="58"/>
      <c r="B135" s="53"/>
      <c r="C135" s="54" t="s">
        <v>45</v>
      </c>
      <c r="D135" s="160"/>
      <c r="E135" s="159" t="s">
        <v>26</v>
      </c>
      <c r="F135" s="57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38">
        <v>1</v>
      </c>
      <c r="AK135" s="38">
        <v>1</v>
      </c>
      <c r="AL135" s="38">
        <v>1</v>
      </c>
      <c r="AM135" s="38">
        <v>1</v>
      </c>
      <c r="AN135" s="38">
        <v>1</v>
      </c>
      <c r="AO135" s="38">
        <v>1</v>
      </c>
      <c r="AP135" s="38">
        <v>1</v>
      </c>
      <c r="AQ135" s="38">
        <v>1</v>
      </c>
      <c r="AR135" s="38">
        <v>1</v>
      </c>
      <c r="AS135" s="38">
        <v>1</v>
      </c>
      <c r="AT135" s="38">
        <v>1</v>
      </c>
      <c r="AU135" s="38">
        <v>1</v>
      </c>
      <c r="AV135" s="38">
        <v>1</v>
      </c>
      <c r="AW135" s="38">
        <v>1</v>
      </c>
      <c r="AX135" s="38">
        <v>1</v>
      </c>
      <c r="AY135" s="38">
        <v>1</v>
      </c>
      <c r="AZ135" s="38">
        <v>1</v>
      </c>
      <c r="BA135" s="38">
        <v>1</v>
      </c>
      <c r="BB135" s="38">
        <v>1</v>
      </c>
      <c r="BC135" s="38">
        <v>1</v>
      </c>
      <c r="BD135" s="50"/>
      <c r="BE135" s="52"/>
      <c r="BF135" s="41">
        <v>1</v>
      </c>
      <c r="BG135" s="38">
        <v>1</v>
      </c>
      <c r="BH135" s="38">
        <v>1</v>
      </c>
      <c r="BI135" s="38">
        <v>1</v>
      </c>
      <c r="BJ135" s="38">
        <v>1</v>
      </c>
      <c r="BK135" s="38">
        <v>1</v>
      </c>
      <c r="BL135" s="38">
        <v>1</v>
      </c>
      <c r="BM135" s="38">
        <v>1</v>
      </c>
      <c r="BN135" s="38">
        <v>1</v>
      </c>
      <c r="BO135" s="38">
        <v>1</v>
      </c>
      <c r="BP135" s="38">
        <v>1</v>
      </c>
      <c r="BQ135" s="38">
        <v>1</v>
      </c>
      <c r="BR135" s="38">
        <v>1</v>
      </c>
      <c r="BS135" s="38">
        <v>1</v>
      </c>
      <c r="BT135" s="38">
        <v>1</v>
      </c>
      <c r="BU135" s="38">
        <v>1</v>
      </c>
      <c r="BV135" s="38">
        <v>1</v>
      </c>
      <c r="BW135" s="38">
        <v>1</v>
      </c>
      <c r="BX135" s="38">
        <v>1</v>
      </c>
      <c r="BY135" s="38">
        <v>1</v>
      </c>
      <c r="BZ135" s="38">
        <v>1</v>
      </c>
      <c r="CA135" s="38">
        <v>1</v>
      </c>
      <c r="CB135" s="38">
        <v>1</v>
      </c>
      <c r="CC135" s="38">
        <v>1</v>
      </c>
      <c r="CD135" s="38">
        <v>1</v>
      </c>
      <c r="CE135" s="38">
        <v>1</v>
      </c>
      <c r="CF135" s="38">
        <v>1</v>
      </c>
      <c r="CG135" s="38">
        <v>1</v>
      </c>
      <c r="CH135" s="38">
        <v>1</v>
      </c>
      <c r="CI135" s="38">
        <v>1</v>
      </c>
      <c r="CJ135" s="38">
        <v>1</v>
      </c>
      <c r="CK135" s="38">
        <v>1</v>
      </c>
      <c r="CL135" s="66">
        <v>1</v>
      </c>
      <c r="CM135" s="67">
        <v>1</v>
      </c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50"/>
      <c r="DE135" s="52"/>
      <c r="DF135" s="74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42"/>
    </row>
    <row r="136" spans="1:161" s="56" customFormat="1" x14ac:dyDescent="0.35">
      <c r="A136" s="58"/>
      <c r="B136" s="53"/>
      <c r="C136" s="54" t="s">
        <v>45</v>
      </c>
      <c r="D136" s="160"/>
      <c r="E136" s="159" t="s">
        <v>27</v>
      </c>
      <c r="F136" s="57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38">
        <v>1</v>
      </c>
      <c r="AK136" s="38">
        <v>1</v>
      </c>
      <c r="AL136" s="38">
        <v>1</v>
      </c>
      <c r="AM136" s="38">
        <v>1</v>
      </c>
      <c r="AN136" s="38">
        <v>1</v>
      </c>
      <c r="AO136" s="38">
        <v>1</v>
      </c>
      <c r="AP136" s="38">
        <v>1</v>
      </c>
      <c r="AQ136" s="38">
        <v>1</v>
      </c>
      <c r="AR136" s="38">
        <v>1</v>
      </c>
      <c r="AS136" s="38">
        <v>1</v>
      </c>
      <c r="AT136" s="38">
        <v>1</v>
      </c>
      <c r="AU136" s="38">
        <v>1</v>
      </c>
      <c r="AV136" s="38">
        <v>1</v>
      </c>
      <c r="AW136" s="38">
        <v>1</v>
      </c>
      <c r="AX136" s="38">
        <v>1</v>
      </c>
      <c r="AY136" s="38">
        <v>1</v>
      </c>
      <c r="AZ136" s="38">
        <v>1</v>
      </c>
      <c r="BA136" s="38">
        <v>1</v>
      </c>
      <c r="BB136" s="38">
        <v>1</v>
      </c>
      <c r="BC136" s="38">
        <v>1</v>
      </c>
      <c r="BD136" s="50"/>
      <c r="BE136" s="52"/>
      <c r="BF136" s="41">
        <v>1</v>
      </c>
      <c r="BG136" s="38">
        <v>1</v>
      </c>
      <c r="BH136" s="38">
        <v>1</v>
      </c>
      <c r="BI136" s="38">
        <v>1</v>
      </c>
      <c r="BJ136" s="38">
        <v>1</v>
      </c>
      <c r="BK136" s="38">
        <v>1</v>
      </c>
      <c r="BL136" s="38">
        <v>1</v>
      </c>
      <c r="BM136" s="38">
        <v>1</v>
      </c>
      <c r="BN136" s="38">
        <v>1</v>
      </c>
      <c r="BO136" s="38">
        <v>1</v>
      </c>
      <c r="BP136" s="38">
        <v>1</v>
      </c>
      <c r="BQ136" s="38">
        <v>1</v>
      </c>
      <c r="BR136" s="38">
        <v>1</v>
      </c>
      <c r="BS136" s="38">
        <v>1</v>
      </c>
      <c r="BT136" s="38">
        <v>1</v>
      </c>
      <c r="BU136" s="38">
        <v>1</v>
      </c>
      <c r="BV136" s="38">
        <v>1</v>
      </c>
      <c r="BW136" s="38">
        <v>1</v>
      </c>
      <c r="BX136" s="38">
        <v>1</v>
      </c>
      <c r="BY136" s="38">
        <v>1</v>
      </c>
      <c r="BZ136" s="38">
        <v>1</v>
      </c>
      <c r="CA136" s="38">
        <v>1</v>
      </c>
      <c r="CB136" s="38">
        <v>1</v>
      </c>
      <c r="CC136" s="38">
        <v>1</v>
      </c>
      <c r="CD136" s="38">
        <v>1</v>
      </c>
      <c r="CE136" s="38">
        <v>1</v>
      </c>
      <c r="CF136" s="38">
        <v>1</v>
      </c>
      <c r="CG136" s="38">
        <v>1</v>
      </c>
      <c r="CH136" s="38">
        <v>1</v>
      </c>
      <c r="CI136" s="38">
        <v>1</v>
      </c>
      <c r="CJ136" s="38">
        <v>1</v>
      </c>
      <c r="CK136" s="38">
        <v>1</v>
      </c>
      <c r="CL136" s="66">
        <v>1</v>
      </c>
      <c r="CM136" s="67">
        <v>1</v>
      </c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50"/>
      <c r="DE136" s="52"/>
      <c r="DF136" s="74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42"/>
    </row>
    <row r="137" spans="1:161" s="56" customFormat="1" x14ac:dyDescent="0.35">
      <c r="A137" s="58"/>
      <c r="B137" s="53"/>
      <c r="C137" s="54" t="s">
        <v>45</v>
      </c>
      <c r="D137" s="160"/>
      <c r="E137" s="159" t="s">
        <v>28</v>
      </c>
      <c r="F137" s="57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38">
        <v>1</v>
      </c>
      <c r="AK137" s="38">
        <v>1</v>
      </c>
      <c r="AL137" s="38">
        <v>1</v>
      </c>
      <c r="AM137" s="38">
        <v>1</v>
      </c>
      <c r="AN137" s="38">
        <v>1</v>
      </c>
      <c r="AO137" s="38">
        <v>1</v>
      </c>
      <c r="AP137" s="38">
        <v>1</v>
      </c>
      <c r="AQ137" s="38">
        <v>1</v>
      </c>
      <c r="AR137" s="38">
        <v>1</v>
      </c>
      <c r="AS137" s="38">
        <v>1</v>
      </c>
      <c r="AT137" s="38">
        <v>1</v>
      </c>
      <c r="AU137" s="38">
        <v>1</v>
      </c>
      <c r="AV137" s="38">
        <v>1</v>
      </c>
      <c r="AW137" s="38">
        <v>1</v>
      </c>
      <c r="AX137" s="38">
        <v>1</v>
      </c>
      <c r="AY137" s="38">
        <v>1</v>
      </c>
      <c r="AZ137" s="38">
        <v>1</v>
      </c>
      <c r="BA137" s="38">
        <v>1</v>
      </c>
      <c r="BB137" s="38">
        <v>1</v>
      </c>
      <c r="BC137" s="38">
        <v>1</v>
      </c>
      <c r="BD137" s="50"/>
      <c r="BE137" s="52"/>
      <c r="BF137" s="41">
        <v>1</v>
      </c>
      <c r="BG137" s="38">
        <v>1</v>
      </c>
      <c r="BH137" s="38">
        <v>1</v>
      </c>
      <c r="BI137" s="38">
        <v>1</v>
      </c>
      <c r="BJ137" s="38">
        <v>1</v>
      </c>
      <c r="BK137" s="38">
        <v>1</v>
      </c>
      <c r="BL137" s="38">
        <v>1</v>
      </c>
      <c r="BM137" s="38">
        <v>1</v>
      </c>
      <c r="BN137" s="38">
        <v>1</v>
      </c>
      <c r="BO137" s="38">
        <v>1</v>
      </c>
      <c r="BP137" s="38">
        <v>1</v>
      </c>
      <c r="BQ137" s="38">
        <v>1</v>
      </c>
      <c r="BR137" s="38">
        <v>1</v>
      </c>
      <c r="BS137" s="38">
        <v>1</v>
      </c>
      <c r="BT137" s="38">
        <v>1</v>
      </c>
      <c r="BU137" s="38">
        <v>1</v>
      </c>
      <c r="BV137" s="38">
        <v>1</v>
      </c>
      <c r="BW137" s="38">
        <v>1</v>
      </c>
      <c r="BX137" s="38">
        <v>1</v>
      </c>
      <c r="BY137" s="38">
        <v>1</v>
      </c>
      <c r="BZ137" s="38">
        <v>1</v>
      </c>
      <c r="CA137" s="38">
        <v>1</v>
      </c>
      <c r="CB137" s="38">
        <v>1</v>
      </c>
      <c r="CC137" s="38">
        <v>1</v>
      </c>
      <c r="CD137" s="38">
        <v>1</v>
      </c>
      <c r="CE137" s="38">
        <v>1</v>
      </c>
      <c r="CF137" s="38">
        <v>1</v>
      </c>
      <c r="CG137" s="38">
        <v>1</v>
      </c>
      <c r="CH137" s="38">
        <v>1</v>
      </c>
      <c r="CI137" s="38">
        <v>1</v>
      </c>
      <c r="CJ137" s="38">
        <v>1</v>
      </c>
      <c r="CK137" s="38">
        <v>1</v>
      </c>
      <c r="CL137" s="66">
        <v>1</v>
      </c>
      <c r="CM137" s="67">
        <v>1</v>
      </c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50"/>
      <c r="DE137" s="52"/>
      <c r="DF137" s="74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42"/>
    </row>
    <row r="138" spans="1:161" s="56" customFormat="1" x14ac:dyDescent="0.35">
      <c r="A138" s="58"/>
      <c r="B138" s="53"/>
      <c r="C138" s="54" t="s">
        <v>45</v>
      </c>
      <c r="D138" s="160"/>
      <c r="E138" s="159" t="s">
        <v>52</v>
      </c>
      <c r="F138" s="57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38">
        <v>1</v>
      </c>
      <c r="AK138" s="38">
        <v>1</v>
      </c>
      <c r="AL138" s="38">
        <v>1</v>
      </c>
      <c r="AM138" s="38">
        <v>1</v>
      </c>
      <c r="AN138" s="38">
        <v>1</v>
      </c>
      <c r="AO138" s="38">
        <v>1</v>
      </c>
      <c r="AP138" s="38">
        <v>1</v>
      </c>
      <c r="AQ138" s="38">
        <v>1</v>
      </c>
      <c r="AR138" s="38">
        <v>1</v>
      </c>
      <c r="AS138" s="38">
        <v>1</v>
      </c>
      <c r="AT138" s="38">
        <v>1</v>
      </c>
      <c r="AU138" s="38">
        <v>1</v>
      </c>
      <c r="AV138" s="38">
        <v>1</v>
      </c>
      <c r="AW138" s="38">
        <v>1</v>
      </c>
      <c r="AX138" s="38">
        <v>1</v>
      </c>
      <c r="AY138" s="38">
        <v>1</v>
      </c>
      <c r="AZ138" s="38">
        <v>1</v>
      </c>
      <c r="BA138" s="38">
        <v>1</v>
      </c>
      <c r="BB138" s="38">
        <v>1</v>
      </c>
      <c r="BC138" s="38">
        <v>1</v>
      </c>
      <c r="BD138" s="50"/>
      <c r="BE138" s="52"/>
      <c r="BF138" s="41">
        <v>1</v>
      </c>
      <c r="BG138" s="38">
        <v>1</v>
      </c>
      <c r="BH138" s="38">
        <v>1</v>
      </c>
      <c r="BI138" s="38">
        <v>1</v>
      </c>
      <c r="BJ138" s="38">
        <v>1</v>
      </c>
      <c r="BK138" s="38">
        <v>1</v>
      </c>
      <c r="BL138" s="38">
        <v>1</v>
      </c>
      <c r="BM138" s="38">
        <v>1</v>
      </c>
      <c r="BN138" s="38">
        <v>1</v>
      </c>
      <c r="BO138" s="38">
        <v>1</v>
      </c>
      <c r="BP138" s="38">
        <v>1</v>
      </c>
      <c r="BQ138" s="38">
        <v>1</v>
      </c>
      <c r="BR138" s="38">
        <v>1</v>
      </c>
      <c r="BS138" s="38">
        <v>1</v>
      </c>
      <c r="BT138" s="38">
        <v>1</v>
      </c>
      <c r="BU138" s="38">
        <v>1</v>
      </c>
      <c r="BV138" s="38">
        <v>1</v>
      </c>
      <c r="BW138" s="38">
        <v>1</v>
      </c>
      <c r="BX138" s="38">
        <v>1</v>
      </c>
      <c r="BY138" s="38">
        <v>1</v>
      </c>
      <c r="BZ138" s="38">
        <v>1</v>
      </c>
      <c r="CA138" s="38">
        <v>1</v>
      </c>
      <c r="CB138" s="38">
        <v>1</v>
      </c>
      <c r="CC138" s="38">
        <v>1</v>
      </c>
      <c r="CD138" s="38">
        <v>1</v>
      </c>
      <c r="CE138" s="38">
        <v>1</v>
      </c>
      <c r="CF138" s="38">
        <v>1</v>
      </c>
      <c r="CG138" s="38">
        <v>1</v>
      </c>
      <c r="CH138" s="38">
        <v>1</v>
      </c>
      <c r="CI138" s="38">
        <v>1</v>
      </c>
      <c r="CJ138" s="38">
        <v>1</v>
      </c>
      <c r="CK138" s="38">
        <v>1</v>
      </c>
      <c r="CL138" s="66">
        <v>1</v>
      </c>
      <c r="CM138" s="67">
        <v>1</v>
      </c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50"/>
      <c r="DE138" s="52"/>
      <c r="DF138" s="74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42"/>
    </row>
    <row r="139" spans="1:161" s="56" customFormat="1" x14ac:dyDescent="0.35">
      <c r="A139" s="58"/>
      <c r="B139" s="53"/>
      <c r="C139" s="54" t="s">
        <v>45</v>
      </c>
      <c r="D139" s="160"/>
      <c r="E139" s="159" t="s">
        <v>53</v>
      </c>
      <c r="F139" s="57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38">
        <v>1</v>
      </c>
      <c r="AK139" s="38">
        <v>1</v>
      </c>
      <c r="AL139" s="38">
        <v>1</v>
      </c>
      <c r="AM139" s="38">
        <v>1</v>
      </c>
      <c r="AN139" s="38">
        <v>1</v>
      </c>
      <c r="AO139" s="38">
        <v>1</v>
      </c>
      <c r="AP139" s="38">
        <v>1</v>
      </c>
      <c r="AQ139" s="38">
        <v>1</v>
      </c>
      <c r="AR139" s="38">
        <v>1</v>
      </c>
      <c r="AS139" s="38">
        <v>1</v>
      </c>
      <c r="AT139" s="38">
        <v>1</v>
      </c>
      <c r="AU139" s="38">
        <v>1</v>
      </c>
      <c r="AV139" s="38">
        <v>1</v>
      </c>
      <c r="AW139" s="38">
        <v>1</v>
      </c>
      <c r="AX139" s="38">
        <v>1</v>
      </c>
      <c r="AY139" s="38">
        <v>1</v>
      </c>
      <c r="AZ139" s="38">
        <v>1</v>
      </c>
      <c r="BA139" s="38">
        <v>1</v>
      </c>
      <c r="BB139" s="38">
        <v>1</v>
      </c>
      <c r="BC139" s="38">
        <v>1</v>
      </c>
      <c r="BD139" s="50"/>
      <c r="BE139" s="52"/>
      <c r="BF139" s="41">
        <v>1</v>
      </c>
      <c r="BG139" s="38">
        <v>1</v>
      </c>
      <c r="BH139" s="38">
        <v>1</v>
      </c>
      <c r="BI139" s="38">
        <v>1</v>
      </c>
      <c r="BJ139" s="38">
        <v>1</v>
      </c>
      <c r="BK139" s="38">
        <v>1</v>
      </c>
      <c r="BL139" s="38">
        <v>1</v>
      </c>
      <c r="BM139" s="38">
        <v>1</v>
      </c>
      <c r="BN139" s="38">
        <v>1</v>
      </c>
      <c r="BO139" s="38">
        <v>1</v>
      </c>
      <c r="BP139" s="38">
        <v>1</v>
      </c>
      <c r="BQ139" s="38">
        <v>1</v>
      </c>
      <c r="BR139" s="38">
        <v>1</v>
      </c>
      <c r="BS139" s="38">
        <v>1</v>
      </c>
      <c r="BT139" s="38">
        <v>1</v>
      </c>
      <c r="BU139" s="38">
        <v>1</v>
      </c>
      <c r="BV139" s="38">
        <v>1</v>
      </c>
      <c r="BW139" s="38">
        <v>1</v>
      </c>
      <c r="BX139" s="38">
        <v>1</v>
      </c>
      <c r="BY139" s="38">
        <v>1</v>
      </c>
      <c r="BZ139" s="38">
        <v>1</v>
      </c>
      <c r="CA139" s="38">
        <v>1</v>
      </c>
      <c r="CB139" s="38">
        <v>1</v>
      </c>
      <c r="CC139" s="38">
        <v>1</v>
      </c>
      <c r="CD139" s="38">
        <v>1</v>
      </c>
      <c r="CE139" s="38">
        <v>1</v>
      </c>
      <c r="CF139" s="38">
        <v>1</v>
      </c>
      <c r="CG139" s="38">
        <v>1</v>
      </c>
      <c r="CH139" s="38">
        <v>1</v>
      </c>
      <c r="CI139" s="38">
        <v>1</v>
      </c>
      <c r="CJ139" s="38">
        <v>1</v>
      </c>
      <c r="CK139" s="38">
        <v>1</v>
      </c>
      <c r="CL139" s="66">
        <v>1</v>
      </c>
      <c r="CM139" s="67">
        <v>1</v>
      </c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50"/>
      <c r="DE139" s="52"/>
      <c r="DF139" s="74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8"/>
      <c r="EU139" s="38"/>
      <c r="EV139" s="38"/>
      <c r="EW139" s="38"/>
      <c r="EX139" s="38"/>
      <c r="EY139" s="38"/>
      <c r="EZ139" s="38"/>
      <c r="FA139" s="38"/>
      <c r="FB139" s="38"/>
      <c r="FC139" s="38"/>
      <c r="FD139" s="38"/>
      <c r="FE139" s="42"/>
    </row>
    <row r="140" spans="1:161" s="56" customFormat="1" x14ac:dyDescent="0.35">
      <c r="A140" s="58"/>
      <c r="B140" s="53"/>
      <c r="C140" s="54" t="s">
        <v>45</v>
      </c>
      <c r="D140" s="160"/>
      <c r="E140" s="162" t="s">
        <v>31</v>
      </c>
      <c r="F140" s="57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38">
        <v>1</v>
      </c>
      <c r="AK140" s="38">
        <v>1</v>
      </c>
      <c r="AL140" s="38">
        <v>1</v>
      </c>
      <c r="AM140" s="38">
        <v>1</v>
      </c>
      <c r="AN140" s="38">
        <v>1</v>
      </c>
      <c r="AO140" s="38">
        <v>1</v>
      </c>
      <c r="AP140" s="38">
        <v>1</v>
      </c>
      <c r="AQ140" s="38">
        <v>1</v>
      </c>
      <c r="AR140" s="38">
        <v>1</v>
      </c>
      <c r="AS140" s="38">
        <v>1</v>
      </c>
      <c r="AT140" s="38">
        <v>1</v>
      </c>
      <c r="AU140" s="38">
        <v>1</v>
      </c>
      <c r="AV140" s="38">
        <v>1</v>
      </c>
      <c r="AW140" s="38">
        <v>1</v>
      </c>
      <c r="AX140" s="38">
        <v>1</v>
      </c>
      <c r="AY140" s="38">
        <v>1</v>
      </c>
      <c r="AZ140" s="38">
        <v>1</v>
      </c>
      <c r="BA140" s="38">
        <v>1</v>
      </c>
      <c r="BB140" s="38">
        <v>1</v>
      </c>
      <c r="BC140" s="38">
        <v>1</v>
      </c>
      <c r="BD140" s="50"/>
      <c r="BE140" s="52"/>
      <c r="BF140" s="41">
        <v>1</v>
      </c>
      <c r="BG140" s="38">
        <v>1</v>
      </c>
      <c r="BH140" s="38">
        <v>1</v>
      </c>
      <c r="BI140" s="38">
        <v>1</v>
      </c>
      <c r="BJ140" s="38">
        <v>1</v>
      </c>
      <c r="BK140" s="38">
        <v>1</v>
      </c>
      <c r="BL140" s="38">
        <v>1</v>
      </c>
      <c r="BM140" s="38">
        <v>1</v>
      </c>
      <c r="BN140" s="38">
        <v>1</v>
      </c>
      <c r="BO140" s="38">
        <v>1</v>
      </c>
      <c r="BP140" s="38">
        <v>1</v>
      </c>
      <c r="BQ140" s="38">
        <v>1</v>
      </c>
      <c r="BR140" s="38">
        <v>1</v>
      </c>
      <c r="BS140" s="38">
        <v>1</v>
      </c>
      <c r="BT140" s="38">
        <v>1</v>
      </c>
      <c r="BU140" s="38">
        <v>1</v>
      </c>
      <c r="BV140" s="38">
        <v>1</v>
      </c>
      <c r="BW140" s="38">
        <v>1</v>
      </c>
      <c r="BX140" s="38">
        <v>1</v>
      </c>
      <c r="BY140" s="38">
        <v>1</v>
      </c>
      <c r="BZ140" s="38">
        <v>1</v>
      </c>
      <c r="CA140" s="38">
        <v>1</v>
      </c>
      <c r="CB140" s="38">
        <v>1</v>
      </c>
      <c r="CC140" s="38">
        <v>1</v>
      </c>
      <c r="CD140" s="38">
        <v>1</v>
      </c>
      <c r="CE140" s="38">
        <v>1</v>
      </c>
      <c r="CF140" s="38">
        <v>1</v>
      </c>
      <c r="CG140" s="38">
        <v>1</v>
      </c>
      <c r="CH140" s="38">
        <v>1</v>
      </c>
      <c r="CI140" s="38">
        <v>1</v>
      </c>
      <c r="CJ140" s="38">
        <v>1</v>
      </c>
      <c r="CK140" s="38">
        <v>1</v>
      </c>
      <c r="CL140" s="66">
        <v>1</v>
      </c>
      <c r="CM140" s="67">
        <v>1</v>
      </c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50"/>
      <c r="DE140" s="52"/>
      <c r="DF140" s="74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42"/>
    </row>
    <row r="141" spans="1:161" s="56" customFormat="1" x14ac:dyDescent="0.35">
      <c r="A141" s="58"/>
      <c r="B141" s="53"/>
      <c r="C141" s="54" t="s">
        <v>45</v>
      </c>
      <c r="D141" s="160"/>
      <c r="E141" s="159" t="s">
        <v>32</v>
      </c>
      <c r="F141" s="57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38">
        <v>1</v>
      </c>
      <c r="AK141" s="38">
        <v>1</v>
      </c>
      <c r="AL141" s="38">
        <v>1</v>
      </c>
      <c r="AM141" s="38">
        <v>1</v>
      </c>
      <c r="AN141" s="38">
        <v>1</v>
      </c>
      <c r="AO141" s="38">
        <v>1</v>
      </c>
      <c r="AP141" s="38">
        <v>1</v>
      </c>
      <c r="AQ141" s="38">
        <v>1</v>
      </c>
      <c r="AR141" s="38">
        <v>1</v>
      </c>
      <c r="AS141" s="38">
        <v>1</v>
      </c>
      <c r="AT141" s="38">
        <v>1</v>
      </c>
      <c r="AU141" s="38">
        <v>1</v>
      </c>
      <c r="AV141" s="38">
        <v>1</v>
      </c>
      <c r="AW141" s="38">
        <v>1</v>
      </c>
      <c r="AX141" s="38">
        <v>1</v>
      </c>
      <c r="AY141" s="38">
        <v>1</v>
      </c>
      <c r="AZ141" s="38">
        <v>1</v>
      </c>
      <c r="BA141" s="38">
        <v>1</v>
      </c>
      <c r="BB141" s="38">
        <v>1</v>
      </c>
      <c r="BC141" s="38">
        <v>1</v>
      </c>
      <c r="BD141" s="50"/>
      <c r="BE141" s="52"/>
      <c r="BF141" s="41">
        <v>1</v>
      </c>
      <c r="BG141" s="38">
        <v>1</v>
      </c>
      <c r="BH141" s="38">
        <v>1</v>
      </c>
      <c r="BI141" s="38">
        <v>1</v>
      </c>
      <c r="BJ141" s="38">
        <v>1</v>
      </c>
      <c r="BK141" s="38">
        <v>1</v>
      </c>
      <c r="BL141" s="38">
        <v>1</v>
      </c>
      <c r="BM141" s="38">
        <v>1</v>
      </c>
      <c r="BN141" s="38">
        <v>1</v>
      </c>
      <c r="BO141" s="38">
        <v>1</v>
      </c>
      <c r="BP141" s="38">
        <v>1</v>
      </c>
      <c r="BQ141" s="38">
        <v>1</v>
      </c>
      <c r="BR141" s="38">
        <v>1</v>
      </c>
      <c r="BS141" s="38">
        <v>1</v>
      </c>
      <c r="BT141" s="38">
        <v>1</v>
      </c>
      <c r="BU141" s="38">
        <v>1</v>
      </c>
      <c r="BV141" s="38">
        <v>1</v>
      </c>
      <c r="BW141" s="38">
        <v>1</v>
      </c>
      <c r="BX141" s="38">
        <v>1</v>
      </c>
      <c r="BY141" s="38">
        <v>1</v>
      </c>
      <c r="BZ141" s="38">
        <v>1</v>
      </c>
      <c r="CA141" s="38">
        <v>1</v>
      </c>
      <c r="CB141" s="38">
        <v>1</v>
      </c>
      <c r="CC141" s="38">
        <v>1</v>
      </c>
      <c r="CD141" s="38">
        <v>1</v>
      </c>
      <c r="CE141" s="38">
        <v>1</v>
      </c>
      <c r="CF141" s="38">
        <v>1</v>
      </c>
      <c r="CG141" s="38">
        <v>1</v>
      </c>
      <c r="CH141" s="38">
        <v>1</v>
      </c>
      <c r="CI141" s="38">
        <v>1</v>
      </c>
      <c r="CJ141" s="38">
        <v>1</v>
      </c>
      <c r="CK141" s="38">
        <v>1</v>
      </c>
      <c r="CL141" s="66">
        <v>1</v>
      </c>
      <c r="CM141" s="67">
        <v>1</v>
      </c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50"/>
      <c r="DE141" s="52"/>
      <c r="DF141" s="74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42"/>
    </row>
    <row r="142" spans="1:161" s="56" customFormat="1" x14ac:dyDescent="0.35">
      <c r="A142" s="58"/>
      <c r="B142" s="53"/>
      <c r="C142" s="54" t="s">
        <v>45</v>
      </c>
      <c r="D142" s="160"/>
      <c r="E142" s="159" t="s">
        <v>33</v>
      </c>
      <c r="F142" s="57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38">
        <v>1</v>
      </c>
      <c r="AK142" s="38">
        <v>1</v>
      </c>
      <c r="AL142" s="38">
        <v>1</v>
      </c>
      <c r="AM142" s="38">
        <v>1</v>
      </c>
      <c r="AN142" s="38">
        <v>1</v>
      </c>
      <c r="AO142" s="38">
        <v>1</v>
      </c>
      <c r="AP142" s="38">
        <v>1</v>
      </c>
      <c r="AQ142" s="38">
        <v>1</v>
      </c>
      <c r="AR142" s="38">
        <v>1</v>
      </c>
      <c r="AS142" s="38">
        <v>1</v>
      </c>
      <c r="AT142" s="38">
        <v>1</v>
      </c>
      <c r="AU142" s="38">
        <v>1</v>
      </c>
      <c r="AV142" s="38">
        <v>1</v>
      </c>
      <c r="AW142" s="38">
        <v>1</v>
      </c>
      <c r="AX142" s="38">
        <v>1</v>
      </c>
      <c r="AY142" s="38">
        <v>1</v>
      </c>
      <c r="AZ142" s="38">
        <v>1</v>
      </c>
      <c r="BA142" s="38">
        <v>1</v>
      </c>
      <c r="BB142" s="38">
        <v>1</v>
      </c>
      <c r="BC142" s="38">
        <v>1</v>
      </c>
      <c r="BD142" s="50"/>
      <c r="BE142" s="52"/>
      <c r="BF142" s="41">
        <v>1</v>
      </c>
      <c r="BG142" s="38">
        <v>1</v>
      </c>
      <c r="BH142" s="38">
        <v>1</v>
      </c>
      <c r="BI142" s="38">
        <v>1</v>
      </c>
      <c r="BJ142" s="38">
        <v>1</v>
      </c>
      <c r="BK142" s="38">
        <v>1</v>
      </c>
      <c r="BL142" s="38">
        <v>1</v>
      </c>
      <c r="BM142" s="38">
        <v>1</v>
      </c>
      <c r="BN142" s="38">
        <v>1</v>
      </c>
      <c r="BO142" s="38">
        <v>1</v>
      </c>
      <c r="BP142" s="38">
        <v>1</v>
      </c>
      <c r="BQ142" s="38">
        <v>1</v>
      </c>
      <c r="BR142" s="38">
        <v>1</v>
      </c>
      <c r="BS142" s="38">
        <v>1</v>
      </c>
      <c r="BT142" s="38">
        <v>1</v>
      </c>
      <c r="BU142" s="38">
        <v>1</v>
      </c>
      <c r="BV142" s="38">
        <v>1</v>
      </c>
      <c r="BW142" s="38">
        <v>1</v>
      </c>
      <c r="BX142" s="38">
        <v>1</v>
      </c>
      <c r="BY142" s="38">
        <v>1</v>
      </c>
      <c r="BZ142" s="38">
        <v>1</v>
      </c>
      <c r="CA142" s="38">
        <v>1</v>
      </c>
      <c r="CB142" s="38">
        <v>1</v>
      </c>
      <c r="CC142" s="38">
        <v>1</v>
      </c>
      <c r="CD142" s="38">
        <v>1</v>
      </c>
      <c r="CE142" s="38">
        <v>1</v>
      </c>
      <c r="CF142" s="38">
        <v>1</v>
      </c>
      <c r="CG142" s="38">
        <v>1</v>
      </c>
      <c r="CH142" s="38">
        <v>1</v>
      </c>
      <c r="CI142" s="38">
        <v>1</v>
      </c>
      <c r="CJ142" s="38">
        <v>1</v>
      </c>
      <c r="CK142" s="38">
        <v>1</v>
      </c>
      <c r="CL142" s="66">
        <v>1</v>
      </c>
      <c r="CM142" s="67">
        <v>1</v>
      </c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50"/>
      <c r="DE142" s="52"/>
      <c r="DF142" s="74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42"/>
    </row>
    <row r="143" spans="1:161" s="56" customFormat="1" x14ac:dyDescent="0.35">
      <c r="A143" s="58"/>
      <c r="B143" s="53"/>
      <c r="C143" s="163"/>
      <c r="F143" s="57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50"/>
      <c r="BE143" s="52"/>
      <c r="BF143" s="41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50"/>
      <c r="DE143" s="52"/>
      <c r="DF143" s="74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  <c r="ET143" s="38"/>
      <c r="EU143" s="38"/>
      <c r="EV143" s="38"/>
      <c r="EW143" s="38"/>
      <c r="EX143" s="38"/>
      <c r="EY143" s="38"/>
      <c r="EZ143" s="38"/>
      <c r="FA143" s="38"/>
      <c r="FB143" s="38"/>
      <c r="FC143" s="38"/>
      <c r="FD143" s="38"/>
      <c r="FE143" s="42"/>
    </row>
    <row r="144" spans="1:161" s="56" customFormat="1" x14ac:dyDescent="0.35">
      <c r="A144" s="58"/>
      <c r="B144" s="53"/>
      <c r="C144" s="163"/>
      <c r="D144" s="160"/>
      <c r="E144" s="162"/>
      <c r="F144" s="57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50"/>
      <c r="BE144" s="52"/>
      <c r="BF144" s="41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50"/>
      <c r="DE144" s="52"/>
      <c r="DF144" s="74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42"/>
    </row>
    <row r="145" spans="1:161" s="56" customFormat="1" ht="15" customHeight="1" x14ac:dyDescent="0.35">
      <c r="A145" s="58"/>
      <c r="B145" s="176" t="s">
        <v>297</v>
      </c>
      <c r="C145" s="177"/>
      <c r="D145" s="177"/>
      <c r="E145" s="178"/>
      <c r="F145" s="57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50"/>
      <c r="BE145" s="52"/>
      <c r="BF145" s="41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50"/>
      <c r="DE145" s="52"/>
      <c r="DF145" s="74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42"/>
    </row>
    <row r="146" spans="1:161" s="56" customFormat="1" ht="15" customHeight="1" x14ac:dyDescent="0.35">
      <c r="A146" s="58"/>
      <c r="B146" s="156"/>
      <c r="C146" s="54" t="s">
        <v>54</v>
      </c>
      <c r="D146" s="157"/>
      <c r="E146" s="159" t="s">
        <v>46</v>
      </c>
      <c r="F146" s="57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50"/>
      <c r="BE146" s="52"/>
      <c r="BF146" s="41"/>
      <c r="BG146" s="38"/>
      <c r="BH146" s="38"/>
      <c r="BI146" s="38"/>
      <c r="BJ146" s="38"/>
      <c r="BK146" s="66">
        <v>1</v>
      </c>
      <c r="BL146" s="67">
        <v>1</v>
      </c>
      <c r="BM146" s="38">
        <v>1</v>
      </c>
      <c r="BN146" s="38">
        <v>1</v>
      </c>
      <c r="BO146" s="38">
        <v>1</v>
      </c>
      <c r="BP146" s="38">
        <v>1</v>
      </c>
      <c r="BQ146" s="38">
        <v>1</v>
      </c>
      <c r="BR146" s="38">
        <v>1</v>
      </c>
      <c r="BS146" s="38">
        <v>1</v>
      </c>
      <c r="BT146" s="38">
        <v>1</v>
      </c>
      <c r="BU146" s="38">
        <v>1</v>
      </c>
      <c r="BV146" s="38">
        <v>1</v>
      </c>
      <c r="BW146" s="66">
        <v>1</v>
      </c>
      <c r="BX146" s="67">
        <v>1</v>
      </c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50"/>
      <c r="DE146" s="52"/>
      <c r="DF146" s="74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42"/>
    </row>
    <row r="147" spans="1:161" s="56" customFormat="1" ht="15" customHeight="1" x14ac:dyDescent="0.35">
      <c r="A147" s="58"/>
      <c r="B147" s="156"/>
      <c r="C147" s="54" t="s">
        <v>54</v>
      </c>
      <c r="D147" s="157"/>
      <c r="E147" s="159" t="s">
        <v>55</v>
      </c>
      <c r="F147" s="57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50"/>
      <c r="BE147" s="52"/>
      <c r="BF147" s="41"/>
      <c r="BG147" s="38"/>
      <c r="BH147" s="38"/>
      <c r="BI147" s="38"/>
      <c r="BJ147" s="38"/>
      <c r="BK147" s="66">
        <v>1</v>
      </c>
      <c r="BL147" s="67">
        <v>1</v>
      </c>
      <c r="BM147" s="38">
        <v>1</v>
      </c>
      <c r="BN147" s="38">
        <v>1</v>
      </c>
      <c r="BO147" s="38">
        <v>1</v>
      </c>
      <c r="BP147" s="38">
        <v>1</v>
      </c>
      <c r="BQ147" s="38">
        <v>1</v>
      </c>
      <c r="BR147" s="38">
        <v>1</v>
      </c>
      <c r="BS147" s="38">
        <v>1</v>
      </c>
      <c r="BT147" s="38">
        <v>1</v>
      </c>
      <c r="BU147" s="38">
        <v>1</v>
      </c>
      <c r="BV147" s="38">
        <v>1</v>
      </c>
      <c r="BW147" s="66">
        <v>1</v>
      </c>
      <c r="BX147" s="67">
        <v>1</v>
      </c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50"/>
      <c r="DE147" s="52"/>
      <c r="DF147" s="74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  <c r="ET147" s="38"/>
      <c r="EU147" s="38"/>
      <c r="EV147" s="38"/>
      <c r="EW147" s="38"/>
      <c r="EX147" s="38"/>
      <c r="EY147" s="38"/>
      <c r="EZ147" s="38"/>
      <c r="FA147" s="38"/>
      <c r="FB147" s="38"/>
      <c r="FC147" s="38"/>
      <c r="FD147" s="38"/>
      <c r="FE147" s="42"/>
    </row>
    <row r="148" spans="1:161" s="56" customFormat="1" ht="15" customHeight="1" x14ac:dyDescent="0.35">
      <c r="A148" s="58"/>
      <c r="B148" s="156"/>
      <c r="C148" s="54" t="s">
        <v>54</v>
      </c>
      <c r="D148" s="157"/>
      <c r="E148" s="159" t="s">
        <v>9</v>
      </c>
      <c r="F148" s="57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50"/>
      <c r="BE148" s="52"/>
      <c r="BF148" s="41"/>
      <c r="BG148" s="38"/>
      <c r="BH148" s="38"/>
      <c r="BI148" s="38"/>
      <c r="BJ148" s="38"/>
      <c r="BK148" s="66">
        <v>1</v>
      </c>
      <c r="BL148" s="67">
        <v>1</v>
      </c>
      <c r="BM148" s="38">
        <v>1</v>
      </c>
      <c r="BN148" s="38">
        <v>1</v>
      </c>
      <c r="BO148" s="38">
        <v>1</v>
      </c>
      <c r="BP148" s="38">
        <v>1</v>
      </c>
      <c r="BQ148" s="38">
        <v>1</v>
      </c>
      <c r="BR148" s="38">
        <v>1</v>
      </c>
      <c r="BS148" s="38">
        <v>1</v>
      </c>
      <c r="BT148" s="38">
        <v>1</v>
      </c>
      <c r="BU148" s="38">
        <v>1</v>
      </c>
      <c r="BV148" s="38">
        <v>1</v>
      </c>
      <c r="BW148" s="66">
        <v>1</v>
      </c>
      <c r="BX148" s="67">
        <v>1</v>
      </c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50"/>
      <c r="DE148" s="52"/>
      <c r="DF148" s="74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  <c r="ET148" s="38"/>
      <c r="EU148" s="38"/>
      <c r="EV148" s="38"/>
      <c r="EW148" s="38"/>
      <c r="EX148" s="38"/>
      <c r="EY148" s="38"/>
      <c r="EZ148" s="38"/>
      <c r="FA148" s="38"/>
      <c r="FB148" s="38"/>
      <c r="FC148" s="38"/>
      <c r="FD148" s="38"/>
      <c r="FE148" s="42"/>
    </row>
    <row r="149" spans="1:161" s="56" customFormat="1" ht="15" customHeight="1" x14ac:dyDescent="0.35">
      <c r="A149" s="58"/>
      <c r="B149" s="156"/>
      <c r="C149" s="54" t="s">
        <v>54</v>
      </c>
      <c r="D149" s="54"/>
      <c r="E149" s="159" t="s">
        <v>56</v>
      </c>
      <c r="F149" s="57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50"/>
      <c r="BE149" s="52"/>
      <c r="BF149" s="41"/>
      <c r="BG149" s="38"/>
      <c r="BH149" s="38"/>
      <c r="BI149" s="38"/>
      <c r="BJ149" s="38"/>
      <c r="BK149" s="66">
        <v>1</v>
      </c>
      <c r="BL149" s="67">
        <v>1</v>
      </c>
      <c r="BM149" s="38">
        <v>1</v>
      </c>
      <c r="BN149" s="38">
        <v>1</v>
      </c>
      <c r="BO149" s="38">
        <v>1</v>
      </c>
      <c r="BP149" s="38">
        <v>1</v>
      </c>
      <c r="BQ149" s="38">
        <v>1</v>
      </c>
      <c r="BR149" s="38">
        <v>1</v>
      </c>
      <c r="BS149" s="38">
        <v>1</v>
      </c>
      <c r="BT149" s="38">
        <v>1</v>
      </c>
      <c r="BU149" s="38">
        <v>1</v>
      </c>
      <c r="BV149" s="38">
        <v>1</v>
      </c>
      <c r="BW149" s="66">
        <v>1</v>
      </c>
      <c r="BX149" s="67">
        <v>1</v>
      </c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50"/>
      <c r="DE149" s="52"/>
      <c r="DF149" s="74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/>
      <c r="EV149" s="38"/>
      <c r="EW149" s="38"/>
      <c r="EX149" s="38"/>
      <c r="EY149" s="38"/>
      <c r="EZ149" s="38"/>
      <c r="FA149" s="38"/>
      <c r="FB149" s="38"/>
      <c r="FC149" s="38"/>
      <c r="FD149" s="38"/>
      <c r="FE149" s="42"/>
    </row>
    <row r="150" spans="1:161" s="56" customFormat="1" ht="15" customHeight="1" x14ac:dyDescent="0.35">
      <c r="A150" s="58"/>
      <c r="B150" s="156"/>
      <c r="C150" s="54" t="s">
        <v>54</v>
      </c>
      <c r="D150" s="157"/>
      <c r="E150" s="159" t="s">
        <v>11</v>
      </c>
      <c r="F150" s="57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50"/>
      <c r="BE150" s="52"/>
      <c r="BF150" s="41"/>
      <c r="BG150" s="38"/>
      <c r="BH150" s="38"/>
      <c r="BI150" s="38"/>
      <c r="BJ150" s="38"/>
      <c r="BK150" s="66">
        <v>1</v>
      </c>
      <c r="BL150" s="67">
        <v>1</v>
      </c>
      <c r="BM150" s="38">
        <v>1</v>
      </c>
      <c r="BN150" s="38">
        <v>1</v>
      </c>
      <c r="BO150" s="38">
        <v>1</v>
      </c>
      <c r="BP150" s="38">
        <v>1</v>
      </c>
      <c r="BQ150" s="38">
        <v>1</v>
      </c>
      <c r="BR150" s="38">
        <v>1</v>
      </c>
      <c r="BS150" s="38">
        <v>1</v>
      </c>
      <c r="BT150" s="38">
        <v>1</v>
      </c>
      <c r="BU150" s="38">
        <v>1</v>
      </c>
      <c r="BV150" s="38">
        <v>1</v>
      </c>
      <c r="BW150" s="66">
        <v>1</v>
      </c>
      <c r="BX150" s="67">
        <v>1</v>
      </c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50"/>
      <c r="DE150" s="52"/>
      <c r="DF150" s="74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/>
      <c r="FA150" s="38"/>
      <c r="FB150" s="38"/>
      <c r="FC150" s="38"/>
      <c r="FD150" s="38"/>
      <c r="FE150" s="42"/>
    </row>
    <row r="151" spans="1:161" s="56" customFormat="1" ht="15" customHeight="1" x14ac:dyDescent="0.35">
      <c r="A151" s="58"/>
      <c r="B151" s="156"/>
      <c r="C151" s="54" t="s">
        <v>54</v>
      </c>
      <c r="D151" s="157"/>
      <c r="E151" s="159" t="s">
        <v>12</v>
      </c>
      <c r="F151" s="57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50"/>
      <c r="BE151" s="52"/>
      <c r="BF151" s="41"/>
      <c r="BG151" s="38"/>
      <c r="BH151" s="38"/>
      <c r="BI151" s="38"/>
      <c r="BJ151" s="38"/>
      <c r="BK151" s="66">
        <v>1</v>
      </c>
      <c r="BL151" s="67">
        <v>1</v>
      </c>
      <c r="BM151" s="38">
        <v>1</v>
      </c>
      <c r="BN151" s="38">
        <v>1</v>
      </c>
      <c r="BO151" s="38">
        <v>1</v>
      </c>
      <c r="BP151" s="38">
        <v>1</v>
      </c>
      <c r="BQ151" s="38">
        <v>1</v>
      </c>
      <c r="BR151" s="38">
        <v>1</v>
      </c>
      <c r="BS151" s="38">
        <v>1</v>
      </c>
      <c r="BT151" s="38">
        <v>1</v>
      </c>
      <c r="BU151" s="38">
        <v>1</v>
      </c>
      <c r="BV151" s="38">
        <v>1</v>
      </c>
      <c r="BW151" s="66">
        <v>1</v>
      </c>
      <c r="BX151" s="67">
        <v>1</v>
      </c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50"/>
      <c r="DE151" s="52"/>
      <c r="DF151" s="74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42"/>
    </row>
    <row r="152" spans="1:161" s="56" customFormat="1" ht="15" customHeight="1" x14ac:dyDescent="0.35">
      <c r="A152" s="58"/>
      <c r="B152" s="156"/>
      <c r="C152" s="54" t="s">
        <v>54</v>
      </c>
      <c r="D152" s="157"/>
      <c r="E152" s="159" t="s">
        <v>13</v>
      </c>
      <c r="F152" s="57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50"/>
      <c r="BE152" s="52"/>
      <c r="BF152" s="41"/>
      <c r="BG152" s="38"/>
      <c r="BH152" s="38"/>
      <c r="BI152" s="38"/>
      <c r="BJ152" s="38"/>
      <c r="BK152" s="66">
        <v>1</v>
      </c>
      <c r="BL152" s="67">
        <v>1</v>
      </c>
      <c r="BM152" s="38">
        <v>1</v>
      </c>
      <c r="BN152" s="38">
        <v>1</v>
      </c>
      <c r="BO152" s="38">
        <v>1</v>
      </c>
      <c r="BP152" s="38">
        <v>1</v>
      </c>
      <c r="BQ152" s="38">
        <v>1</v>
      </c>
      <c r="BR152" s="38">
        <v>1</v>
      </c>
      <c r="BS152" s="38">
        <v>1</v>
      </c>
      <c r="BT152" s="38">
        <v>1</v>
      </c>
      <c r="BU152" s="38">
        <v>1</v>
      </c>
      <c r="BV152" s="38">
        <v>1</v>
      </c>
      <c r="BW152" s="66">
        <v>1</v>
      </c>
      <c r="BX152" s="67">
        <v>1</v>
      </c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50"/>
      <c r="DE152" s="52"/>
      <c r="DF152" s="74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42"/>
    </row>
    <row r="153" spans="1:161" s="56" customFormat="1" ht="15" customHeight="1" x14ac:dyDescent="0.35">
      <c r="A153" s="58"/>
      <c r="B153" s="156"/>
      <c r="C153" s="54" t="s">
        <v>54</v>
      </c>
      <c r="D153" s="157"/>
      <c r="E153" s="159" t="s">
        <v>15</v>
      </c>
      <c r="F153" s="57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50"/>
      <c r="BE153" s="52"/>
      <c r="BF153" s="41"/>
      <c r="BG153" s="38"/>
      <c r="BH153" s="38"/>
      <c r="BI153" s="38"/>
      <c r="BJ153" s="38"/>
      <c r="BK153" s="66">
        <v>1</v>
      </c>
      <c r="BL153" s="67">
        <v>1</v>
      </c>
      <c r="BM153" s="38">
        <v>1</v>
      </c>
      <c r="BN153" s="38">
        <v>1</v>
      </c>
      <c r="BO153" s="38">
        <v>1</v>
      </c>
      <c r="BP153" s="38">
        <v>1</v>
      </c>
      <c r="BQ153" s="38">
        <v>1</v>
      </c>
      <c r="BR153" s="38">
        <v>1</v>
      </c>
      <c r="BS153" s="38">
        <v>1</v>
      </c>
      <c r="BT153" s="38">
        <v>1</v>
      </c>
      <c r="BU153" s="38">
        <v>1</v>
      </c>
      <c r="BV153" s="38">
        <v>1</v>
      </c>
      <c r="BW153" s="66">
        <v>1</v>
      </c>
      <c r="BX153" s="67">
        <v>1</v>
      </c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50"/>
      <c r="DE153" s="52"/>
      <c r="DF153" s="74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42"/>
    </row>
    <row r="154" spans="1:161" s="56" customFormat="1" ht="15" customHeight="1" x14ac:dyDescent="0.35">
      <c r="A154" s="58"/>
      <c r="B154" s="156"/>
      <c r="C154" s="54" t="s">
        <v>54</v>
      </c>
      <c r="D154" s="157"/>
      <c r="E154" s="159" t="s">
        <v>57</v>
      </c>
      <c r="F154" s="57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50"/>
      <c r="BE154" s="52"/>
      <c r="BF154" s="41"/>
      <c r="BG154" s="38"/>
      <c r="BH154" s="38"/>
      <c r="BI154" s="38"/>
      <c r="BJ154" s="38"/>
      <c r="BK154" s="66">
        <v>1</v>
      </c>
      <c r="BL154" s="67">
        <v>1</v>
      </c>
      <c r="BM154" s="38">
        <v>1</v>
      </c>
      <c r="BN154" s="38">
        <v>1</v>
      </c>
      <c r="BO154" s="38">
        <v>1</v>
      </c>
      <c r="BP154" s="38">
        <v>1</v>
      </c>
      <c r="BQ154" s="38">
        <v>1</v>
      </c>
      <c r="BR154" s="38">
        <v>1</v>
      </c>
      <c r="BS154" s="38">
        <v>1</v>
      </c>
      <c r="BT154" s="38">
        <v>1</v>
      </c>
      <c r="BU154" s="38">
        <v>1</v>
      </c>
      <c r="BV154" s="38">
        <v>1</v>
      </c>
      <c r="BW154" s="66">
        <v>1</v>
      </c>
      <c r="BX154" s="67">
        <v>1</v>
      </c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50"/>
      <c r="DE154" s="52"/>
      <c r="DF154" s="74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42"/>
    </row>
    <row r="155" spans="1:161" s="56" customFormat="1" ht="15" customHeight="1" x14ac:dyDescent="0.35">
      <c r="A155" s="58"/>
      <c r="B155" s="156"/>
      <c r="C155" s="54" t="s">
        <v>54</v>
      </c>
      <c r="D155" s="157"/>
      <c r="E155" s="159" t="s">
        <v>58</v>
      </c>
      <c r="F155" s="57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50"/>
      <c r="BE155" s="52"/>
      <c r="BF155" s="41"/>
      <c r="BG155" s="38"/>
      <c r="BH155" s="38"/>
      <c r="BI155" s="38"/>
      <c r="BJ155" s="38"/>
      <c r="BK155" s="66">
        <v>2</v>
      </c>
      <c r="BL155" s="67">
        <v>2</v>
      </c>
      <c r="BM155" s="38">
        <v>2</v>
      </c>
      <c r="BN155" s="38">
        <v>2</v>
      </c>
      <c r="BO155" s="38">
        <v>2</v>
      </c>
      <c r="BP155" s="38">
        <v>2</v>
      </c>
      <c r="BQ155" s="38">
        <v>2</v>
      </c>
      <c r="BR155" s="38">
        <v>2</v>
      </c>
      <c r="BS155" s="38">
        <v>2</v>
      </c>
      <c r="BT155" s="38">
        <v>2</v>
      </c>
      <c r="BU155" s="38">
        <v>2</v>
      </c>
      <c r="BV155" s="38">
        <v>2</v>
      </c>
      <c r="BW155" s="66">
        <v>2</v>
      </c>
      <c r="BX155" s="67">
        <v>2</v>
      </c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50"/>
      <c r="DE155" s="52"/>
      <c r="DF155" s="74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42"/>
    </row>
    <row r="156" spans="1:161" s="56" customFormat="1" ht="15" customHeight="1" x14ac:dyDescent="0.35">
      <c r="A156" s="58"/>
      <c r="B156" s="156"/>
      <c r="C156" s="54" t="s">
        <v>54</v>
      </c>
      <c r="D156" s="157"/>
      <c r="E156" s="159" t="s">
        <v>18</v>
      </c>
      <c r="F156" s="57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50"/>
      <c r="BE156" s="52"/>
      <c r="BF156" s="41"/>
      <c r="BG156" s="38"/>
      <c r="BH156" s="38"/>
      <c r="BI156" s="38"/>
      <c r="BJ156" s="38"/>
      <c r="BK156" s="66">
        <v>1</v>
      </c>
      <c r="BL156" s="67">
        <v>1</v>
      </c>
      <c r="BM156" s="38">
        <v>1</v>
      </c>
      <c r="BN156" s="38">
        <v>1</v>
      </c>
      <c r="BO156" s="38">
        <v>1</v>
      </c>
      <c r="BP156" s="38">
        <v>1</v>
      </c>
      <c r="BQ156" s="38">
        <v>1</v>
      </c>
      <c r="BR156" s="38">
        <v>1</v>
      </c>
      <c r="BS156" s="38">
        <v>1</v>
      </c>
      <c r="BT156" s="38">
        <v>1</v>
      </c>
      <c r="BU156" s="38">
        <v>1</v>
      </c>
      <c r="BV156" s="38">
        <v>1</v>
      </c>
      <c r="BW156" s="66">
        <v>1</v>
      </c>
      <c r="BX156" s="67">
        <v>1</v>
      </c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50"/>
      <c r="DE156" s="52"/>
      <c r="DF156" s="74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42"/>
    </row>
    <row r="157" spans="1:161" s="56" customFormat="1" ht="15" customHeight="1" x14ac:dyDescent="0.35">
      <c r="A157" s="58"/>
      <c r="B157" s="156"/>
      <c r="C157" s="54" t="s">
        <v>54</v>
      </c>
      <c r="D157" s="157"/>
      <c r="E157" s="159" t="s">
        <v>19</v>
      </c>
      <c r="F157" s="57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50"/>
      <c r="BE157" s="52"/>
      <c r="BF157" s="41"/>
      <c r="BG157" s="38"/>
      <c r="BH157" s="38"/>
      <c r="BI157" s="38"/>
      <c r="BJ157" s="38"/>
      <c r="BK157" s="66">
        <v>1</v>
      </c>
      <c r="BL157" s="67">
        <v>1</v>
      </c>
      <c r="BM157" s="38">
        <v>1</v>
      </c>
      <c r="BN157" s="38">
        <v>1</v>
      </c>
      <c r="BO157" s="38">
        <v>1</v>
      </c>
      <c r="BP157" s="38">
        <v>1</v>
      </c>
      <c r="BQ157" s="38">
        <v>1</v>
      </c>
      <c r="BR157" s="38">
        <v>1</v>
      </c>
      <c r="BS157" s="38">
        <v>1</v>
      </c>
      <c r="BT157" s="38">
        <v>1</v>
      </c>
      <c r="BU157" s="38">
        <v>1</v>
      </c>
      <c r="BV157" s="38">
        <v>1</v>
      </c>
      <c r="BW157" s="66">
        <v>1</v>
      </c>
      <c r="BX157" s="67">
        <v>1</v>
      </c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50"/>
      <c r="DE157" s="52"/>
      <c r="DF157" s="74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42"/>
    </row>
    <row r="158" spans="1:161" s="56" customFormat="1" ht="15" customHeight="1" x14ac:dyDescent="0.35">
      <c r="A158" s="58"/>
      <c r="B158" s="156"/>
      <c r="C158" s="54" t="s">
        <v>54</v>
      </c>
      <c r="D158" s="157"/>
      <c r="E158" s="159" t="s">
        <v>20</v>
      </c>
      <c r="F158" s="57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50"/>
      <c r="BE158" s="52"/>
      <c r="BF158" s="41"/>
      <c r="BG158" s="38"/>
      <c r="BH158" s="38"/>
      <c r="BI158" s="38"/>
      <c r="BJ158" s="38"/>
      <c r="BK158" s="66">
        <v>1</v>
      </c>
      <c r="BL158" s="67">
        <v>1</v>
      </c>
      <c r="BM158" s="38">
        <v>1</v>
      </c>
      <c r="BN158" s="38">
        <v>1</v>
      </c>
      <c r="BO158" s="38">
        <v>1</v>
      </c>
      <c r="BP158" s="38">
        <v>1</v>
      </c>
      <c r="BQ158" s="38">
        <v>1</v>
      </c>
      <c r="BR158" s="38">
        <v>1</v>
      </c>
      <c r="BS158" s="38">
        <v>1</v>
      </c>
      <c r="BT158" s="38">
        <v>1</v>
      </c>
      <c r="BU158" s="38">
        <v>1</v>
      </c>
      <c r="BV158" s="38">
        <v>1</v>
      </c>
      <c r="BW158" s="66">
        <v>1</v>
      </c>
      <c r="BX158" s="67">
        <v>1</v>
      </c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50"/>
      <c r="DE158" s="52"/>
      <c r="DF158" s="74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42"/>
    </row>
    <row r="159" spans="1:161" s="56" customFormat="1" ht="15" customHeight="1" x14ac:dyDescent="0.35">
      <c r="A159" s="58"/>
      <c r="B159" s="156"/>
      <c r="C159" s="54" t="s">
        <v>54</v>
      </c>
      <c r="D159" s="157"/>
      <c r="E159" s="159" t="s">
        <v>21</v>
      </c>
      <c r="F159" s="57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50"/>
      <c r="BE159" s="52"/>
      <c r="BF159" s="41"/>
      <c r="BG159" s="38"/>
      <c r="BH159" s="38"/>
      <c r="BI159" s="38"/>
      <c r="BJ159" s="38"/>
      <c r="BK159" s="66">
        <v>1</v>
      </c>
      <c r="BL159" s="67">
        <v>1</v>
      </c>
      <c r="BM159" s="38">
        <v>1</v>
      </c>
      <c r="BN159" s="38">
        <v>1</v>
      </c>
      <c r="BO159" s="38">
        <v>1</v>
      </c>
      <c r="BP159" s="38">
        <v>1</v>
      </c>
      <c r="BQ159" s="38">
        <v>1</v>
      </c>
      <c r="BR159" s="38">
        <v>1</v>
      </c>
      <c r="BS159" s="38">
        <v>1</v>
      </c>
      <c r="BT159" s="38">
        <v>1</v>
      </c>
      <c r="BU159" s="38">
        <v>1</v>
      </c>
      <c r="BV159" s="38">
        <v>1</v>
      </c>
      <c r="BW159" s="66">
        <v>1</v>
      </c>
      <c r="BX159" s="67">
        <v>1</v>
      </c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50"/>
      <c r="DE159" s="52"/>
      <c r="DF159" s="74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42"/>
    </row>
    <row r="160" spans="1:161" s="56" customFormat="1" ht="15" customHeight="1" x14ac:dyDescent="0.35">
      <c r="A160" s="58"/>
      <c r="B160" s="156"/>
      <c r="C160" s="54" t="s">
        <v>54</v>
      </c>
      <c r="D160" s="157"/>
      <c r="E160" s="159" t="s">
        <v>23</v>
      </c>
      <c r="F160" s="57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50"/>
      <c r="BE160" s="52"/>
      <c r="BF160" s="41"/>
      <c r="BG160" s="38"/>
      <c r="BH160" s="38"/>
      <c r="BI160" s="38"/>
      <c r="BJ160" s="38"/>
      <c r="BK160" s="66">
        <v>1</v>
      </c>
      <c r="BL160" s="67">
        <v>1</v>
      </c>
      <c r="BM160" s="38">
        <v>1</v>
      </c>
      <c r="BN160" s="38">
        <v>1</v>
      </c>
      <c r="BO160" s="38">
        <v>1</v>
      </c>
      <c r="BP160" s="38">
        <v>1</v>
      </c>
      <c r="BQ160" s="38">
        <v>1</v>
      </c>
      <c r="BR160" s="38">
        <v>1</v>
      </c>
      <c r="BS160" s="38">
        <v>1</v>
      </c>
      <c r="BT160" s="38">
        <v>1</v>
      </c>
      <c r="BU160" s="38">
        <v>1</v>
      </c>
      <c r="BV160" s="38">
        <v>1</v>
      </c>
      <c r="BW160" s="66">
        <v>1</v>
      </c>
      <c r="BX160" s="67">
        <v>1</v>
      </c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50"/>
      <c r="DE160" s="52"/>
      <c r="DF160" s="74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42"/>
    </row>
    <row r="161" spans="1:161" s="56" customFormat="1" ht="15" customHeight="1" x14ac:dyDescent="0.35">
      <c r="A161" s="58"/>
      <c r="B161" s="156"/>
      <c r="C161" s="54" t="s">
        <v>54</v>
      </c>
      <c r="D161" s="157"/>
      <c r="E161" s="159" t="s">
        <v>24</v>
      </c>
      <c r="F161" s="57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50"/>
      <c r="BE161" s="52"/>
      <c r="BF161" s="41"/>
      <c r="BG161" s="38"/>
      <c r="BH161" s="38"/>
      <c r="BI161" s="38"/>
      <c r="BJ161" s="38"/>
      <c r="BK161" s="66">
        <v>1</v>
      </c>
      <c r="BL161" s="67">
        <v>1</v>
      </c>
      <c r="BM161" s="38">
        <v>1</v>
      </c>
      <c r="BN161" s="38">
        <v>1</v>
      </c>
      <c r="BO161" s="38">
        <v>1</v>
      </c>
      <c r="BP161" s="38">
        <v>1</v>
      </c>
      <c r="BQ161" s="38">
        <v>1</v>
      </c>
      <c r="BR161" s="38">
        <v>1</v>
      </c>
      <c r="BS161" s="38">
        <v>1</v>
      </c>
      <c r="BT161" s="38">
        <v>1</v>
      </c>
      <c r="BU161" s="38">
        <v>1</v>
      </c>
      <c r="BV161" s="38">
        <v>1</v>
      </c>
      <c r="BW161" s="66">
        <v>1</v>
      </c>
      <c r="BX161" s="67">
        <v>1</v>
      </c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50"/>
      <c r="DE161" s="52"/>
      <c r="DF161" s="74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42"/>
    </row>
    <row r="162" spans="1:161" s="56" customFormat="1" x14ac:dyDescent="0.35">
      <c r="A162" s="58"/>
      <c r="B162" s="53"/>
      <c r="C162" s="54" t="s">
        <v>54</v>
      </c>
      <c r="D162" s="55"/>
      <c r="E162" s="159" t="s">
        <v>25</v>
      </c>
      <c r="F162" s="57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50"/>
      <c r="BE162" s="52"/>
      <c r="BF162" s="41"/>
      <c r="BG162" s="38"/>
      <c r="BH162" s="38"/>
      <c r="BI162" s="38"/>
      <c r="BJ162" s="38"/>
      <c r="BK162" s="66">
        <v>1</v>
      </c>
      <c r="BL162" s="67">
        <v>1</v>
      </c>
      <c r="BM162" s="38">
        <v>1</v>
      </c>
      <c r="BN162" s="38">
        <v>1</v>
      </c>
      <c r="BO162" s="38">
        <v>1</v>
      </c>
      <c r="BP162" s="38">
        <v>1</v>
      </c>
      <c r="BQ162" s="38">
        <v>1</v>
      </c>
      <c r="BR162" s="38">
        <v>1</v>
      </c>
      <c r="BS162" s="38">
        <v>1</v>
      </c>
      <c r="BT162" s="38">
        <v>1</v>
      </c>
      <c r="BU162" s="38">
        <v>1</v>
      </c>
      <c r="BV162" s="38">
        <v>1</v>
      </c>
      <c r="BW162" s="66">
        <v>1</v>
      </c>
      <c r="BX162" s="67">
        <v>1</v>
      </c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50"/>
      <c r="DE162" s="52"/>
      <c r="DF162" s="74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42"/>
    </row>
    <row r="163" spans="1:161" s="56" customFormat="1" x14ac:dyDescent="0.35">
      <c r="A163" s="58"/>
      <c r="B163" s="53"/>
      <c r="C163" s="54" t="s">
        <v>54</v>
      </c>
      <c r="D163" s="55"/>
      <c r="E163" s="159" t="s">
        <v>26</v>
      </c>
      <c r="F163" s="57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50"/>
      <c r="BE163" s="52"/>
      <c r="BF163" s="41"/>
      <c r="BG163" s="38"/>
      <c r="BH163" s="38"/>
      <c r="BI163" s="38"/>
      <c r="BJ163" s="38"/>
      <c r="BK163" s="66">
        <v>1</v>
      </c>
      <c r="BL163" s="67">
        <v>1</v>
      </c>
      <c r="BM163" s="38">
        <v>1</v>
      </c>
      <c r="BN163" s="38">
        <v>1</v>
      </c>
      <c r="BO163" s="38">
        <v>1</v>
      </c>
      <c r="BP163" s="38">
        <v>1</v>
      </c>
      <c r="BQ163" s="38">
        <v>1</v>
      </c>
      <c r="BR163" s="38">
        <v>1</v>
      </c>
      <c r="BS163" s="38">
        <v>1</v>
      </c>
      <c r="BT163" s="38">
        <v>1</v>
      </c>
      <c r="BU163" s="38">
        <v>1</v>
      </c>
      <c r="BV163" s="38">
        <v>1</v>
      </c>
      <c r="BW163" s="66">
        <v>1</v>
      </c>
      <c r="BX163" s="67">
        <v>1</v>
      </c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50"/>
      <c r="DE163" s="52"/>
      <c r="DF163" s="74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42"/>
    </row>
    <row r="164" spans="1:161" s="56" customFormat="1" ht="14.25" customHeight="1" x14ac:dyDescent="0.35">
      <c r="A164" s="58"/>
      <c r="B164" s="53"/>
      <c r="C164" s="54" t="s">
        <v>54</v>
      </c>
      <c r="D164" s="55"/>
      <c r="E164" s="159" t="s">
        <v>27</v>
      </c>
      <c r="F164" s="57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50"/>
      <c r="BE164" s="52"/>
      <c r="BF164" s="41"/>
      <c r="BG164" s="38"/>
      <c r="BH164" s="38"/>
      <c r="BI164" s="38"/>
      <c r="BJ164" s="38"/>
      <c r="BK164" s="66">
        <v>1</v>
      </c>
      <c r="BL164" s="67">
        <v>1</v>
      </c>
      <c r="BM164" s="38">
        <v>1</v>
      </c>
      <c r="BN164" s="38">
        <v>1</v>
      </c>
      <c r="BO164" s="38">
        <v>1</v>
      </c>
      <c r="BP164" s="38">
        <v>1</v>
      </c>
      <c r="BQ164" s="38">
        <v>1</v>
      </c>
      <c r="BR164" s="38">
        <v>1</v>
      </c>
      <c r="BS164" s="38">
        <v>1</v>
      </c>
      <c r="BT164" s="38">
        <v>1</v>
      </c>
      <c r="BU164" s="38">
        <v>1</v>
      </c>
      <c r="BV164" s="38">
        <v>1</v>
      </c>
      <c r="BW164" s="66">
        <v>1</v>
      </c>
      <c r="BX164" s="67">
        <v>1</v>
      </c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50"/>
      <c r="DE164" s="52"/>
      <c r="DF164" s="74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42"/>
    </row>
    <row r="165" spans="1:161" s="56" customFormat="1" ht="12.75" customHeight="1" x14ac:dyDescent="0.35">
      <c r="A165" s="58"/>
      <c r="B165" s="53"/>
      <c r="C165" s="54" t="s">
        <v>54</v>
      </c>
      <c r="D165" s="55"/>
      <c r="E165" s="159" t="s">
        <v>28</v>
      </c>
      <c r="F165" s="57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41"/>
      <c r="BA165" s="40"/>
      <c r="BB165" s="38"/>
      <c r="BC165" s="38"/>
      <c r="BD165" s="50"/>
      <c r="BE165" s="52"/>
      <c r="BF165" s="41"/>
      <c r="BG165" s="38"/>
      <c r="BH165" s="38"/>
      <c r="BI165" s="38"/>
      <c r="BJ165" s="38"/>
      <c r="BK165" s="66">
        <v>1</v>
      </c>
      <c r="BL165" s="67">
        <v>1</v>
      </c>
      <c r="BM165" s="38">
        <v>1</v>
      </c>
      <c r="BN165" s="38">
        <v>1</v>
      </c>
      <c r="BO165" s="38">
        <v>1</v>
      </c>
      <c r="BP165" s="38">
        <v>1</v>
      </c>
      <c r="BQ165" s="38">
        <v>1</v>
      </c>
      <c r="BR165" s="38">
        <v>1</v>
      </c>
      <c r="BS165" s="38">
        <v>1</v>
      </c>
      <c r="BT165" s="38">
        <v>1</v>
      </c>
      <c r="BU165" s="38">
        <v>1</v>
      </c>
      <c r="BV165" s="38">
        <v>1</v>
      </c>
      <c r="BW165" s="66">
        <v>1</v>
      </c>
      <c r="BX165" s="67">
        <v>1</v>
      </c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50"/>
      <c r="DE165" s="52"/>
      <c r="DF165" s="74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42"/>
    </row>
    <row r="166" spans="1:161" s="56" customFormat="1" ht="12.75" customHeight="1" x14ac:dyDescent="0.35">
      <c r="A166" s="58"/>
      <c r="B166" s="53"/>
      <c r="C166" s="54" t="s">
        <v>54</v>
      </c>
      <c r="D166" s="55"/>
      <c r="E166" s="159" t="s">
        <v>52</v>
      </c>
      <c r="F166" s="57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41"/>
      <c r="BA166" s="40"/>
      <c r="BB166" s="38"/>
      <c r="BC166" s="38"/>
      <c r="BD166" s="50"/>
      <c r="BE166" s="52"/>
      <c r="BF166" s="41"/>
      <c r="BG166" s="38"/>
      <c r="BH166" s="38"/>
      <c r="BI166" s="38"/>
      <c r="BJ166" s="38"/>
      <c r="BK166" s="66">
        <v>1</v>
      </c>
      <c r="BL166" s="67">
        <v>1</v>
      </c>
      <c r="BM166" s="38">
        <v>1</v>
      </c>
      <c r="BN166" s="38">
        <v>1</v>
      </c>
      <c r="BO166" s="38">
        <v>1</v>
      </c>
      <c r="BP166" s="38">
        <v>1</v>
      </c>
      <c r="BQ166" s="38">
        <v>1</v>
      </c>
      <c r="BR166" s="38">
        <v>1</v>
      </c>
      <c r="BS166" s="38">
        <v>1</v>
      </c>
      <c r="BT166" s="38">
        <v>1</v>
      </c>
      <c r="BU166" s="38">
        <v>1</v>
      </c>
      <c r="BV166" s="38">
        <v>1</v>
      </c>
      <c r="BW166" s="66">
        <v>1</v>
      </c>
      <c r="BX166" s="67">
        <v>1</v>
      </c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50"/>
      <c r="DE166" s="52"/>
      <c r="DF166" s="74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42"/>
    </row>
    <row r="167" spans="1:161" s="56" customFormat="1" ht="14.25" customHeight="1" x14ac:dyDescent="0.35">
      <c r="A167" s="58"/>
      <c r="B167" s="53"/>
      <c r="C167" s="54" t="s">
        <v>54</v>
      </c>
      <c r="D167" s="55"/>
      <c r="E167" s="159" t="s">
        <v>53</v>
      </c>
      <c r="F167" s="57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41"/>
      <c r="BA167" s="40"/>
      <c r="BB167" s="38"/>
      <c r="BC167" s="38"/>
      <c r="BD167" s="50"/>
      <c r="BE167" s="52"/>
      <c r="BF167" s="41"/>
      <c r="BG167" s="38"/>
      <c r="BH167" s="38"/>
      <c r="BI167" s="38"/>
      <c r="BJ167" s="38"/>
      <c r="BK167" s="66">
        <v>1</v>
      </c>
      <c r="BL167" s="67">
        <v>1</v>
      </c>
      <c r="BM167" s="38">
        <v>1</v>
      </c>
      <c r="BN167" s="38">
        <v>1</v>
      </c>
      <c r="BO167" s="38">
        <v>1</v>
      </c>
      <c r="BP167" s="38">
        <v>1</v>
      </c>
      <c r="BQ167" s="38">
        <v>1</v>
      </c>
      <c r="BR167" s="38">
        <v>1</v>
      </c>
      <c r="BS167" s="38">
        <v>1</v>
      </c>
      <c r="BT167" s="38">
        <v>1</v>
      </c>
      <c r="BU167" s="38">
        <v>1</v>
      </c>
      <c r="BV167" s="38">
        <v>1</v>
      </c>
      <c r="BW167" s="66">
        <v>1</v>
      </c>
      <c r="BX167" s="67">
        <v>1</v>
      </c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50"/>
      <c r="DE167" s="52"/>
      <c r="DF167" s="74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42"/>
    </row>
    <row r="168" spans="1:161" s="56" customFormat="1" ht="14.25" customHeight="1" x14ac:dyDescent="0.35">
      <c r="A168" s="58"/>
      <c r="B168" s="53"/>
      <c r="C168" s="54"/>
      <c r="D168" s="55"/>
      <c r="E168" s="159"/>
      <c r="F168" s="57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41"/>
      <c r="BA168" s="40"/>
      <c r="BB168" s="38"/>
      <c r="BC168" s="38"/>
      <c r="BD168" s="50"/>
      <c r="BE168" s="52"/>
      <c r="BF168" s="41"/>
      <c r="BG168" s="38"/>
      <c r="BH168" s="38"/>
      <c r="BI168" s="38"/>
      <c r="BJ168" s="38"/>
      <c r="BK168" s="38"/>
      <c r="BL168" s="41"/>
      <c r="BM168" s="40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50"/>
      <c r="DE168" s="52"/>
      <c r="DF168" s="74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42"/>
    </row>
    <row r="169" spans="1:161" s="56" customFormat="1" ht="14.25" hidden="1" customHeight="1" x14ac:dyDescent="0.35">
      <c r="A169" s="58"/>
      <c r="B169" s="53"/>
      <c r="C169" s="54"/>
      <c r="D169" s="55"/>
      <c r="E169" s="159"/>
      <c r="F169" s="57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41"/>
      <c r="BA169" s="40"/>
      <c r="BB169" s="38"/>
      <c r="BC169" s="38"/>
      <c r="BD169" s="50"/>
      <c r="BE169" s="52"/>
      <c r="BF169" s="41"/>
      <c r="BG169" s="38"/>
      <c r="BH169" s="38"/>
      <c r="BI169" s="38"/>
      <c r="BJ169" s="38"/>
      <c r="BK169" s="38"/>
      <c r="BL169" s="41"/>
      <c r="BM169" s="40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50"/>
      <c r="DE169" s="52"/>
      <c r="DF169" s="74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42"/>
    </row>
    <row r="170" spans="1:161" s="56" customFormat="1" ht="14.25" hidden="1" customHeight="1" x14ac:dyDescent="0.35">
      <c r="A170" s="58"/>
      <c r="B170" s="53"/>
      <c r="C170" s="54"/>
      <c r="D170" s="55"/>
      <c r="E170" s="165"/>
      <c r="F170" s="57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50"/>
      <c r="BE170" s="52"/>
      <c r="BF170" s="41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50"/>
      <c r="DE170" s="52"/>
      <c r="DF170" s="74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42"/>
    </row>
    <row r="171" spans="1:161" s="56" customFormat="1" ht="15" hidden="1" customHeight="1" thickBot="1" x14ac:dyDescent="0.4">
      <c r="A171" s="58"/>
      <c r="B171" s="176" t="s">
        <v>59</v>
      </c>
      <c r="C171" s="177"/>
      <c r="D171" s="177"/>
      <c r="E171" s="178"/>
      <c r="F171" s="57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50"/>
      <c r="BE171" s="52"/>
      <c r="BF171" s="41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50"/>
      <c r="DE171" s="52"/>
      <c r="DF171" s="74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42"/>
    </row>
    <row r="172" spans="1:161" s="56" customFormat="1" ht="15" hidden="1" customHeight="1" x14ac:dyDescent="0.35">
      <c r="A172" s="58"/>
      <c r="B172" s="156"/>
      <c r="C172" s="54" t="s">
        <v>60</v>
      </c>
      <c r="D172" s="157"/>
      <c r="E172" s="158"/>
      <c r="F172" s="57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63">
        <v>1</v>
      </c>
      <c r="BC172" s="64">
        <v>1</v>
      </c>
      <c r="BD172" s="50"/>
      <c r="BE172" s="52"/>
      <c r="BF172" s="41">
        <v>1</v>
      </c>
      <c r="BG172" s="38">
        <v>1</v>
      </c>
      <c r="BH172" s="38">
        <v>1</v>
      </c>
      <c r="BI172" s="38">
        <v>1</v>
      </c>
      <c r="BJ172" s="38">
        <v>1</v>
      </c>
      <c r="BK172" s="38">
        <v>1</v>
      </c>
      <c r="BL172" s="38">
        <v>1</v>
      </c>
      <c r="BM172" s="38">
        <v>1</v>
      </c>
      <c r="BN172" s="38">
        <v>1</v>
      </c>
      <c r="BO172" s="38">
        <v>1</v>
      </c>
      <c r="BP172" s="38">
        <v>1</v>
      </c>
      <c r="BQ172" s="38">
        <v>1</v>
      </c>
      <c r="BR172" s="38">
        <v>1</v>
      </c>
      <c r="BS172" s="38">
        <v>1</v>
      </c>
      <c r="BT172" s="38">
        <v>1</v>
      </c>
      <c r="BU172" s="38">
        <v>1</v>
      </c>
      <c r="BV172" s="38">
        <v>1</v>
      </c>
      <c r="BW172" s="38">
        <v>1</v>
      </c>
      <c r="BX172" s="38">
        <v>1</v>
      </c>
      <c r="BY172" s="38">
        <v>1</v>
      </c>
      <c r="BZ172" s="38">
        <v>1</v>
      </c>
      <c r="CA172" s="38">
        <v>1</v>
      </c>
      <c r="CB172" s="38">
        <v>1</v>
      </c>
      <c r="CC172" s="38">
        <v>1</v>
      </c>
      <c r="CD172" s="38">
        <v>1</v>
      </c>
      <c r="CE172" s="38">
        <v>1</v>
      </c>
      <c r="CF172" s="38">
        <v>1</v>
      </c>
      <c r="CG172" s="38">
        <v>1</v>
      </c>
      <c r="CH172" s="63">
        <v>1</v>
      </c>
      <c r="CI172" s="64">
        <v>1</v>
      </c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50"/>
      <c r="DE172" s="52"/>
      <c r="DF172" s="74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42"/>
    </row>
    <row r="173" spans="1:161" s="56" customFormat="1" ht="15" hidden="1" customHeight="1" x14ac:dyDescent="0.35">
      <c r="A173" s="58"/>
      <c r="B173" s="156"/>
      <c r="C173" s="54" t="s">
        <v>60</v>
      </c>
      <c r="D173" s="157"/>
      <c r="E173" s="158"/>
      <c r="F173" s="57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66">
        <v>1</v>
      </c>
      <c r="BC173" s="67">
        <v>1</v>
      </c>
      <c r="BD173" s="50"/>
      <c r="BE173" s="52"/>
      <c r="BF173" s="41">
        <v>1</v>
      </c>
      <c r="BG173" s="38">
        <v>1</v>
      </c>
      <c r="BH173" s="38">
        <v>1</v>
      </c>
      <c r="BI173" s="38">
        <v>1</v>
      </c>
      <c r="BJ173" s="38">
        <v>1</v>
      </c>
      <c r="BK173" s="38">
        <v>1</v>
      </c>
      <c r="BL173" s="38">
        <v>1</v>
      </c>
      <c r="BM173" s="38">
        <v>1</v>
      </c>
      <c r="BN173" s="38">
        <v>1</v>
      </c>
      <c r="BO173" s="38">
        <v>1</v>
      </c>
      <c r="BP173" s="38">
        <v>1</v>
      </c>
      <c r="BQ173" s="38">
        <v>1</v>
      </c>
      <c r="BR173" s="38">
        <v>1</v>
      </c>
      <c r="BS173" s="38">
        <v>1</v>
      </c>
      <c r="BT173" s="38">
        <v>1</v>
      </c>
      <c r="BU173" s="38">
        <v>1</v>
      </c>
      <c r="BV173" s="38">
        <v>1</v>
      </c>
      <c r="BW173" s="38">
        <v>1</v>
      </c>
      <c r="BX173" s="38">
        <v>1</v>
      </c>
      <c r="BY173" s="38">
        <v>1</v>
      </c>
      <c r="BZ173" s="38">
        <v>1</v>
      </c>
      <c r="CA173" s="38">
        <v>1</v>
      </c>
      <c r="CB173" s="38">
        <v>1</v>
      </c>
      <c r="CC173" s="38">
        <v>1</v>
      </c>
      <c r="CD173" s="38">
        <v>1</v>
      </c>
      <c r="CE173" s="38">
        <v>1</v>
      </c>
      <c r="CF173" s="38">
        <v>1</v>
      </c>
      <c r="CG173" s="38">
        <v>1</v>
      </c>
      <c r="CH173" s="66">
        <v>1</v>
      </c>
      <c r="CI173" s="67">
        <v>1</v>
      </c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50"/>
      <c r="DE173" s="52"/>
      <c r="DF173" s="74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42"/>
    </row>
    <row r="174" spans="1:161" s="56" customFormat="1" ht="15" hidden="1" customHeight="1" x14ac:dyDescent="0.35">
      <c r="A174" s="58"/>
      <c r="B174" s="156"/>
      <c r="C174" s="54" t="s">
        <v>60</v>
      </c>
      <c r="D174" s="157"/>
      <c r="E174" s="158"/>
      <c r="F174" s="57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66">
        <v>1</v>
      </c>
      <c r="BC174" s="67">
        <v>1</v>
      </c>
      <c r="BD174" s="50"/>
      <c r="BE174" s="52"/>
      <c r="BF174" s="41">
        <v>1</v>
      </c>
      <c r="BG174" s="38">
        <v>1</v>
      </c>
      <c r="BH174" s="38">
        <v>1</v>
      </c>
      <c r="BI174" s="38">
        <v>1</v>
      </c>
      <c r="BJ174" s="38">
        <v>1</v>
      </c>
      <c r="BK174" s="38">
        <v>1</v>
      </c>
      <c r="BL174" s="38">
        <v>1</v>
      </c>
      <c r="BM174" s="38">
        <v>1</v>
      </c>
      <c r="BN174" s="38">
        <v>1</v>
      </c>
      <c r="BO174" s="38">
        <v>1</v>
      </c>
      <c r="BP174" s="38">
        <v>1</v>
      </c>
      <c r="BQ174" s="38">
        <v>1</v>
      </c>
      <c r="BR174" s="38">
        <v>1</v>
      </c>
      <c r="BS174" s="38">
        <v>1</v>
      </c>
      <c r="BT174" s="38">
        <v>1</v>
      </c>
      <c r="BU174" s="38">
        <v>1</v>
      </c>
      <c r="BV174" s="38">
        <v>1</v>
      </c>
      <c r="BW174" s="38">
        <v>1</v>
      </c>
      <c r="BX174" s="38">
        <v>1</v>
      </c>
      <c r="BY174" s="38">
        <v>1</v>
      </c>
      <c r="BZ174" s="38">
        <v>1</v>
      </c>
      <c r="CA174" s="38">
        <v>1</v>
      </c>
      <c r="CB174" s="38">
        <v>1</v>
      </c>
      <c r="CC174" s="38">
        <v>1</v>
      </c>
      <c r="CD174" s="38">
        <v>1</v>
      </c>
      <c r="CE174" s="38">
        <v>1</v>
      </c>
      <c r="CF174" s="38">
        <v>1</v>
      </c>
      <c r="CG174" s="38">
        <v>1</v>
      </c>
      <c r="CH174" s="66">
        <v>1</v>
      </c>
      <c r="CI174" s="67">
        <v>1</v>
      </c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50"/>
      <c r="DE174" s="52"/>
      <c r="DF174" s="74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42"/>
    </row>
    <row r="175" spans="1:161" s="56" customFormat="1" ht="15" hidden="1" customHeight="1" x14ac:dyDescent="0.35">
      <c r="A175" s="58"/>
      <c r="B175" s="156"/>
      <c r="C175" s="54" t="s">
        <v>60</v>
      </c>
      <c r="D175" s="157"/>
      <c r="E175" s="158"/>
      <c r="F175" s="57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66">
        <v>1</v>
      </c>
      <c r="BC175" s="67">
        <v>1</v>
      </c>
      <c r="BD175" s="50"/>
      <c r="BE175" s="52"/>
      <c r="BF175" s="41">
        <v>1</v>
      </c>
      <c r="BG175" s="38">
        <v>1</v>
      </c>
      <c r="BH175" s="38">
        <v>1</v>
      </c>
      <c r="BI175" s="38">
        <v>1</v>
      </c>
      <c r="BJ175" s="38">
        <v>1</v>
      </c>
      <c r="BK175" s="38">
        <v>1</v>
      </c>
      <c r="BL175" s="38">
        <v>1</v>
      </c>
      <c r="BM175" s="38">
        <v>1</v>
      </c>
      <c r="BN175" s="38">
        <v>1</v>
      </c>
      <c r="BO175" s="38">
        <v>1</v>
      </c>
      <c r="BP175" s="38">
        <v>1</v>
      </c>
      <c r="BQ175" s="38">
        <v>1</v>
      </c>
      <c r="BR175" s="38">
        <v>1</v>
      </c>
      <c r="BS175" s="38">
        <v>1</v>
      </c>
      <c r="BT175" s="38">
        <v>1</v>
      </c>
      <c r="BU175" s="38">
        <v>1</v>
      </c>
      <c r="BV175" s="38">
        <v>1</v>
      </c>
      <c r="BW175" s="38">
        <v>1</v>
      </c>
      <c r="BX175" s="38">
        <v>1</v>
      </c>
      <c r="BY175" s="38">
        <v>1</v>
      </c>
      <c r="BZ175" s="38">
        <v>1</v>
      </c>
      <c r="CA175" s="38">
        <v>1</v>
      </c>
      <c r="CB175" s="38">
        <v>1</v>
      </c>
      <c r="CC175" s="38">
        <v>1</v>
      </c>
      <c r="CD175" s="38">
        <v>1</v>
      </c>
      <c r="CE175" s="38">
        <v>1</v>
      </c>
      <c r="CF175" s="38">
        <v>1</v>
      </c>
      <c r="CG175" s="38">
        <v>1</v>
      </c>
      <c r="CH175" s="66">
        <v>1</v>
      </c>
      <c r="CI175" s="67">
        <v>1</v>
      </c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50"/>
      <c r="DE175" s="52"/>
      <c r="DF175" s="74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42"/>
    </row>
    <row r="176" spans="1:161" s="56" customFormat="1" ht="15" hidden="1" customHeight="1" x14ac:dyDescent="0.35">
      <c r="A176" s="58"/>
      <c r="B176" s="156"/>
      <c r="C176" s="54" t="s">
        <v>60</v>
      </c>
      <c r="D176" s="157"/>
      <c r="E176" s="158"/>
      <c r="F176" s="57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66">
        <v>1</v>
      </c>
      <c r="BC176" s="67">
        <v>1</v>
      </c>
      <c r="BD176" s="50"/>
      <c r="BE176" s="52"/>
      <c r="BF176" s="41">
        <v>1</v>
      </c>
      <c r="BG176" s="38">
        <v>1</v>
      </c>
      <c r="BH176" s="38">
        <v>1</v>
      </c>
      <c r="BI176" s="38">
        <v>1</v>
      </c>
      <c r="BJ176" s="38">
        <v>1</v>
      </c>
      <c r="BK176" s="38">
        <v>1</v>
      </c>
      <c r="BL176" s="38">
        <v>1</v>
      </c>
      <c r="BM176" s="38">
        <v>1</v>
      </c>
      <c r="BN176" s="38">
        <v>1</v>
      </c>
      <c r="BO176" s="38">
        <v>1</v>
      </c>
      <c r="BP176" s="38">
        <v>1</v>
      </c>
      <c r="BQ176" s="38">
        <v>1</v>
      </c>
      <c r="BR176" s="38">
        <v>1</v>
      </c>
      <c r="BS176" s="38">
        <v>1</v>
      </c>
      <c r="BT176" s="38">
        <v>1</v>
      </c>
      <c r="BU176" s="38">
        <v>1</v>
      </c>
      <c r="BV176" s="38">
        <v>1</v>
      </c>
      <c r="BW176" s="38">
        <v>1</v>
      </c>
      <c r="BX176" s="38">
        <v>1</v>
      </c>
      <c r="BY176" s="38">
        <v>1</v>
      </c>
      <c r="BZ176" s="38">
        <v>1</v>
      </c>
      <c r="CA176" s="38">
        <v>1</v>
      </c>
      <c r="CB176" s="38">
        <v>1</v>
      </c>
      <c r="CC176" s="38">
        <v>1</v>
      </c>
      <c r="CD176" s="38">
        <v>1</v>
      </c>
      <c r="CE176" s="38">
        <v>1</v>
      </c>
      <c r="CF176" s="38">
        <v>1</v>
      </c>
      <c r="CG176" s="38">
        <v>1</v>
      </c>
      <c r="CH176" s="66">
        <v>1</v>
      </c>
      <c r="CI176" s="67">
        <v>1</v>
      </c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50"/>
      <c r="DE176" s="52"/>
      <c r="DF176" s="74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42"/>
    </row>
    <row r="177" spans="1:161" s="56" customFormat="1" ht="15" hidden="1" customHeight="1" x14ac:dyDescent="0.35">
      <c r="A177" s="58"/>
      <c r="B177" s="156"/>
      <c r="C177" s="54" t="s">
        <v>60</v>
      </c>
      <c r="D177" s="157"/>
      <c r="E177" s="158"/>
      <c r="F177" s="57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66">
        <v>1</v>
      </c>
      <c r="BC177" s="67">
        <v>1</v>
      </c>
      <c r="BD177" s="50"/>
      <c r="BE177" s="52"/>
      <c r="BF177" s="41">
        <v>1</v>
      </c>
      <c r="BG177" s="38">
        <v>1</v>
      </c>
      <c r="BH177" s="38">
        <v>1</v>
      </c>
      <c r="BI177" s="38">
        <v>1</v>
      </c>
      <c r="BJ177" s="38">
        <v>1</v>
      </c>
      <c r="BK177" s="38">
        <v>1</v>
      </c>
      <c r="BL177" s="38">
        <v>1</v>
      </c>
      <c r="BM177" s="38">
        <v>1</v>
      </c>
      <c r="BN177" s="38">
        <v>1</v>
      </c>
      <c r="BO177" s="38">
        <v>1</v>
      </c>
      <c r="BP177" s="38">
        <v>1</v>
      </c>
      <c r="BQ177" s="38">
        <v>1</v>
      </c>
      <c r="BR177" s="38">
        <v>1</v>
      </c>
      <c r="BS177" s="38">
        <v>1</v>
      </c>
      <c r="BT177" s="38">
        <v>1</v>
      </c>
      <c r="BU177" s="38">
        <v>1</v>
      </c>
      <c r="BV177" s="38">
        <v>1</v>
      </c>
      <c r="BW177" s="38">
        <v>1</v>
      </c>
      <c r="BX177" s="38">
        <v>1</v>
      </c>
      <c r="BY177" s="38">
        <v>1</v>
      </c>
      <c r="BZ177" s="38">
        <v>1</v>
      </c>
      <c r="CA177" s="38">
        <v>1</v>
      </c>
      <c r="CB177" s="38">
        <v>1</v>
      </c>
      <c r="CC177" s="38">
        <v>1</v>
      </c>
      <c r="CD177" s="38">
        <v>1</v>
      </c>
      <c r="CE177" s="38">
        <v>1</v>
      </c>
      <c r="CF177" s="38">
        <v>1</v>
      </c>
      <c r="CG177" s="38">
        <v>1</v>
      </c>
      <c r="CH177" s="66">
        <v>1</v>
      </c>
      <c r="CI177" s="67">
        <v>1</v>
      </c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50"/>
      <c r="DE177" s="52"/>
      <c r="DF177" s="74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42"/>
    </row>
    <row r="178" spans="1:161" s="56" customFormat="1" ht="15" hidden="1" customHeight="1" x14ac:dyDescent="0.35">
      <c r="A178" s="58"/>
      <c r="B178" s="156"/>
      <c r="C178" s="54" t="s">
        <v>60</v>
      </c>
      <c r="D178" s="157"/>
      <c r="E178" s="158"/>
      <c r="F178" s="57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66">
        <v>1</v>
      </c>
      <c r="BC178" s="67">
        <v>1</v>
      </c>
      <c r="BD178" s="50"/>
      <c r="BE178" s="52"/>
      <c r="BF178" s="41">
        <v>1</v>
      </c>
      <c r="BG178" s="38">
        <v>1</v>
      </c>
      <c r="BH178" s="38">
        <v>1</v>
      </c>
      <c r="BI178" s="38">
        <v>1</v>
      </c>
      <c r="BJ178" s="38">
        <v>1</v>
      </c>
      <c r="BK178" s="38">
        <v>1</v>
      </c>
      <c r="BL178" s="38">
        <v>1</v>
      </c>
      <c r="BM178" s="38">
        <v>1</v>
      </c>
      <c r="BN178" s="38">
        <v>1</v>
      </c>
      <c r="BO178" s="38">
        <v>1</v>
      </c>
      <c r="BP178" s="38">
        <v>1</v>
      </c>
      <c r="BQ178" s="38">
        <v>1</v>
      </c>
      <c r="BR178" s="38">
        <v>1</v>
      </c>
      <c r="BS178" s="38">
        <v>1</v>
      </c>
      <c r="BT178" s="38">
        <v>1</v>
      </c>
      <c r="BU178" s="38">
        <v>1</v>
      </c>
      <c r="BV178" s="38">
        <v>1</v>
      </c>
      <c r="BW178" s="38">
        <v>1</v>
      </c>
      <c r="BX178" s="38">
        <v>1</v>
      </c>
      <c r="BY178" s="38">
        <v>1</v>
      </c>
      <c r="BZ178" s="38">
        <v>1</v>
      </c>
      <c r="CA178" s="38">
        <v>1</v>
      </c>
      <c r="CB178" s="38">
        <v>1</v>
      </c>
      <c r="CC178" s="38">
        <v>1</v>
      </c>
      <c r="CD178" s="38">
        <v>1</v>
      </c>
      <c r="CE178" s="38">
        <v>1</v>
      </c>
      <c r="CF178" s="38">
        <v>1</v>
      </c>
      <c r="CG178" s="38">
        <v>1</v>
      </c>
      <c r="CH178" s="66">
        <v>1</v>
      </c>
      <c r="CI178" s="67">
        <v>1</v>
      </c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50"/>
      <c r="DE178" s="52"/>
      <c r="DF178" s="74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42"/>
    </row>
    <row r="179" spans="1:161" s="56" customFormat="1" ht="15" hidden="1" customHeight="1" x14ac:dyDescent="0.35">
      <c r="A179" s="58"/>
      <c r="B179" s="156"/>
      <c r="C179" s="54" t="s">
        <v>60</v>
      </c>
      <c r="D179" s="157"/>
      <c r="E179" s="158"/>
      <c r="F179" s="57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66">
        <v>1</v>
      </c>
      <c r="BC179" s="67">
        <v>1</v>
      </c>
      <c r="BD179" s="50"/>
      <c r="BE179" s="52"/>
      <c r="BF179" s="41">
        <v>1</v>
      </c>
      <c r="BG179" s="38">
        <v>1</v>
      </c>
      <c r="BH179" s="38">
        <v>1</v>
      </c>
      <c r="BI179" s="38">
        <v>1</v>
      </c>
      <c r="BJ179" s="38">
        <v>1</v>
      </c>
      <c r="BK179" s="38">
        <v>1</v>
      </c>
      <c r="BL179" s="38">
        <v>1</v>
      </c>
      <c r="BM179" s="38">
        <v>1</v>
      </c>
      <c r="BN179" s="38">
        <v>1</v>
      </c>
      <c r="BO179" s="38">
        <v>1</v>
      </c>
      <c r="BP179" s="38">
        <v>1</v>
      </c>
      <c r="BQ179" s="38">
        <v>1</v>
      </c>
      <c r="BR179" s="38">
        <v>1</v>
      </c>
      <c r="BS179" s="38">
        <v>1</v>
      </c>
      <c r="BT179" s="38">
        <v>1</v>
      </c>
      <c r="BU179" s="38">
        <v>1</v>
      </c>
      <c r="BV179" s="38">
        <v>1</v>
      </c>
      <c r="BW179" s="38">
        <v>1</v>
      </c>
      <c r="BX179" s="38">
        <v>1</v>
      </c>
      <c r="BY179" s="38">
        <v>1</v>
      </c>
      <c r="BZ179" s="38">
        <v>1</v>
      </c>
      <c r="CA179" s="38">
        <v>1</v>
      </c>
      <c r="CB179" s="38">
        <v>1</v>
      </c>
      <c r="CC179" s="38">
        <v>1</v>
      </c>
      <c r="CD179" s="38">
        <v>1</v>
      </c>
      <c r="CE179" s="38">
        <v>1</v>
      </c>
      <c r="CF179" s="38">
        <v>1</v>
      </c>
      <c r="CG179" s="38">
        <v>1</v>
      </c>
      <c r="CH179" s="66">
        <v>1</v>
      </c>
      <c r="CI179" s="67">
        <v>1</v>
      </c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50"/>
      <c r="DE179" s="52"/>
      <c r="DF179" s="74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42"/>
    </row>
    <row r="180" spans="1:161" s="56" customFormat="1" ht="15" hidden="1" customHeight="1" x14ac:dyDescent="0.35">
      <c r="A180" s="58"/>
      <c r="B180" s="156"/>
      <c r="C180" s="54" t="s">
        <v>60</v>
      </c>
      <c r="D180" s="157"/>
      <c r="E180" s="158"/>
      <c r="F180" s="57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66">
        <v>1</v>
      </c>
      <c r="BC180" s="67">
        <v>1</v>
      </c>
      <c r="BD180" s="50"/>
      <c r="BE180" s="52"/>
      <c r="BF180" s="41">
        <v>1</v>
      </c>
      <c r="BG180" s="38">
        <v>1</v>
      </c>
      <c r="BH180" s="38">
        <v>1</v>
      </c>
      <c r="BI180" s="38">
        <v>1</v>
      </c>
      <c r="BJ180" s="38">
        <v>1</v>
      </c>
      <c r="BK180" s="38">
        <v>1</v>
      </c>
      <c r="BL180" s="38">
        <v>1</v>
      </c>
      <c r="BM180" s="38">
        <v>1</v>
      </c>
      <c r="BN180" s="38">
        <v>1</v>
      </c>
      <c r="BO180" s="38">
        <v>1</v>
      </c>
      <c r="BP180" s="38">
        <v>1</v>
      </c>
      <c r="BQ180" s="38">
        <v>1</v>
      </c>
      <c r="BR180" s="38">
        <v>1</v>
      </c>
      <c r="BS180" s="38">
        <v>1</v>
      </c>
      <c r="BT180" s="38">
        <v>1</v>
      </c>
      <c r="BU180" s="38">
        <v>1</v>
      </c>
      <c r="BV180" s="38">
        <v>1</v>
      </c>
      <c r="BW180" s="38">
        <v>1</v>
      </c>
      <c r="BX180" s="38">
        <v>1</v>
      </c>
      <c r="BY180" s="38">
        <v>1</v>
      </c>
      <c r="BZ180" s="38">
        <v>1</v>
      </c>
      <c r="CA180" s="38">
        <v>1</v>
      </c>
      <c r="CB180" s="38">
        <v>1</v>
      </c>
      <c r="CC180" s="38">
        <v>1</v>
      </c>
      <c r="CD180" s="38">
        <v>1</v>
      </c>
      <c r="CE180" s="38">
        <v>1</v>
      </c>
      <c r="CF180" s="38">
        <v>1</v>
      </c>
      <c r="CG180" s="38">
        <v>1</v>
      </c>
      <c r="CH180" s="66">
        <v>1</v>
      </c>
      <c r="CI180" s="67">
        <v>1</v>
      </c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50"/>
      <c r="DE180" s="52"/>
      <c r="DF180" s="74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42"/>
    </row>
    <row r="181" spans="1:161" s="56" customFormat="1" ht="15" hidden="1" customHeight="1" x14ac:dyDescent="0.35">
      <c r="A181" s="58"/>
      <c r="B181" s="156"/>
      <c r="C181" s="54" t="s">
        <v>60</v>
      </c>
      <c r="D181" s="157"/>
      <c r="E181" s="158"/>
      <c r="F181" s="57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66">
        <v>1</v>
      </c>
      <c r="BC181" s="67">
        <v>1</v>
      </c>
      <c r="BD181" s="50"/>
      <c r="BE181" s="52"/>
      <c r="BF181" s="41">
        <v>1</v>
      </c>
      <c r="BG181" s="38">
        <v>1</v>
      </c>
      <c r="BH181" s="38">
        <v>1</v>
      </c>
      <c r="BI181" s="38">
        <v>1</v>
      </c>
      <c r="BJ181" s="38">
        <v>1</v>
      </c>
      <c r="BK181" s="38">
        <v>1</v>
      </c>
      <c r="BL181" s="38">
        <v>1</v>
      </c>
      <c r="BM181" s="38">
        <v>1</v>
      </c>
      <c r="BN181" s="38">
        <v>1</v>
      </c>
      <c r="BO181" s="38">
        <v>1</v>
      </c>
      <c r="BP181" s="38">
        <v>1</v>
      </c>
      <c r="BQ181" s="38">
        <v>1</v>
      </c>
      <c r="BR181" s="38">
        <v>1</v>
      </c>
      <c r="BS181" s="38">
        <v>1</v>
      </c>
      <c r="BT181" s="38">
        <v>1</v>
      </c>
      <c r="BU181" s="38">
        <v>1</v>
      </c>
      <c r="BV181" s="38">
        <v>1</v>
      </c>
      <c r="BW181" s="38">
        <v>1</v>
      </c>
      <c r="BX181" s="38">
        <v>1</v>
      </c>
      <c r="BY181" s="38">
        <v>1</v>
      </c>
      <c r="BZ181" s="38">
        <v>1</v>
      </c>
      <c r="CA181" s="38">
        <v>1</v>
      </c>
      <c r="CB181" s="38">
        <v>1</v>
      </c>
      <c r="CC181" s="38">
        <v>1</v>
      </c>
      <c r="CD181" s="38">
        <v>1</v>
      </c>
      <c r="CE181" s="38">
        <v>1</v>
      </c>
      <c r="CF181" s="38">
        <v>1</v>
      </c>
      <c r="CG181" s="38">
        <v>1</v>
      </c>
      <c r="CH181" s="66">
        <v>1</v>
      </c>
      <c r="CI181" s="67">
        <v>1</v>
      </c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50"/>
      <c r="DE181" s="52"/>
      <c r="DF181" s="74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42"/>
    </row>
    <row r="182" spans="1:161" s="56" customFormat="1" ht="15" hidden="1" customHeight="1" x14ac:dyDescent="0.35">
      <c r="A182" s="58"/>
      <c r="B182" s="156"/>
      <c r="C182" s="54" t="s">
        <v>60</v>
      </c>
      <c r="D182" s="157"/>
      <c r="E182" s="158"/>
      <c r="F182" s="57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66">
        <v>1</v>
      </c>
      <c r="BC182" s="67">
        <v>1</v>
      </c>
      <c r="BD182" s="50"/>
      <c r="BE182" s="52"/>
      <c r="BF182" s="41">
        <v>1</v>
      </c>
      <c r="BG182" s="38">
        <v>1</v>
      </c>
      <c r="BH182" s="38">
        <v>1</v>
      </c>
      <c r="BI182" s="38">
        <v>1</v>
      </c>
      <c r="BJ182" s="38">
        <v>1</v>
      </c>
      <c r="BK182" s="38">
        <v>1</v>
      </c>
      <c r="BL182" s="38">
        <v>1</v>
      </c>
      <c r="BM182" s="38">
        <v>1</v>
      </c>
      <c r="BN182" s="38">
        <v>1</v>
      </c>
      <c r="BO182" s="38">
        <v>1</v>
      </c>
      <c r="BP182" s="38">
        <v>1</v>
      </c>
      <c r="BQ182" s="38">
        <v>1</v>
      </c>
      <c r="BR182" s="38">
        <v>1</v>
      </c>
      <c r="BS182" s="38">
        <v>1</v>
      </c>
      <c r="BT182" s="38">
        <v>1</v>
      </c>
      <c r="BU182" s="38">
        <v>1</v>
      </c>
      <c r="BV182" s="38">
        <v>1</v>
      </c>
      <c r="BW182" s="38">
        <v>1</v>
      </c>
      <c r="BX182" s="38">
        <v>1</v>
      </c>
      <c r="BY182" s="38">
        <v>1</v>
      </c>
      <c r="BZ182" s="38">
        <v>1</v>
      </c>
      <c r="CA182" s="38">
        <v>1</v>
      </c>
      <c r="CB182" s="38">
        <v>1</v>
      </c>
      <c r="CC182" s="38">
        <v>1</v>
      </c>
      <c r="CD182" s="38">
        <v>1</v>
      </c>
      <c r="CE182" s="38">
        <v>1</v>
      </c>
      <c r="CF182" s="38">
        <v>1</v>
      </c>
      <c r="CG182" s="38">
        <v>1</v>
      </c>
      <c r="CH182" s="66">
        <v>1</v>
      </c>
      <c r="CI182" s="67">
        <v>1</v>
      </c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50"/>
      <c r="DE182" s="52"/>
      <c r="DF182" s="74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42"/>
    </row>
    <row r="183" spans="1:161" s="56" customFormat="1" ht="15" hidden="1" customHeight="1" x14ac:dyDescent="0.35">
      <c r="A183" s="58"/>
      <c r="B183" s="156"/>
      <c r="C183" s="54" t="s">
        <v>60</v>
      </c>
      <c r="D183" s="157"/>
      <c r="E183" s="158"/>
      <c r="F183" s="57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66">
        <v>1</v>
      </c>
      <c r="BC183" s="67">
        <v>1</v>
      </c>
      <c r="BD183" s="50"/>
      <c r="BE183" s="52"/>
      <c r="BF183" s="41">
        <v>1</v>
      </c>
      <c r="BG183" s="38">
        <v>1</v>
      </c>
      <c r="BH183" s="38">
        <v>1</v>
      </c>
      <c r="BI183" s="38">
        <v>1</v>
      </c>
      <c r="BJ183" s="38">
        <v>1</v>
      </c>
      <c r="BK183" s="38">
        <v>1</v>
      </c>
      <c r="BL183" s="38">
        <v>1</v>
      </c>
      <c r="BM183" s="38">
        <v>1</v>
      </c>
      <c r="BN183" s="38">
        <v>1</v>
      </c>
      <c r="BO183" s="38">
        <v>1</v>
      </c>
      <c r="BP183" s="38">
        <v>1</v>
      </c>
      <c r="BQ183" s="38">
        <v>1</v>
      </c>
      <c r="BR183" s="38">
        <v>1</v>
      </c>
      <c r="BS183" s="38">
        <v>1</v>
      </c>
      <c r="BT183" s="38">
        <v>1</v>
      </c>
      <c r="BU183" s="38">
        <v>1</v>
      </c>
      <c r="BV183" s="38">
        <v>1</v>
      </c>
      <c r="BW183" s="38">
        <v>1</v>
      </c>
      <c r="BX183" s="38">
        <v>1</v>
      </c>
      <c r="BY183" s="38">
        <v>1</v>
      </c>
      <c r="BZ183" s="38">
        <v>1</v>
      </c>
      <c r="CA183" s="38">
        <v>1</v>
      </c>
      <c r="CB183" s="38">
        <v>1</v>
      </c>
      <c r="CC183" s="38">
        <v>1</v>
      </c>
      <c r="CD183" s="38">
        <v>1</v>
      </c>
      <c r="CE183" s="38">
        <v>1</v>
      </c>
      <c r="CF183" s="38">
        <v>1</v>
      </c>
      <c r="CG183" s="38">
        <v>1</v>
      </c>
      <c r="CH183" s="66">
        <v>1</v>
      </c>
      <c r="CI183" s="67">
        <v>1</v>
      </c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50"/>
      <c r="DE183" s="52"/>
      <c r="DF183" s="74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42"/>
    </row>
    <row r="184" spans="1:161" s="56" customFormat="1" ht="15" hidden="1" customHeight="1" x14ac:dyDescent="0.35">
      <c r="A184" s="58"/>
      <c r="B184" s="156"/>
      <c r="C184" s="54" t="s">
        <v>60</v>
      </c>
      <c r="D184" s="157"/>
      <c r="E184" s="158"/>
      <c r="F184" s="57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66">
        <v>1</v>
      </c>
      <c r="BC184" s="67">
        <v>1</v>
      </c>
      <c r="BD184" s="50"/>
      <c r="BE184" s="52"/>
      <c r="BF184" s="41">
        <v>1</v>
      </c>
      <c r="BG184" s="38">
        <v>1</v>
      </c>
      <c r="BH184" s="38">
        <v>1</v>
      </c>
      <c r="BI184" s="38">
        <v>1</v>
      </c>
      <c r="BJ184" s="38">
        <v>1</v>
      </c>
      <c r="BK184" s="38">
        <v>1</v>
      </c>
      <c r="BL184" s="38">
        <v>1</v>
      </c>
      <c r="BM184" s="38">
        <v>1</v>
      </c>
      <c r="BN184" s="38">
        <v>1</v>
      </c>
      <c r="BO184" s="38">
        <v>1</v>
      </c>
      <c r="BP184" s="38">
        <v>1</v>
      </c>
      <c r="BQ184" s="38">
        <v>1</v>
      </c>
      <c r="BR184" s="38">
        <v>1</v>
      </c>
      <c r="BS184" s="38">
        <v>1</v>
      </c>
      <c r="BT184" s="38">
        <v>1</v>
      </c>
      <c r="BU184" s="38">
        <v>1</v>
      </c>
      <c r="BV184" s="38">
        <v>1</v>
      </c>
      <c r="BW184" s="38">
        <v>1</v>
      </c>
      <c r="BX184" s="38">
        <v>1</v>
      </c>
      <c r="BY184" s="38">
        <v>1</v>
      </c>
      <c r="BZ184" s="38">
        <v>1</v>
      </c>
      <c r="CA184" s="38">
        <v>1</v>
      </c>
      <c r="CB184" s="38">
        <v>1</v>
      </c>
      <c r="CC184" s="38">
        <v>1</v>
      </c>
      <c r="CD184" s="38">
        <v>1</v>
      </c>
      <c r="CE184" s="38">
        <v>1</v>
      </c>
      <c r="CF184" s="38">
        <v>1</v>
      </c>
      <c r="CG184" s="38">
        <v>1</v>
      </c>
      <c r="CH184" s="66">
        <v>1</v>
      </c>
      <c r="CI184" s="67">
        <v>1</v>
      </c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50"/>
      <c r="DE184" s="52"/>
      <c r="DF184" s="74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42"/>
    </row>
    <row r="185" spans="1:161" s="56" customFormat="1" ht="15" hidden="1" customHeight="1" x14ac:dyDescent="0.35">
      <c r="A185" s="58"/>
      <c r="B185" s="156"/>
      <c r="C185" s="54" t="s">
        <v>60</v>
      </c>
      <c r="D185" s="157"/>
      <c r="E185" s="158"/>
      <c r="F185" s="57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66">
        <v>1</v>
      </c>
      <c r="BC185" s="67">
        <v>1</v>
      </c>
      <c r="BD185" s="50"/>
      <c r="BE185" s="52"/>
      <c r="BF185" s="41">
        <v>1</v>
      </c>
      <c r="BG185" s="38">
        <v>1</v>
      </c>
      <c r="BH185" s="38">
        <v>1</v>
      </c>
      <c r="BI185" s="38">
        <v>1</v>
      </c>
      <c r="BJ185" s="38">
        <v>1</v>
      </c>
      <c r="BK185" s="38">
        <v>1</v>
      </c>
      <c r="BL185" s="38">
        <v>1</v>
      </c>
      <c r="BM185" s="38">
        <v>1</v>
      </c>
      <c r="BN185" s="38">
        <v>1</v>
      </c>
      <c r="BO185" s="38">
        <v>1</v>
      </c>
      <c r="BP185" s="38">
        <v>1</v>
      </c>
      <c r="BQ185" s="38">
        <v>1</v>
      </c>
      <c r="BR185" s="38">
        <v>1</v>
      </c>
      <c r="BS185" s="38">
        <v>1</v>
      </c>
      <c r="BT185" s="38">
        <v>1</v>
      </c>
      <c r="BU185" s="38">
        <v>1</v>
      </c>
      <c r="BV185" s="38">
        <v>1</v>
      </c>
      <c r="BW185" s="38">
        <v>1</v>
      </c>
      <c r="BX185" s="38">
        <v>1</v>
      </c>
      <c r="BY185" s="38">
        <v>1</v>
      </c>
      <c r="BZ185" s="38">
        <v>1</v>
      </c>
      <c r="CA185" s="38">
        <v>1</v>
      </c>
      <c r="CB185" s="38">
        <v>1</v>
      </c>
      <c r="CC185" s="38">
        <v>1</v>
      </c>
      <c r="CD185" s="38">
        <v>1</v>
      </c>
      <c r="CE185" s="38">
        <v>1</v>
      </c>
      <c r="CF185" s="38">
        <v>1</v>
      </c>
      <c r="CG185" s="38">
        <v>1</v>
      </c>
      <c r="CH185" s="66">
        <v>1</v>
      </c>
      <c r="CI185" s="67">
        <v>1</v>
      </c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50"/>
      <c r="DE185" s="52"/>
      <c r="DF185" s="74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  <c r="ET185" s="38"/>
      <c r="EU185" s="38"/>
      <c r="EV185" s="38"/>
      <c r="EW185" s="38"/>
      <c r="EX185" s="38"/>
      <c r="EY185" s="38"/>
      <c r="EZ185" s="38"/>
      <c r="FA185" s="38"/>
      <c r="FB185" s="38"/>
      <c r="FC185" s="38"/>
      <c r="FD185" s="38"/>
      <c r="FE185" s="42"/>
    </row>
    <row r="186" spans="1:161" s="56" customFormat="1" ht="15" hidden="1" customHeight="1" x14ac:dyDescent="0.35">
      <c r="A186" s="58"/>
      <c r="B186" s="156"/>
      <c r="C186" s="54" t="s">
        <v>60</v>
      </c>
      <c r="D186" s="157"/>
      <c r="E186" s="158"/>
      <c r="F186" s="57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66">
        <v>1</v>
      </c>
      <c r="BC186" s="67">
        <v>1</v>
      </c>
      <c r="BD186" s="50"/>
      <c r="BE186" s="52"/>
      <c r="BF186" s="41">
        <v>1</v>
      </c>
      <c r="BG186" s="38">
        <v>1</v>
      </c>
      <c r="BH186" s="38">
        <v>1</v>
      </c>
      <c r="BI186" s="38">
        <v>1</v>
      </c>
      <c r="BJ186" s="38">
        <v>1</v>
      </c>
      <c r="BK186" s="38">
        <v>1</v>
      </c>
      <c r="BL186" s="38">
        <v>1</v>
      </c>
      <c r="BM186" s="38">
        <v>1</v>
      </c>
      <c r="BN186" s="38">
        <v>1</v>
      </c>
      <c r="BO186" s="38">
        <v>1</v>
      </c>
      <c r="BP186" s="38">
        <v>1</v>
      </c>
      <c r="BQ186" s="38">
        <v>1</v>
      </c>
      <c r="BR186" s="38">
        <v>1</v>
      </c>
      <c r="BS186" s="38">
        <v>1</v>
      </c>
      <c r="BT186" s="38">
        <v>1</v>
      </c>
      <c r="BU186" s="38">
        <v>1</v>
      </c>
      <c r="BV186" s="38">
        <v>1</v>
      </c>
      <c r="BW186" s="38">
        <v>1</v>
      </c>
      <c r="BX186" s="38">
        <v>1</v>
      </c>
      <c r="BY186" s="38">
        <v>1</v>
      </c>
      <c r="BZ186" s="38">
        <v>1</v>
      </c>
      <c r="CA186" s="38">
        <v>1</v>
      </c>
      <c r="CB186" s="38">
        <v>1</v>
      </c>
      <c r="CC186" s="38">
        <v>1</v>
      </c>
      <c r="CD186" s="38">
        <v>1</v>
      </c>
      <c r="CE186" s="38">
        <v>1</v>
      </c>
      <c r="CF186" s="38">
        <v>1</v>
      </c>
      <c r="CG186" s="38">
        <v>1</v>
      </c>
      <c r="CH186" s="66">
        <v>1</v>
      </c>
      <c r="CI186" s="67">
        <v>1</v>
      </c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50"/>
      <c r="DE186" s="52"/>
      <c r="DF186" s="74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42"/>
    </row>
    <row r="187" spans="1:161" s="56" customFormat="1" ht="15" hidden="1" customHeight="1" x14ac:dyDescent="0.35">
      <c r="A187" s="58"/>
      <c r="B187" s="156"/>
      <c r="C187" s="54" t="s">
        <v>60</v>
      </c>
      <c r="D187" s="157"/>
      <c r="E187" s="158"/>
      <c r="F187" s="57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66">
        <v>1</v>
      </c>
      <c r="BC187" s="67">
        <v>1</v>
      </c>
      <c r="BD187" s="50"/>
      <c r="BE187" s="52"/>
      <c r="BF187" s="41">
        <v>1</v>
      </c>
      <c r="BG187" s="38">
        <v>1</v>
      </c>
      <c r="BH187" s="38">
        <v>1</v>
      </c>
      <c r="BI187" s="38">
        <v>1</v>
      </c>
      <c r="BJ187" s="38">
        <v>1</v>
      </c>
      <c r="BK187" s="38">
        <v>1</v>
      </c>
      <c r="BL187" s="38">
        <v>1</v>
      </c>
      <c r="BM187" s="38">
        <v>1</v>
      </c>
      <c r="BN187" s="38">
        <v>1</v>
      </c>
      <c r="BO187" s="38">
        <v>1</v>
      </c>
      <c r="BP187" s="38">
        <v>1</v>
      </c>
      <c r="BQ187" s="38">
        <v>1</v>
      </c>
      <c r="BR187" s="38">
        <v>1</v>
      </c>
      <c r="BS187" s="38">
        <v>1</v>
      </c>
      <c r="BT187" s="38">
        <v>1</v>
      </c>
      <c r="BU187" s="38">
        <v>1</v>
      </c>
      <c r="BV187" s="38">
        <v>1</v>
      </c>
      <c r="BW187" s="38">
        <v>1</v>
      </c>
      <c r="BX187" s="38">
        <v>1</v>
      </c>
      <c r="BY187" s="38">
        <v>1</v>
      </c>
      <c r="BZ187" s="38">
        <v>1</v>
      </c>
      <c r="CA187" s="38">
        <v>1</v>
      </c>
      <c r="CB187" s="38">
        <v>1</v>
      </c>
      <c r="CC187" s="38">
        <v>1</v>
      </c>
      <c r="CD187" s="38">
        <v>1</v>
      </c>
      <c r="CE187" s="38">
        <v>1</v>
      </c>
      <c r="CF187" s="38">
        <v>1</v>
      </c>
      <c r="CG187" s="38">
        <v>1</v>
      </c>
      <c r="CH187" s="66">
        <v>1</v>
      </c>
      <c r="CI187" s="67">
        <v>1</v>
      </c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50"/>
      <c r="DE187" s="52"/>
      <c r="DF187" s="74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  <c r="ET187" s="38"/>
      <c r="EU187" s="38"/>
      <c r="EV187" s="38"/>
      <c r="EW187" s="38"/>
      <c r="EX187" s="38"/>
      <c r="EY187" s="38"/>
      <c r="EZ187" s="38"/>
      <c r="FA187" s="38"/>
      <c r="FB187" s="38"/>
      <c r="FC187" s="38"/>
      <c r="FD187" s="38"/>
      <c r="FE187" s="42"/>
    </row>
    <row r="188" spans="1:161" s="56" customFormat="1" ht="15" hidden="1" customHeight="1" x14ac:dyDescent="0.35">
      <c r="A188" s="58"/>
      <c r="B188" s="156"/>
      <c r="C188" s="54" t="s">
        <v>60</v>
      </c>
      <c r="D188" s="157"/>
      <c r="E188" s="158"/>
      <c r="F188" s="57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66">
        <v>1</v>
      </c>
      <c r="BC188" s="67">
        <v>1</v>
      </c>
      <c r="BD188" s="50"/>
      <c r="BE188" s="52"/>
      <c r="BF188" s="41">
        <v>1</v>
      </c>
      <c r="BG188" s="38">
        <v>1</v>
      </c>
      <c r="BH188" s="38">
        <v>1</v>
      </c>
      <c r="BI188" s="38">
        <v>1</v>
      </c>
      <c r="BJ188" s="38">
        <v>1</v>
      </c>
      <c r="BK188" s="38">
        <v>1</v>
      </c>
      <c r="BL188" s="38">
        <v>1</v>
      </c>
      <c r="BM188" s="38">
        <v>1</v>
      </c>
      <c r="BN188" s="38">
        <v>1</v>
      </c>
      <c r="BO188" s="38">
        <v>1</v>
      </c>
      <c r="BP188" s="38">
        <v>1</v>
      </c>
      <c r="BQ188" s="38">
        <v>1</v>
      </c>
      <c r="BR188" s="38">
        <v>1</v>
      </c>
      <c r="BS188" s="38">
        <v>1</v>
      </c>
      <c r="BT188" s="38">
        <v>1</v>
      </c>
      <c r="BU188" s="38">
        <v>1</v>
      </c>
      <c r="BV188" s="38">
        <v>1</v>
      </c>
      <c r="BW188" s="38">
        <v>1</v>
      </c>
      <c r="BX188" s="38">
        <v>1</v>
      </c>
      <c r="BY188" s="38">
        <v>1</v>
      </c>
      <c r="BZ188" s="38">
        <v>1</v>
      </c>
      <c r="CA188" s="38">
        <v>1</v>
      </c>
      <c r="CB188" s="38">
        <v>1</v>
      </c>
      <c r="CC188" s="38">
        <v>1</v>
      </c>
      <c r="CD188" s="38">
        <v>1</v>
      </c>
      <c r="CE188" s="38">
        <v>1</v>
      </c>
      <c r="CF188" s="38">
        <v>1</v>
      </c>
      <c r="CG188" s="38">
        <v>1</v>
      </c>
      <c r="CH188" s="66">
        <v>1</v>
      </c>
      <c r="CI188" s="67">
        <v>1</v>
      </c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50"/>
      <c r="DE188" s="52"/>
      <c r="DF188" s="74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38"/>
      <c r="EI188" s="38"/>
      <c r="EJ188" s="38"/>
      <c r="EK188" s="38"/>
      <c r="EL188" s="38"/>
      <c r="EM188" s="38"/>
      <c r="EN188" s="38"/>
      <c r="EO188" s="38"/>
      <c r="EP188" s="38"/>
      <c r="EQ188" s="38"/>
      <c r="ER188" s="38"/>
      <c r="ES188" s="38"/>
      <c r="ET188" s="38"/>
      <c r="EU188" s="38"/>
      <c r="EV188" s="38"/>
      <c r="EW188" s="38"/>
      <c r="EX188" s="38"/>
      <c r="EY188" s="38"/>
      <c r="EZ188" s="38"/>
      <c r="FA188" s="38"/>
      <c r="FB188" s="38"/>
      <c r="FC188" s="38"/>
      <c r="FD188" s="38"/>
      <c r="FE188" s="42"/>
    </row>
    <row r="189" spans="1:161" s="56" customFormat="1" ht="15" hidden="1" customHeight="1" x14ac:dyDescent="0.35">
      <c r="A189" s="58"/>
      <c r="B189" s="156"/>
      <c r="C189" s="54" t="s">
        <v>60</v>
      </c>
      <c r="D189" s="157"/>
      <c r="E189" s="158"/>
      <c r="F189" s="57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66">
        <v>1</v>
      </c>
      <c r="BC189" s="67">
        <v>1</v>
      </c>
      <c r="BD189" s="50"/>
      <c r="BE189" s="52"/>
      <c r="BF189" s="41">
        <v>1</v>
      </c>
      <c r="BG189" s="38">
        <v>1</v>
      </c>
      <c r="BH189" s="38">
        <v>1</v>
      </c>
      <c r="BI189" s="38">
        <v>1</v>
      </c>
      <c r="BJ189" s="38">
        <v>1</v>
      </c>
      <c r="BK189" s="38">
        <v>1</v>
      </c>
      <c r="BL189" s="38">
        <v>1</v>
      </c>
      <c r="BM189" s="38">
        <v>1</v>
      </c>
      <c r="BN189" s="38">
        <v>1</v>
      </c>
      <c r="BO189" s="38">
        <v>1</v>
      </c>
      <c r="BP189" s="38">
        <v>1</v>
      </c>
      <c r="BQ189" s="38">
        <v>1</v>
      </c>
      <c r="BR189" s="38">
        <v>1</v>
      </c>
      <c r="BS189" s="38">
        <v>1</v>
      </c>
      <c r="BT189" s="38">
        <v>1</v>
      </c>
      <c r="BU189" s="38">
        <v>1</v>
      </c>
      <c r="BV189" s="38">
        <v>1</v>
      </c>
      <c r="BW189" s="38">
        <v>1</v>
      </c>
      <c r="BX189" s="38">
        <v>1</v>
      </c>
      <c r="BY189" s="38">
        <v>1</v>
      </c>
      <c r="BZ189" s="38">
        <v>1</v>
      </c>
      <c r="CA189" s="38">
        <v>1</v>
      </c>
      <c r="CB189" s="38">
        <v>1</v>
      </c>
      <c r="CC189" s="38">
        <v>1</v>
      </c>
      <c r="CD189" s="38">
        <v>1</v>
      </c>
      <c r="CE189" s="38">
        <v>1</v>
      </c>
      <c r="CF189" s="38">
        <v>1</v>
      </c>
      <c r="CG189" s="38">
        <v>1</v>
      </c>
      <c r="CH189" s="66">
        <v>1</v>
      </c>
      <c r="CI189" s="67">
        <v>1</v>
      </c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50"/>
      <c r="DE189" s="52"/>
      <c r="DF189" s="74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8"/>
      <c r="ER189" s="38"/>
      <c r="ES189" s="38"/>
      <c r="ET189" s="38"/>
      <c r="EU189" s="38"/>
      <c r="EV189" s="38"/>
      <c r="EW189" s="38"/>
      <c r="EX189" s="38"/>
      <c r="EY189" s="38"/>
      <c r="EZ189" s="38"/>
      <c r="FA189" s="38"/>
      <c r="FB189" s="38"/>
      <c r="FC189" s="38"/>
      <c r="FD189" s="38"/>
      <c r="FE189" s="42"/>
    </row>
    <row r="190" spans="1:161" s="56" customFormat="1" ht="15" hidden="1" customHeight="1" x14ac:dyDescent="0.35">
      <c r="A190" s="58"/>
      <c r="B190" s="156"/>
      <c r="C190" s="54" t="s">
        <v>60</v>
      </c>
      <c r="D190" s="157"/>
      <c r="E190" s="158"/>
      <c r="F190" s="57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66">
        <v>1</v>
      </c>
      <c r="BC190" s="67">
        <v>1</v>
      </c>
      <c r="BD190" s="50"/>
      <c r="BE190" s="52"/>
      <c r="BF190" s="41">
        <v>1</v>
      </c>
      <c r="BG190" s="38">
        <v>1</v>
      </c>
      <c r="BH190" s="38">
        <v>1</v>
      </c>
      <c r="BI190" s="38">
        <v>1</v>
      </c>
      <c r="BJ190" s="38">
        <v>1</v>
      </c>
      <c r="BK190" s="38">
        <v>1</v>
      </c>
      <c r="BL190" s="38">
        <v>1</v>
      </c>
      <c r="BM190" s="38">
        <v>1</v>
      </c>
      <c r="BN190" s="38">
        <v>1</v>
      </c>
      <c r="BO190" s="38">
        <v>1</v>
      </c>
      <c r="BP190" s="38">
        <v>1</v>
      </c>
      <c r="BQ190" s="38">
        <v>1</v>
      </c>
      <c r="BR190" s="38">
        <v>1</v>
      </c>
      <c r="BS190" s="38">
        <v>1</v>
      </c>
      <c r="BT190" s="38">
        <v>1</v>
      </c>
      <c r="BU190" s="38">
        <v>1</v>
      </c>
      <c r="BV190" s="38">
        <v>1</v>
      </c>
      <c r="BW190" s="38">
        <v>1</v>
      </c>
      <c r="BX190" s="38">
        <v>1</v>
      </c>
      <c r="BY190" s="38">
        <v>1</v>
      </c>
      <c r="BZ190" s="38">
        <v>1</v>
      </c>
      <c r="CA190" s="38">
        <v>1</v>
      </c>
      <c r="CB190" s="38">
        <v>1</v>
      </c>
      <c r="CC190" s="38">
        <v>1</v>
      </c>
      <c r="CD190" s="38">
        <v>1</v>
      </c>
      <c r="CE190" s="38">
        <v>1</v>
      </c>
      <c r="CF190" s="38">
        <v>1</v>
      </c>
      <c r="CG190" s="38">
        <v>1</v>
      </c>
      <c r="CH190" s="66">
        <v>1</v>
      </c>
      <c r="CI190" s="67">
        <v>1</v>
      </c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50"/>
      <c r="DE190" s="52"/>
      <c r="DF190" s="74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38"/>
      <c r="EI190" s="38"/>
      <c r="EJ190" s="38"/>
      <c r="EK190" s="38"/>
      <c r="EL190" s="38"/>
      <c r="EM190" s="38"/>
      <c r="EN190" s="38"/>
      <c r="EO190" s="38"/>
      <c r="EP190" s="38"/>
      <c r="EQ190" s="38"/>
      <c r="ER190" s="38"/>
      <c r="ES190" s="38"/>
      <c r="ET190" s="38"/>
      <c r="EU190" s="38"/>
      <c r="EV190" s="38"/>
      <c r="EW190" s="38"/>
      <c r="EX190" s="38"/>
      <c r="EY190" s="38"/>
      <c r="EZ190" s="38"/>
      <c r="FA190" s="38"/>
      <c r="FB190" s="38"/>
      <c r="FC190" s="38"/>
      <c r="FD190" s="38"/>
      <c r="FE190" s="42"/>
    </row>
    <row r="191" spans="1:161" s="56" customFormat="1" ht="15" hidden="1" customHeight="1" x14ac:dyDescent="0.35">
      <c r="A191" s="58"/>
      <c r="B191" s="156"/>
      <c r="C191" s="54" t="s">
        <v>60</v>
      </c>
      <c r="D191" s="157"/>
      <c r="E191" s="158"/>
      <c r="F191" s="57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66">
        <v>1</v>
      </c>
      <c r="BC191" s="67">
        <v>1</v>
      </c>
      <c r="BD191" s="50"/>
      <c r="BE191" s="52"/>
      <c r="BF191" s="41">
        <v>1</v>
      </c>
      <c r="BG191" s="38">
        <v>1</v>
      </c>
      <c r="BH191" s="38">
        <v>1</v>
      </c>
      <c r="BI191" s="38">
        <v>1</v>
      </c>
      <c r="BJ191" s="38">
        <v>1</v>
      </c>
      <c r="BK191" s="38">
        <v>1</v>
      </c>
      <c r="BL191" s="38">
        <v>1</v>
      </c>
      <c r="BM191" s="38">
        <v>1</v>
      </c>
      <c r="BN191" s="38">
        <v>1</v>
      </c>
      <c r="BO191" s="38">
        <v>1</v>
      </c>
      <c r="BP191" s="38">
        <v>1</v>
      </c>
      <c r="BQ191" s="38">
        <v>1</v>
      </c>
      <c r="BR191" s="38">
        <v>1</v>
      </c>
      <c r="BS191" s="38">
        <v>1</v>
      </c>
      <c r="BT191" s="38">
        <v>1</v>
      </c>
      <c r="BU191" s="38">
        <v>1</v>
      </c>
      <c r="BV191" s="38">
        <v>1</v>
      </c>
      <c r="BW191" s="38">
        <v>1</v>
      </c>
      <c r="BX191" s="38">
        <v>1</v>
      </c>
      <c r="BY191" s="38">
        <v>1</v>
      </c>
      <c r="BZ191" s="38">
        <v>1</v>
      </c>
      <c r="CA191" s="38">
        <v>1</v>
      </c>
      <c r="CB191" s="38">
        <v>1</v>
      </c>
      <c r="CC191" s="38">
        <v>1</v>
      </c>
      <c r="CD191" s="38">
        <v>1</v>
      </c>
      <c r="CE191" s="38">
        <v>1</v>
      </c>
      <c r="CF191" s="38">
        <v>1</v>
      </c>
      <c r="CG191" s="38">
        <v>1</v>
      </c>
      <c r="CH191" s="66">
        <v>1</v>
      </c>
      <c r="CI191" s="67">
        <v>1</v>
      </c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50"/>
      <c r="DE191" s="52"/>
      <c r="DF191" s="74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  <c r="ET191" s="38"/>
      <c r="EU191" s="38"/>
      <c r="EV191" s="38"/>
      <c r="EW191" s="38"/>
      <c r="EX191" s="38"/>
      <c r="EY191" s="38"/>
      <c r="EZ191" s="38"/>
      <c r="FA191" s="38"/>
      <c r="FB191" s="38"/>
      <c r="FC191" s="38"/>
      <c r="FD191" s="38"/>
      <c r="FE191" s="42"/>
    </row>
    <row r="192" spans="1:161" s="56" customFormat="1" ht="15" hidden="1" customHeight="1" x14ac:dyDescent="0.35">
      <c r="A192" s="58"/>
      <c r="B192" s="156"/>
      <c r="C192" s="54" t="s">
        <v>60</v>
      </c>
      <c r="D192" s="157"/>
      <c r="E192" s="158"/>
      <c r="F192" s="57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66">
        <v>1</v>
      </c>
      <c r="BC192" s="67">
        <v>1</v>
      </c>
      <c r="BD192" s="50"/>
      <c r="BE192" s="52"/>
      <c r="BF192" s="41">
        <v>1</v>
      </c>
      <c r="BG192" s="38">
        <v>1</v>
      </c>
      <c r="BH192" s="38">
        <v>1</v>
      </c>
      <c r="BI192" s="38">
        <v>1</v>
      </c>
      <c r="BJ192" s="38">
        <v>1</v>
      </c>
      <c r="BK192" s="38">
        <v>1</v>
      </c>
      <c r="BL192" s="38">
        <v>1</v>
      </c>
      <c r="BM192" s="38">
        <v>1</v>
      </c>
      <c r="BN192" s="38">
        <v>1</v>
      </c>
      <c r="BO192" s="38">
        <v>1</v>
      </c>
      <c r="BP192" s="38">
        <v>1</v>
      </c>
      <c r="BQ192" s="38">
        <v>1</v>
      </c>
      <c r="BR192" s="38">
        <v>1</v>
      </c>
      <c r="BS192" s="38">
        <v>1</v>
      </c>
      <c r="BT192" s="38">
        <v>1</v>
      </c>
      <c r="BU192" s="38">
        <v>1</v>
      </c>
      <c r="BV192" s="38">
        <v>1</v>
      </c>
      <c r="BW192" s="38">
        <v>1</v>
      </c>
      <c r="BX192" s="38">
        <v>1</v>
      </c>
      <c r="BY192" s="38">
        <v>1</v>
      </c>
      <c r="BZ192" s="38">
        <v>1</v>
      </c>
      <c r="CA192" s="38">
        <v>1</v>
      </c>
      <c r="CB192" s="38">
        <v>1</v>
      </c>
      <c r="CC192" s="38">
        <v>1</v>
      </c>
      <c r="CD192" s="38">
        <v>1</v>
      </c>
      <c r="CE192" s="38">
        <v>1</v>
      </c>
      <c r="CF192" s="38">
        <v>1</v>
      </c>
      <c r="CG192" s="38">
        <v>1</v>
      </c>
      <c r="CH192" s="66">
        <v>1</v>
      </c>
      <c r="CI192" s="67">
        <v>1</v>
      </c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50"/>
      <c r="DE192" s="52"/>
      <c r="DF192" s="74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  <c r="ET192" s="38"/>
      <c r="EU192" s="38"/>
      <c r="EV192" s="38"/>
      <c r="EW192" s="38"/>
      <c r="EX192" s="38"/>
      <c r="EY192" s="38"/>
      <c r="EZ192" s="38"/>
      <c r="FA192" s="38"/>
      <c r="FB192" s="38"/>
      <c r="FC192" s="38"/>
      <c r="FD192" s="38"/>
      <c r="FE192" s="42"/>
    </row>
    <row r="193" spans="1:161" s="56" customFormat="1" ht="15" hidden="1" customHeight="1" x14ac:dyDescent="0.35">
      <c r="A193" s="58"/>
      <c r="B193" s="156"/>
      <c r="C193" s="54" t="s">
        <v>60</v>
      </c>
      <c r="D193" s="157"/>
      <c r="E193" s="158"/>
      <c r="F193" s="57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66">
        <v>1</v>
      </c>
      <c r="BC193" s="67">
        <v>1</v>
      </c>
      <c r="BD193" s="50"/>
      <c r="BE193" s="52"/>
      <c r="BF193" s="41">
        <v>1</v>
      </c>
      <c r="BG193" s="38">
        <v>1</v>
      </c>
      <c r="BH193" s="38">
        <v>1</v>
      </c>
      <c r="BI193" s="38">
        <v>1</v>
      </c>
      <c r="BJ193" s="38">
        <v>1</v>
      </c>
      <c r="BK193" s="38">
        <v>1</v>
      </c>
      <c r="BL193" s="38">
        <v>1</v>
      </c>
      <c r="BM193" s="38">
        <v>1</v>
      </c>
      <c r="BN193" s="38">
        <v>1</v>
      </c>
      <c r="BO193" s="38">
        <v>1</v>
      </c>
      <c r="BP193" s="38">
        <v>1</v>
      </c>
      <c r="BQ193" s="38">
        <v>1</v>
      </c>
      <c r="BR193" s="38">
        <v>1</v>
      </c>
      <c r="BS193" s="38">
        <v>1</v>
      </c>
      <c r="BT193" s="38">
        <v>1</v>
      </c>
      <c r="BU193" s="38">
        <v>1</v>
      </c>
      <c r="BV193" s="38">
        <v>1</v>
      </c>
      <c r="BW193" s="38">
        <v>1</v>
      </c>
      <c r="BX193" s="38">
        <v>1</v>
      </c>
      <c r="BY193" s="38">
        <v>1</v>
      </c>
      <c r="BZ193" s="38">
        <v>1</v>
      </c>
      <c r="CA193" s="38">
        <v>1</v>
      </c>
      <c r="CB193" s="38">
        <v>1</v>
      </c>
      <c r="CC193" s="38">
        <v>1</v>
      </c>
      <c r="CD193" s="38">
        <v>1</v>
      </c>
      <c r="CE193" s="38">
        <v>1</v>
      </c>
      <c r="CF193" s="38">
        <v>1</v>
      </c>
      <c r="CG193" s="38">
        <v>1</v>
      </c>
      <c r="CH193" s="66">
        <v>1</v>
      </c>
      <c r="CI193" s="67">
        <v>1</v>
      </c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50"/>
      <c r="DE193" s="52"/>
      <c r="DF193" s="74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8"/>
      <c r="ER193" s="38"/>
      <c r="ES193" s="38"/>
      <c r="ET193" s="38"/>
      <c r="EU193" s="38"/>
      <c r="EV193" s="38"/>
      <c r="EW193" s="38"/>
      <c r="EX193" s="38"/>
      <c r="EY193" s="38"/>
      <c r="EZ193" s="38"/>
      <c r="FA193" s="38"/>
      <c r="FB193" s="38"/>
      <c r="FC193" s="38"/>
      <c r="FD193" s="38"/>
      <c r="FE193" s="42"/>
    </row>
    <row r="194" spans="1:161" s="56" customFormat="1" ht="15" hidden="1" customHeight="1" x14ac:dyDescent="0.35">
      <c r="A194" s="58"/>
      <c r="B194" s="156"/>
      <c r="C194" s="54" t="s">
        <v>60</v>
      </c>
      <c r="D194" s="157"/>
      <c r="E194" s="158"/>
      <c r="F194" s="57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66">
        <v>1</v>
      </c>
      <c r="BC194" s="67">
        <v>1</v>
      </c>
      <c r="BD194" s="50"/>
      <c r="BE194" s="52"/>
      <c r="BF194" s="41">
        <v>1</v>
      </c>
      <c r="BG194" s="38">
        <v>1</v>
      </c>
      <c r="BH194" s="38">
        <v>1</v>
      </c>
      <c r="BI194" s="38">
        <v>1</v>
      </c>
      <c r="BJ194" s="38">
        <v>1</v>
      </c>
      <c r="BK194" s="38">
        <v>1</v>
      </c>
      <c r="BL194" s="38">
        <v>1</v>
      </c>
      <c r="BM194" s="38">
        <v>1</v>
      </c>
      <c r="BN194" s="38">
        <v>1</v>
      </c>
      <c r="BO194" s="38">
        <v>1</v>
      </c>
      <c r="BP194" s="38">
        <v>1</v>
      </c>
      <c r="BQ194" s="38">
        <v>1</v>
      </c>
      <c r="BR194" s="38">
        <v>1</v>
      </c>
      <c r="BS194" s="38">
        <v>1</v>
      </c>
      <c r="BT194" s="38">
        <v>1</v>
      </c>
      <c r="BU194" s="38">
        <v>1</v>
      </c>
      <c r="BV194" s="38">
        <v>1</v>
      </c>
      <c r="BW194" s="38">
        <v>1</v>
      </c>
      <c r="BX194" s="38">
        <v>1</v>
      </c>
      <c r="BY194" s="38">
        <v>1</v>
      </c>
      <c r="BZ194" s="38">
        <v>1</v>
      </c>
      <c r="CA194" s="38">
        <v>1</v>
      </c>
      <c r="CB194" s="38">
        <v>1</v>
      </c>
      <c r="CC194" s="38">
        <v>1</v>
      </c>
      <c r="CD194" s="38">
        <v>1</v>
      </c>
      <c r="CE194" s="38">
        <v>1</v>
      </c>
      <c r="CF194" s="38">
        <v>1</v>
      </c>
      <c r="CG194" s="38">
        <v>1</v>
      </c>
      <c r="CH194" s="66">
        <v>1</v>
      </c>
      <c r="CI194" s="67">
        <v>1</v>
      </c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50"/>
      <c r="DE194" s="52"/>
      <c r="DF194" s="74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8"/>
      <c r="ER194" s="38"/>
      <c r="ES194" s="38"/>
      <c r="ET194" s="38"/>
      <c r="EU194" s="38"/>
      <c r="EV194" s="38"/>
      <c r="EW194" s="38"/>
      <c r="EX194" s="38"/>
      <c r="EY194" s="38"/>
      <c r="EZ194" s="38"/>
      <c r="FA194" s="38"/>
      <c r="FB194" s="38"/>
      <c r="FC194" s="38"/>
      <c r="FD194" s="38"/>
      <c r="FE194" s="42"/>
    </row>
    <row r="195" spans="1:161" s="56" customFormat="1" ht="15" customHeight="1" x14ac:dyDescent="0.35">
      <c r="A195" s="58"/>
      <c r="B195" s="156"/>
      <c r="C195" s="157"/>
      <c r="D195" s="157"/>
      <c r="E195" s="158"/>
      <c r="F195" s="57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84"/>
      <c r="BC195" s="85"/>
      <c r="BD195" s="50"/>
      <c r="BE195" s="52"/>
      <c r="BF195" s="41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84"/>
      <c r="CI195" s="85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50"/>
      <c r="DE195" s="52"/>
      <c r="DF195" s="74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38"/>
      <c r="EI195" s="38"/>
      <c r="EJ195" s="38"/>
      <c r="EK195" s="38"/>
      <c r="EL195" s="38"/>
      <c r="EM195" s="38"/>
      <c r="EN195" s="38"/>
      <c r="EO195" s="38"/>
      <c r="EP195" s="38"/>
      <c r="EQ195" s="38"/>
      <c r="ER195" s="38"/>
      <c r="ES195" s="38"/>
      <c r="ET195" s="38"/>
      <c r="EU195" s="38"/>
      <c r="EV195" s="38"/>
      <c r="EW195" s="38"/>
      <c r="EX195" s="38"/>
      <c r="EY195" s="38"/>
      <c r="EZ195" s="38"/>
      <c r="FA195" s="38"/>
      <c r="FB195" s="38"/>
      <c r="FC195" s="38"/>
      <c r="FD195" s="38"/>
      <c r="FE195" s="42"/>
    </row>
    <row r="196" spans="1:161" s="56" customFormat="1" ht="15" customHeight="1" thickBot="1" x14ac:dyDescent="0.4">
      <c r="A196" s="70"/>
      <c r="B196" s="176" t="s">
        <v>298</v>
      </c>
      <c r="C196" s="177"/>
      <c r="D196" s="177"/>
      <c r="E196" s="178"/>
      <c r="F196" s="57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50"/>
      <c r="BE196" s="52"/>
      <c r="BF196" s="41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50"/>
      <c r="DE196" s="52"/>
      <c r="DF196" s="74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8"/>
      <c r="ES196" s="38"/>
      <c r="ET196" s="38"/>
      <c r="EU196" s="38"/>
      <c r="EV196" s="38"/>
      <c r="EW196" s="38"/>
      <c r="EX196" s="38"/>
      <c r="EY196" s="38"/>
      <c r="EZ196" s="38"/>
      <c r="FA196" s="38"/>
      <c r="FB196" s="38"/>
      <c r="FC196" s="38"/>
      <c r="FD196" s="38"/>
      <c r="FE196" s="42"/>
    </row>
    <row r="197" spans="1:161" s="56" customFormat="1" ht="15" customHeight="1" x14ac:dyDescent="0.35">
      <c r="A197" s="70"/>
      <c r="B197" s="156"/>
      <c r="C197" s="54" t="s">
        <v>61</v>
      </c>
      <c r="D197" s="157"/>
      <c r="E197" s="159" t="s">
        <v>36</v>
      </c>
      <c r="F197" s="57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50"/>
      <c r="BE197" s="52"/>
      <c r="BF197" s="41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63">
        <v>1</v>
      </c>
      <c r="CP197" s="64">
        <v>1</v>
      </c>
      <c r="CQ197" s="38">
        <v>1</v>
      </c>
      <c r="CR197" s="38">
        <v>1</v>
      </c>
      <c r="CS197" s="38">
        <v>1</v>
      </c>
      <c r="CT197" s="38">
        <v>1</v>
      </c>
      <c r="CU197" s="38">
        <v>1</v>
      </c>
      <c r="CV197" s="38">
        <v>1</v>
      </c>
      <c r="CW197" s="38">
        <v>1</v>
      </c>
      <c r="CX197" s="38">
        <v>1</v>
      </c>
      <c r="CY197" s="38">
        <v>1</v>
      </c>
      <c r="CZ197" s="38">
        <v>1</v>
      </c>
      <c r="DA197" s="38">
        <v>1</v>
      </c>
      <c r="DB197" s="38">
        <v>1</v>
      </c>
      <c r="DC197" s="38">
        <v>1</v>
      </c>
      <c r="DD197" s="50"/>
      <c r="DE197" s="52"/>
      <c r="DF197" s="173">
        <v>1</v>
      </c>
      <c r="DG197" s="38">
        <v>1</v>
      </c>
      <c r="DH197" s="38">
        <v>1</v>
      </c>
      <c r="DI197" s="38">
        <v>1</v>
      </c>
      <c r="DJ197" s="38">
        <v>1</v>
      </c>
      <c r="DK197" s="38">
        <v>1</v>
      </c>
      <c r="DL197" s="38">
        <v>1</v>
      </c>
      <c r="DM197" s="38">
        <v>1</v>
      </c>
      <c r="DN197" s="38">
        <v>1</v>
      </c>
      <c r="DO197" s="38">
        <v>1</v>
      </c>
      <c r="DP197" s="38">
        <v>1</v>
      </c>
      <c r="DQ197" s="38">
        <v>1</v>
      </c>
      <c r="DR197" s="38">
        <v>1</v>
      </c>
      <c r="DS197" s="38">
        <v>1</v>
      </c>
      <c r="DT197" s="38">
        <v>1</v>
      </c>
      <c r="DU197" s="38">
        <v>1</v>
      </c>
      <c r="DV197" s="63">
        <v>1</v>
      </c>
      <c r="DW197" s="64">
        <v>1</v>
      </c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8"/>
      <c r="ER197" s="38"/>
      <c r="ES197" s="38"/>
      <c r="ET197" s="38"/>
      <c r="EU197" s="38"/>
      <c r="EV197" s="38"/>
      <c r="EW197" s="38"/>
      <c r="EX197" s="38"/>
      <c r="EY197" s="38"/>
      <c r="EZ197" s="38"/>
      <c r="FA197" s="38"/>
      <c r="FB197" s="38"/>
      <c r="FC197" s="38"/>
      <c r="FD197" s="38"/>
      <c r="FE197" s="42"/>
    </row>
    <row r="198" spans="1:161" s="56" customFormat="1" ht="15" customHeight="1" x14ac:dyDescent="0.35">
      <c r="A198" s="70"/>
      <c r="B198" s="156"/>
      <c r="C198" s="54" t="s">
        <v>61</v>
      </c>
      <c r="D198" s="157"/>
      <c r="E198" s="159" t="s">
        <v>55</v>
      </c>
      <c r="F198" s="57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50"/>
      <c r="BE198" s="52"/>
      <c r="BF198" s="41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84"/>
      <c r="CP198" s="85"/>
      <c r="CQ198" s="38">
        <v>1</v>
      </c>
      <c r="CR198" s="38">
        <v>1</v>
      </c>
      <c r="CS198" s="38">
        <v>1</v>
      </c>
      <c r="CT198" s="38">
        <v>1</v>
      </c>
      <c r="CU198" s="38">
        <v>1</v>
      </c>
      <c r="CV198" s="38">
        <v>1</v>
      </c>
      <c r="CW198" s="38">
        <v>1</v>
      </c>
      <c r="CX198" s="38">
        <v>1</v>
      </c>
      <c r="CY198" s="38"/>
      <c r="CZ198" s="38"/>
      <c r="DA198" s="38"/>
      <c r="DB198" s="38"/>
      <c r="DC198" s="38"/>
      <c r="DD198" s="50"/>
      <c r="DE198" s="52"/>
      <c r="DF198" s="74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84"/>
      <c r="DW198" s="85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8"/>
      <c r="ER198" s="38"/>
      <c r="ES198" s="38"/>
      <c r="ET198" s="38"/>
      <c r="EU198" s="38"/>
      <c r="EV198" s="38"/>
      <c r="EW198" s="38"/>
      <c r="EX198" s="38"/>
      <c r="EY198" s="38"/>
      <c r="EZ198" s="38"/>
      <c r="FA198" s="38"/>
      <c r="FB198" s="38"/>
      <c r="FC198" s="38"/>
      <c r="FD198" s="38"/>
      <c r="FE198" s="42"/>
    </row>
    <row r="199" spans="1:161" s="56" customFormat="1" ht="15" customHeight="1" x14ac:dyDescent="0.35">
      <c r="A199" s="70"/>
      <c r="B199" s="156"/>
      <c r="C199" s="54" t="s">
        <v>61</v>
      </c>
      <c r="D199" s="157"/>
      <c r="E199" s="159" t="s">
        <v>62</v>
      </c>
      <c r="F199" s="57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50"/>
      <c r="BE199" s="52"/>
      <c r="BF199" s="41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66">
        <v>1</v>
      </c>
      <c r="CP199" s="67">
        <v>1</v>
      </c>
      <c r="CQ199" s="38">
        <v>1</v>
      </c>
      <c r="CR199" s="38">
        <v>1</v>
      </c>
      <c r="CS199" s="38">
        <v>1</v>
      </c>
      <c r="CT199" s="38">
        <v>1</v>
      </c>
      <c r="CU199" s="38">
        <v>1</v>
      </c>
      <c r="CV199" s="38">
        <v>1</v>
      </c>
      <c r="CW199" s="38">
        <v>1</v>
      </c>
      <c r="CX199" s="38">
        <v>1</v>
      </c>
      <c r="CY199" s="38">
        <v>1</v>
      </c>
      <c r="CZ199" s="38">
        <v>1</v>
      </c>
      <c r="DA199" s="38">
        <v>1</v>
      </c>
      <c r="DB199" s="38">
        <v>1</v>
      </c>
      <c r="DC199" s="38">
        <v>1</v>
      </c>
      <c r="DD199" s="50"/>
      <c r="DE199" s="52"/>
      <c r="DF199" s="173">
        <v>1</v>
      </c>
      <c r="DG199" s="38">
        <v>1</v>
      </c>
      <c r="DH199" s="38">
        <v>1</v>
      </c>
      <c r="DI199" s="38">
        <v>1</v>
      </c>
      <c r="DJ199" s="38">
        <v>1</v>
      </c>
      <c r="DK199" s="38">
        <v>1</v>
      </c>
      <c r="DL199" s="38">
        <v>1</v>
      </c>
      <c r="DM199" s="38">
        <v>1</v>
      </c>
      <c r="DN199" s="38">
        <v>1</v>
      </c>
      <c r="DO199" s="38">
        <v>1</v>
      </c>
      <c r="DP199" s="38">
        <v>1</v>
      </c>
      <c r="DQ199" s="38">
        <v>1</v>
      </c>
      <c r="DR199" s="38">
        <v>1</v>
      </c>
      <c r="DS199" s="38">
        <v>1</v>
      </c>
      <c r="DT199" s="38">
        <v>1</v>
      </c>
      <c r="DU199" s="38">
        <v>1</v>
      </c>
      <c r="DV199" s="66">
        <v>1</v>
      </c>
      <c r="DW199" s="67">
        <v>1</v>
      </c>
      <c r="DX199" s="38"/>
      <c r="DY199" s="38"/>
      <c r="DZ199" s="38"/>
      <c r="EA199" s="38"/>
      <c r="EB199" s="38"/>
      <c r="EC199" s="38"/>
      <c r="ED199" s="38"/>
      <c r="EE199" s="38"/>
      <c r="EF199" s="38"/>
      <c r="EG199" s="38"/>
      <c r="EH199" s="38"/>
      <c r="EI199" s="38"/>
      <c r="EJ199" s="38"/>
      <c r="EK199" s="38"/>
      <c r="EL199" s="38"/>
      <c r="EM199" s="38"/>
      <c r="EN199" s="38"/>
      <c r="EO199" s="38"/>
      <c r="EP199" s="38"/>
      <c r="EQ199" s="38"/>
      <c r="ER199" s="38"/>
      <c r="ES199" s="38"/>
      <c r="ET199" s="38"/>
      <c r="EU199" s="38"/>
      <c r="EV199" s="38"/>
      <c r="EW199" s="38"/>
      <c r="EX199" s="38"/>
      <c r="EY199" s="38"/>
      <c r="EZ199" s="38"/>
      <c r="FA199" s="38"/>
      <c r="FB199" s="38"/>
      <c r="FC199" s="38"/>
      <c r="FD199" s="38"/>
      <c r="FE199" s="42"/>
    </row>
    <row r="200" spans="1:161" s="56" customFormat="1" ht="15" customHeight="1" x14ac:dyDescent="0.35">
      <c r="A200" s="70"/>
      <c r="B200" s="156"/>
      <c r="C200" s="54" t="s">
        <v>61</v>
      </c>
      <c r="D200" s="157"/>
      <c r="E200" s="159" t="s">
        <v>63</v>
      </c>
      <c r="F200" s="57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50"/>
      <c r="BE200" s="52"/>
      <c r="BF200" s="41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66">
        <v>1</v>
      </c>
      <c r="CP200" s="67">
        <v>1</v>
      </c>
      <c r="CQ200" s="38">
        <v>1</v>
      </c>
      <c r="CR200" s="38">
        <v>1</v>
      </c>
      <c r="CS200" s="38">
        <v>1</v>
      </c>
      <c r="CT200" s="38">
        <v>1</v>
      </c>
      <c r="CU200" s="38">
        <v>1</v>
      </c>
      <c r="CV200" s="38">
        <v>1</v>
      </c>
      <c r="CW200" s="38">
        <v>1</v>
      </c>
      <c r="CX200" s="38">
        <v>1</v>
      </c>
      <c r="CY200" s="38">
        <v>1</v>
      </c>
      <c r="CZ200" s="38">
        <v>1</v>
      </c>
      <c r="DA200" s="38">
        <v>1</v>
      </c>
      <c r="DB200" s="38">
        <v>1</v>
      </c>
      <c r="DC200" s="38">
        <v>1</v>
      </c>
      <c r="DD200" s="50"/>
      <c r="DE200" s="52"/>
      <c r="DF200" s="173">
        <v>1</v>
      </c>
      <c r="DG200" s="38">
        <v>1</v>
      </c>
      <c r="DH200" s="38">
        <v>1</v>
      </c>
      <c r="DI200" s="38">
        <v>1</v>
      </c>
      <c r="DJ200" s="38">
        <v>1</v>
      </c>
      <c r="DK200" s="38">
        <v>1</v>
      </c>
      <c r="DL200" s="38">
        <v>1</v>
      </c>
      <c r="DM200" s="38">
        <v>1</v>
      </c>
      <c r="DN200" s="38">
        <v>1</v>
      </c>
      <c r="DO200" s="38">
        <v>1</v>
      </c>
      <c r="DP200" s="38">
        <v>1</v>
      </c>
      <c r="DQ200" s="38">
        <v>1</v>
      </c>
      <c r="DR200" s="38">
        <v>1</v>
      </c>
      <c r="DS200" s="38">
        <v>1</v>
      </c>
      <c r="DT200" s="38">
        <v>1</v>
      </c>
      <c r="DU200" s="38">
        <v>1</v>
      </c>
      <c r="DV200" s="66">
        <v>1</v>
      </c>
      <c r="DW200" s="67">
        <v>1</v>
      </c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  <c r="ET200" s="38"/>
      <c r="EU200" s="38"/>
      <c r="EV200" s="38"/>
      <c r="EW200" s="38"/>
      <c r="EX200" s="38"/>
      <c r="EY200" s="38"/>
      <c r="EZ200" s="38"/>
      <c r="FA200" s="38"/>
      <c r="FB200" s="38"/>
      <c r="FC200" s="38"/>
      <c r="FD200" s="38"/>
      <c r="FE200" s="42"/>
    </row>
    <row r="201" spans="1:161" s="56" customFormat="1" ht="15" customHeight="1" x14ac:dyDescent="0.35">
      <c r="A201" s="70"/>
      <c r="B201" s="156"/>
      <c r="C201" s="54" t="s">
        <v>61</v>
      </c>
      <c r="D201" s="157"/>
      <c r="E201" s="159" t="s">
        <v>64</v>
      </c>
      <c r="F201" s="57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50"/>
      <c r="BE201" s="52"/>
      <c r="BF201" s="41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66">
        <v>1</v>
      </c>
      <c r="CP201" s="67">
        <v>1</v>
      </c>
      <c r="CQ201" s="38">
        <v>1</v>
      </c>
      <c r="CR201" s="38">
        <v>1</v>
      </c>
      <c r="CS201" s="38">
        <v>1</v>
      </c>
      <c r="CT201" s="38">
        <v>1</v>
      </c>
      <c r="CU201" s="38">
        <v>1</v>
      </c>
      <c r="CV201" s="38">
        <v>1</v>
      </c>
      <c r="CW201" s="38">
        <v>1</v>
      </c>
      <c r="CX201" s="38">
        <v>1</v>
      </c>
      <c r="CY201" s="38">
        <v>1</v>
      </c>
      <c r="CZ201" s="38">
        <v>1</v>
      </c>
      <c r="DA201" s="38">
        <v>1</v>
      </c>
      <c r="DB201" s="38">
        <v>1</v>
      </c>
      <c r="DC201" s="38">
        <v>1</v>
      </c>
      <c r="DD201" s="50"/>
      <c r="DE201" s="52"/>
      <c r="DF201" s="173">
        <v>1</v>
      </c>
      <c r="DG201" s="38">
        <v>1</v>
      </c>
      <c r="DH201" s="38">
        <v>1</v>
      </c>
      <c r="DI201" s="38">
        <v>1</v>
      </c>
      <c r="DJ201" s="38">
        <v>1</v>
      </c>
      <c r="DK201" s="38">
        <v>1</v>
      </c>
      <c r="DL201" s="38">
        <v>1</v>
      </c>
      <c r="DM201" s="38">
        <v>1</v>
      </c>
      <c r="DN201" s="38">
        <v>1</v>
      </c>
      <c r="DO201" s="38">
        <v>1</v>
      </c>
      <c r="DP201" s="38">
        <v>1</v>
      </c>
      <c r="DQ201" s="38">
        <v>1</v>
      </c>
      <c r="DR201" s="38">
        <v>1</v>
      </c>
      <c r="DS201" s="38">
        <v>1</v>
      </c>
      <c r="DT201" s="38">
        <v>1</v>
      </c>
      <c r="DU201" s="38">
        <v>1</v>
      </c>
      <c r="DV201" s="66">
        <v>1</v>
      </c>
      <c r="DW201" s="67">
        <v>1</v>
      </c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38"/>
      <c r="EI201" s="38"/>
      <c r="EJ201" s="38"/>
      <c r="EK201" s="38"/>
      <c r="EL201" s="38"/>
      <c r="EM201" s="38"/>
      <c r="EN201" s="38"/>
      <c r="EO201" s="38"/>
      <c r="EP201" s="38"/>
      <c r="EQ201" s="38"/>
      <c r="ER201" s="38"/>
      <c r="ES201" s="38"/>
      <c r="ET201" s="38"/>
      <c r="EU201" s="38"/>
      <c r="EV201" s="38"/>
      <c r="EW201" s="38"/>
      <c r="EX201" s="38"/>
      <c r="EY201" s="38"/>
      <c r="EZ201" s="38"/>
      <c r="FA201" s="38"/>
      <c r="FB201" s="38"/>
      <c r="FC201" s="38"/>
      <c r="FD201" s="38"/>
      <c r="FE201" s="42"/>
    </row>
    <row r="202" spans="1:161" s="56" customFormat="1" ht="15" customHeight="1" x14ac:dyDescent="0.35">
      <c r="A202" s="70"/>
      <c r="B202" s="156"/>
      <c r="C202" s="54" t="s">
        <v>61</v>
      </c>
      <c r="D202" s="157"/>
      <c r="E202" s="159" t="s">
        <v>65</v>
      </c>
      <c r="F202" s="57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50"/>
      <c r="BE202" s="52"/>
      <c r="BF202" s="41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66">
        <v>1</v>
      </c>
      <c r="CP202" s="67">
        <v>1</v>
      </c>
      <c r="CQ202" s="38">
        <v>1</v>
      </c>
      <c r="CR202" s="38">
        <v>1</v>
      </c>
      <c r="CS202" s="38">
        <v>1</v>
      </c>
      <c r="CT202" s="38">
        <v>1</v>
      </c>
      <c r="CU202" s="38">
        <v>1</v>
      </c>
      <c r="CV202" s="38">
        <v>1</v>
      </c>
      <c r="CW202" s="38">
        <v>1</v>
      </c>
      <c r="CX202" s="38">
        <v>1</v>
      </c>
      <c r="CY202" s="38">
        <v>1</v>
      </c>
      <c r="CZ202" s="38">
        <v>1</v>
      </c>
      <c r="DA202" s="38">
        <v>1</v>
      </c>
      <c r="DB202" s="38">
        <v>1</v>
      </c>
      <c r="DC202" s="38">
        <v>1</v>
      </c>
      <c r="DD202" s="50"/>
      <c r="DE202" s="52"/>
      <c r="DF202" s="173">
        <v>1</v>
      </c>
      <c r="DG202" s="38">
        <v>1</v>
      </c>
      <c r="DH202" s="38">
        <v>1</v>
      </c>
      <c r="DI202" s="38">
        <v>1</v>
      </c>
      <c r="DJ202" s="38">
        <v>1</v>
      </c>
      <c r="DK202" s="38">
        <v>1</v>
      </c>
      <c r="DL202" s="38">
        <v>1</v>
      </c>
      <c r="DM202" s="38">
        <v>1</v>
      </c>
      <c r="DN202" s="38">
        <v>1</v>
      </c>
      <c r="DO202" s="38">
        <v>1</v>
      </c>
      <c r="DP202" s="38">
        <v>1</v>
      </c>
      <c r="DQ202" s="38">
        <v>1</v>
      </c>
      <c r="DR202" s="38">
        <v>1</v>
      </c>
      <c r="DS202" s="38">
        <v>1</v>
      </c>
      <c r="DT202" s="38">
        <v>1</v>
      </c>
      <c r="DU202" s="38">
        <v>1</v>
      </c>
      <c r="DV202" s="66">
        <v>1</v>
      </c>
      <c r="DW202" s="67">
        <v>1</v>
      </c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38"/>
      <c r="EI202" s="38"/>
      <c r="EJ202" s="38"/>
      <c r="EK202" s="38"/>
      <c r="EL202" s="38"/>
      <c r="EM202" s="38"/>
      <c r="EN202" s="38"/>
      <c r="EO202" s="38"/>
      <c r="EP202" s="38"/>
      <c r="EQ202" s="38"/>
      <c r="ER202" s="38"/>
      <c r="ES202" s="38"/>
      <c r="ET202" s="38"/>
      <c r="EU202" s="38"/>
      <c r="EV202" s="38"/>
      <c r="EW202" s="38"/>
      <c r="EX202" s="38"/>
      <c r="EY202" s="38"/>
      <c r="EZ202" s="38"/>
      <c r="FA202" s="38"/>
      <c r="FB202" s="38"/>
      <c r="FC202" s="38"/>
      <c r="FD202" s="38"/>
      <c r="FE202" s="42"/>
    </row>
    <row r="203" spans="1:161" s="56" customFormat="1" ht="15" customHeight="1" x14ac:dyDescent="0.35">
      <c r="A203" s="70"/>
      <c r="B203" s="156"/>
      <c r="C203" s="54" t="s">
        <v>61</v>
      </c>
      <c r="D203" s="157"/>
      <c r="E203" s="159" t="s">
        <v>66</v>
      </c>
      <c r="F203" s="57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50"/>
      <c r="BE203" s="52"/>
      <c r="BF203" s="41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66">
        <v>1</v>
      </c>
      <c r="CP203" s="67">
        <v>1</v>
      </c>
      <c r="CQ203" s="38">
        <v>1</v>
      </c>
      <c r="CR203" s="38">
        <v>1</v>
      </c>
      <c r="CS203" s="38">
        <v>1</v>
      </c>
      <c r="CT203" s="38">
        <v>1</v>
      </c>
      <c r="CU203" s="38">
        <v>1</v>
      </c>
      <c r="CV203" s="38">
        <v>1</v>
      </c>
      <c r="CW203" s="38">
        <v>1</v>
      </c>
      <c r="CX203" s="38">
        <v>1</v>
      </c>
      <c r="CY203" s="38">
        <v>1</v>
      </c>
      <c r="CZ203" s="38">
        <v>1</v>
      </c>
      <c r="DA203" s="38">
        <v>1</v>
      </c>
      <c r="DB203" s="38">
        <v>1</v>
      </c>
      <c r="DC203" s="38">
        <v>1</v>
      </c>
      <c r="DD203" s="50"/>
      <c r="DE203" s="52"/>
      <c r="DF203" s="173">
        <v>1</v>
      </c>
      <c r="DG203" s="38">
        <v>1</v>
      </c>
      <c r="DH203" s="38">
        <v>1</v>
      </c>
      <c r="DI203" s="38">
        <v>1</v>
      </c>
      <c r="DJ203" s="38">
        <v>1</v>
      </c>
      <c r="DK203" s="38">
        <v>1</v>
      </c>
      <c r="DL203" s="38">
        <v>1</v>
      </c>
      <c r="DM203" s="38">
        <v>1</v>
      </c>
      <c r="DN203" s="38">
        <v>1</v>
      </c>
      <c r="DO203" s="38">
        <v>1</v>
      </c>
      <c r="DP203" s="38">
        <v>1</v>
      </c>
      <c r="DQ203" s="38">
        <v>1</v>
      </c>
      <c r="DR203" s="38">
        <v>1</v>
      </c>
      <c r="DS203" s="38">
        <v>1</v>
      </c>
      <c r="DT203" s="38">
        <v>1</v>
      </c>
      <c r="DU203" s="38">
        <v>1</v>
      </c>
      <c r="DV203" s="66">
        <v>1</v>
      </c>
      <c r="DW203" s="67">
        <v>1</v>
      </c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38"/>
      <c r="EI203" s="38"/>
      <c r="EJ203" s="38"/>
      <c r="EK203" s="38"/>
      <c r="EL203" s="38"/>
      <c r="EM203" s="38"/>
      <c r="EN203" s="38"/>
      <c r="EO203" s="38"/>
      <c r="EP203" s="38"/>
      <c r="EQ203" s="38"/>
      <c r="ER203" s="38"/>
      <c r="ES203" s="38"/>
      <c r="ET203" s="38"/>
      <c r="EU203" s="38"/>
      <c r="EV203" s="38"/>
      <c r="EW203" s="38"/>
      <c r="EX203" s="38"/>
      <c r="EY203" s="38"/>
      <c r="EZ203" s="38"/>
      <c r="FA203" s="38"/>
      <c r="FB203" s="38"/>
      <c r="FC203" s="38"/>
      <c r="FD203" s="38"/>
      <c r="FE203" s="42"/>
    </row>
    <row r="204" spans="1:161" s="56" customFormat="1" ht="15" customHeight="1" x14ac:dyDescent="0.35">
      <c r="A204" s="70"/>
      <c r="B204" s="156"/>
      <c r="C204" s="54" t="s">
        <v>61</v>
      </c>
      <c r="D204" s="157"/>
      <c r="E204" s="159" t="s">
        <v>13</v>
      </c>
      <c r="F204" s="57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50"/>
      <c r="BE204" s="52"/>
      <c r="BF204" s="41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66">
        <v>1</v>
      </c>
      <c r="CP204" s="67">
        <v>1</v>
      </c>
      <c r="CQ204" s="38">
        <v>1</v>
      </c>
      <c r="CR204" s="38">
        <v>1</v>
      </c>
      <c r="CS204" s="38">
        <v>1</v>
      </c>
      <c r="CT204" s="38">
        <v>1</v>
      </c>
      <c r="CU204" s="38">
        <v>1</v>
      </c>
      <c r="CV204" s="38">
        <v>1</v>
      </c>
      <c r="CW204" s="38">
        <v>1</v>
      </c>
      <c r="CX204" s="38">
        <v>1</v>
      </c>
      <c r="CY204" s="38">
        <v>1</v>
      </c>
      <c r="CZ204" s="38">
        <v>1</v>
      </c>
      <c r="DA204" s="38">
        <v>1</v>
      </c>
      <c r="DB204" s="38">
        <v>1</v>
      </c>
      <c r="DC204" s="38">
        <v>1</v>
      </c>
      <c r="DD204" s="50"/>
      <c r="DE204" s="52"/>
      <c r="DF204" s="173">
        <v>1</v>
      </c>
      <c r="DG204" s="38">
        <v>1</v>
      </c>
      <c r="DH204" s="38">
        <v>1</v>
      </c>
      <c r="DI204" s="38">
        <v>1</v>
      </c>
      <c r="DJ204" s="38">
        <v>1</v>
      </c>
      <c r="DK204" s="38">
        <v>1</v>
      </c>
      <c r="DL204" s="38">
        <v>1</v>
      </c>
      <c r="DM204" s="38">
        <v>1</v>
      </c>
      <c r="DN204" s="38">
        <v>1</v>
      </c>
      <c r="DO204" s="38">
        <v>1</v>
      </c>
      <c r="DP204" s="38">
        <v>1</v>
      </c>
      <c r="DQ204" s="38">
        <v>1</v>
      </c>
      <c r="DR204" s="38">
        <v>1</v>
      </c>
      <c r="DS204" s="38">
        <v>1</v>
      </c>
      <c r="DT204" s="38">
        <v>1</v>
      </c>
      <c r="DU204" s="38">
        <v>1</v>
      </c>
      <c r="DV204" s="66">
        <v>1</v>
      </c>
      <c r="DW204" s="67">
        <v>1</v>
      </c>
      <c r="DX204" s="38"/>
      <c r="DY204" s="38"/>
      <c r="DZ204" s="38"/>
      <c r="EA204" s="38"/>
      <c r="EB204" s="38"/>
      <c r="EC204" s="38"/>
      <c r="ED204" s="38"/>
      <c r="EE204" s="38"/>
      <c r="EF204" s="38"/>
      <c r="EG204" s="38"/>
      <c r="EH204" s="38"/>
      <c r="EI204" s="38"/>
      <c r="EJ204" s="38"/>
      <c r="EK204" s="38"/>
      <c r="EL204" s="38"/>
      <c r="EM204" s="38"/>
      <c r="EN204" s="38"/>
      <c r="EO204" s="38"/>
      <c r="EP204" s="38"/>
      <c r="EQ204" s="38"/>
      <c r="ER204" s="38"/>
      <c r="ES204" s="38"/>
      <c r="ET204" s="38"/>
      <c r="EU204" s="38"/>
      <c r="EV204" s="38"/>
      <c r="EW204" s="38"/>
      <c r="EX204" s="38"/>
      <c r="EY204" s="38"/>
      <c r="EZ204" s="38"/>
      <c r="FA204" s="38"/>
      <c r="FB204" s="38"/>
      <c r="FC204" s="38"/>
      <c r="FD204" s="38"/>
      <c r="FE204" s="42"/>
    </row>
    <row r="205" spans="1:161" s="56" customFormat="1" ht="15" customHeight="1" x14ac:dyDescent="0.35">
      <c r="A205" s="70"/>
      <c r="B205" s="156"/>
      <c r="C205" s="54" t="s">
        <v>61</v>
      </c>
      <c r="D205" s="157"/>
      <c r="E205" s="159" t="s">
        <v>15</v>
      </c>
      <c r="F205" s="57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50"/>
      <c r="BE205" s="52"/>
      <c r="BF205" s="41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66">
        <v>1</v>
      </c>
      <c r="CP205" s="67">
        <v>1</v>
      </c>
      <c r="CQ205" s="38">
        <v>1</v>
      </c>
      <c r="CR205" s="38">
        <v>1</v>
      </c>
      <c r="CS205" s="38">
        <v>1</v>
      </c>
      <c r="CT205" s="38">
        <v>1</v>
      </c>
      <c r="CU205" s="38">
        <v>1</v>
      </c>
      <c r="CV205" s="38">
        <v>1</v>
      </c>
      <c r="CW205" s="38">
        <v>1</v>
      </c>
      <c r="CX205" s="38">
        <v>1</v>
      </c>
      <c r="CY205" s="38">
        <v>1</v>
      </c>
      <c r="CZ205" s="38">
        <v>1</v>
      </c>
      <c r="DA205" s="38">
        <v>1</v>
      </c>
      <c r="DB205" s="38">
        <v>1</v>
      </c>
      <c r="DC205" s="38">
        <v>1</v>
      </c>
      <c r="DD205" s="50"/>
      <c r="DE205" s="52"/>
      <c r="DF205" s="173">
        <v>1</v>
      </c>
      <c r="DG205" s="38">
        <v>1</v>
      </c>
      <c r="DH205" s="38">
        <v>1</v>
      </c>
      <c r="DI205" s="38">
        <v>1</v>
      </c>
      <c r="DJ205" s="38">
        <v>1</v>
      </c>
      <c r="DK205" s="38">
        <v>1</v>
      </c>
      <c r="DL205" s="38">
        <v>1</v>
      </c>
      <c r="DM205" s="38">
        <v>1</v>
      </c>
      <c r="DN205" s="38">
        <v>1</v>
      </c>
      <c r="DO205" s="38">
        <v>1</v>
      </c>
      <c r="DP205" s="38">
        <v>1</v>
      </c>
      <c r="DQ205" s="38">
        <v>1</v>
      </c>
      <c r="DR205" s="38">
        <v>1</v>
      </c>
      <c r="DS205" s="38">
        <v>1</v>
      </c>
      <c r="DT205" s="38">
        <v>1</v>
      </c>
      <c r="DU205" s="38">
        <v>1</v>
      </c>
      <c r="DV205" s="66">
        <v>1</v>
      </c>
      <c r="DW205" s="67">
        <v>1</v>
      </c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  <c r="ET205" s="38"/>
      <c r="EU205" s="38"/>
      <c r="EV205" s="38"/>
      <c r="EW205" s="38"/>
      <c r="EX205" s="38"/>
      <c r="EY205" s="38"/>
      <c r="EZ205" s="38"/>
      <c r="FA205" s="38"/>
      <c r="FB205" s="38"/>
      <c r="FC205" s="38"/>
      <c r="FD205" s="38"/>
      <c r="FE205" s="42"/>
    </row>
    <row r="206" spans="1:161" s="56" customFormat="1" ht="15" customHeight="1" x14ac:dyDescent="0.35">
      <c r="A206" s="70"/>
      <c r="B206" s="156"/>
      <c r="C206" s="54" t="s">
        <v>61</v>
      </c>
      <c r="D206" s="157"/>
      <c r="E206" s="159" t="s">
        <v>57</v>
      </c>
      <c r="F206" s="57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50"/>
      <c r="BE206" s="52"/>
      <c r="BF206" s="41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66">
        <v>1</v>
      </c>
      <c r="CP206" s="67">
        <v>1</v>
      </c>
      <c r="CQ206" s="38">
        <v>1</v>
      </c>
      <c r="CR206" s="38">
        <v>1</v>
      </c>
      <c r="CS206" s="38">
        <v>1</v>
      </c>
      <c r="CT206" s="38">
        <v>1</v>
      </c>
      <c r="CU206" s="38">
        <v>1</v>
      </c>
      <c r="CV206" s="38">
        <v>1</v>
      </c>
      <c r="CW206" s="38">
        <v>1</v>
      </c>
      <c r="CX206" s="38">
        <v>1</v>
      </c>
      <c r="CY206" s="38">
        <v>1</v>
      </c>
      <c r="CZ206" s="38">
        <v>1</v>
      </c>
      <c r="DA206" s="38">
        <v>1</v>
      </c>
      <c r="DB206" s="38">
        <v>1</v>
      </c>
      <c r="DC206" s="38">
        <v>1</v>
      </c>
      <c r="DD206" s="50"/>
      <c r="DE206" s="52"/>
      <c r="DF206" s="173">
        <v>1</v>
      </c>
      <c r="DG206" s="38">
        <v>1</v>
      </c>
      <c r="DH206" s="38">
        <v>1</v>
      </c>
      <c r="DI206" s="38">
        <v>1</v>
      </c>
      <c r="DJ206" s="38">
        <v>1</v>
      </c>
      <c r="DK206" s="38">
        <v>1</v>
      </c>
      <c r="DL206" s="38">
        <v>1</v>
      </c>
      <c r="DM206" s="38">
        <v>1</v>
      </c>
      <c r="DN206" s="38">
        <v>1</v>
      </c>
      <c r="DO206" s="38">
        <v>1</v>
      </c>
      <c r="DP206" s="38">
        <v>1</v>
      </c>
      <c r="DQ206" s="38">
        <v>1</v>
      </c>
      <c r="DR206" s="38">
        <v>1</v>
      </c>
      <c r="DS206" s="38">
        <v>1</v>
      </c>
      <c r="DT206" s="38">
        <v>1</v>
      </c>
      <c r="DU206" s="38">
        <v>1</v>
      </c>
      <c r="DV206" s="66">
        <v>1</v>
      </c>
      <c r="DW206" s="67">
        <v>1</v>
      </c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  <c r="ET206" s="38"/>
      <c r="EU206" s="38"/>
      <c r="EV206" s="38"/>
      <c r="EW206" s="38"/>
      <c r="EX206" s="38"/>
      <c r="EY206" s="38"/>
      <c r="EZ206" s="38"/>
      <c r="FA206" s="38"/>
      <c r="FB206" s="38"/>
      <c r="FC206" s="38"/>
      <c r="FD206" s="38"/>
      <c r="FE206" s="42"/>
    </row>
    <row r="207" spans="1:161" s="56" customFormat="1" ht="15" customHeight="1" x14ac:dyDescent="0.35">
      <c r="A207" s="70"/>
      <c r="B207" s="156"/>
      <c r="C207" s="54" t="s">
        <v>61</v>
      </c>
      <c r="D207" s="157"/>
      <c r="E207" s="159" t="s">
        <v>58</v>
      </c>
      <c r="F207" s="57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50"/>
      <c r="BE207" s="52"/>
      <c r="BF207" s="41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66">
        <v>2</v>
      </c>
      <c r="CP207" s="67">
        <v>2</v>
      </c>
      <c r="CQ207" s="38">
        <v>2</v>
      </c>
      <c r="CR207" s="38">
        <v>2</v>
      </c>
      <c r="CS207" s="38">
        <v>2</v>
      </c>
      <c r="CT207" s="38">
        <v>2</v>
      </c>
      <c r="CU207" s="38">
        <v>2</v>
      </c>
      <c r="CV207" s="38">
        <v>2</v>
      </c>
      <c r="CW207" s="38">
        <v>2</v>
      </c>
      <c r="CX207" s="38">
        <v>2</v>
      </c>
      <c r="CY207" s="38">
        <v>2</v>
      </c>
      <c r="CZ207" s="38">
        <v>2</v>
      </c>
      <c r="DA207" s="38">
        <v>2</v>
      </c>
      <c r="DB207" s="38">
        <v>2</v>
      </c>
      <c r="DC207" s="38">
        <v>2</v>
      </c>
      <c r="DD207" s="50"/>
      <c r="DE207" s="52"/>
      <c r="DF207" s="173">
        <v>2</v>
      </c>
      <c r="DG207" s="38">
        <v>2</v>
      </c>
      <c r="DH207" s="38">
        <v>2</v>
      </c>
      <c r="DI207" s="38">
        <v>2</v>
      </c>
      <c r="DJ207" s="38">
        <v>2</v>
      </c>
      <c r="DK207" s="38">
        <v>2</v>
      </c>
      <c r="DL207" s="38">
        <v>2</v>
      </c>
      <c r="DM207" s="38">
        <v>2</v>
      </c>
      <c r="DN207" s="38">
        <v>2</v>
      </c>
      <c r="DO207" s="38">
        <v>2</v>
      </c>
      <c r="DP207" s="38">
        <v>2</v>
      </c>
      <c r="DQ207" s="38">
        <v>2</v>
      </c>
      <c r="DR207" s="38">
        <v>2</v>
      </c>
      <c r="DS207" s="38">
        <v>2</v>
      </c>
      <c r="DT207" s="38">
        <v>2</v>
      </c>
      <c r="DU207" s="38">
        <v>2</v>
      </c>
      <c r="DV207" s="66">
        <v>2</v>
      </c>
      <c r="DW207" s="67">
        <v>2</v>
      </c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38"/>
      <c r="EI207" s="38"/>
      <c r="EJ207" s="38"/>
      <c r="EK207" s="38"/>
      <c r="EL207" s="38"/>
      <c r="EM207" s="38"/>
      <c r="EN207" s="38"/>
      <c r="EO207" s="38"/>
      <c r="EP207" s="38"/>
      <c r="EQ207" s="38"/>
      <c r="ER207" s="38"/>
      <c r="ES207" s="38"/>
      <c r="ET207" s="38"/>
      <c r="EU207" s="38"/>
      <c r="EV207" s="38"/>
      <c r="EW207" s="38"/>
      <c r="EX207" s="38"/>
      <c r="EY207" s="38"/>
      <c r="EZ207" s="38"/>
      <c r="FA207" s="38"/>
      <c r="FB207" s="38"/>
      <c r="FC207" s="38"/>
      <c r="FD207" s="38"/>
      <c r="FE207" s="42"/>
    </row>
    <row r="208" spans="1:161" s="56" customFormat="1" ht="15" customHeight="1" x14ac:dyDescent="0.35">
      <c r="A208" s="70"/>
      <c r="B208" s="156"/>
      <c r="C208" s="54" t="s">
        <v>61</v>
      </c>
      <c r="D208" s="157"/>
      <c r="E208" s="159" t="s">
        <v>18</v>
      </c>
      <c r="F208" s="57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50"/>
      <c r="BE208" s="52"/>
      <c r="BF208" s="41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66">
        <v>1</v>
      </c>
      <c r="CP208" s="67">
        <v>1</v>
      </c>
      <c r="CQ208" s="38">
        <v>1</v>
      </c>
      <c r="CR208" s="38">
        <v>1</v>
      </c>
      <c r="CS208" s="38">
        <v>1</v>
      </c>
      <c r="CT208" s="38">
        <v>1</v>
      </c>
      <c r="CU208" s="38">
        <v>1</v>
      </c>
      <c r="CV208" s="38">
        <v>1</v>
      </c>
      <c r="CW208" s="38">
        <v>1</v>
      </c>
      <c r="CX208" s="38">
        <v>1</v>
      </c>
      <c r="CY208" s="38">
        <v>1</v>
      </c>
      <c r="CZ208" s="38">
        <v>1</v>
      </c>
      <c r="DA208" s="38">
        <v>1</v>
      </c>
      <c r="DB208" s="38">
        <v>1</v>
      </c>
      <c r="DC208" s="38">
        <v>1</v>
      </c>
      <c r="DD208" s="50"/>
      <c r="DE208" s="52"/>
      <c r="DF208" s="173">
        <v>1</v>
      </c>
      <c r="DG208" s="38">
        <v>1</v>
      </c>
      <c r="DH208" s="38">
        <v>1</v>
      </c>
      <c r="DI208" s="38">
        <v>1</v>
      </c>
      <c r="DJ208" s="38">
        <v>1</v>
      </c>
      <c r="DK208" s="38">
        <v>1</v>
      </c>
      <c r="DL208" s="38">
        <v>1</v>
      </c>
      <c r="DM208" s="38">
        <v>1</v>
      </c>
      <c r="DN208" s="38">
        <v>1</v>
      </c>
      <c r="DO208" s="38">
        <v>1</v>
      </c>
      <c r="DP208" s="38">
        <v>1</v>
      </c>
      <c r="DQ208" s="38">
        <v>1</v>
      </c>
      <c r="DR208" s="38">
        <v>1</v>
      </c>
      <c r="DS208" s="38">
        <v>1</v>
      </c>
      <c r="DT208" s="38">
        <v>1</v>
      </c>
      <c r="DU208" s="38">
        <v>1</v>
      </c>
      <c r="DV208" s="66">
        <v>1</v>
      </c>
      <c r="DW208" s="67">
        <v>1</v>
      </c>
      <c r="DX208" s="38"/>
      <c r="DY208" s="38"/>
      <c r="DZ208" s="38"/>
      <c r="EA208" s="38"/>
      <c r="EB208" s="38"/>
      <c r="EC208" s="38"/>
      <c r="ED208" s="38"/>
      <c r="EE208" s="38"/>
      <c r="EF208" s="38"/>
      <c r="EG208" s="38"/>
      <c r="EH208" s="38"/>
      <c r="EI208" s="38"/>
      <c r="EJ208" s="38"/>
      <c r="EK208" s="38"/>
      <c r="EL208" s="38"/>
      <c r="EM208" s="38"/>
      <c r="EN208" s="38"/>
      <c r="EO208" s="38"/>
      <c r="EP208" s="38"/>
      <c r="EQ208" s="38"/>
      <c r="ER208" s="38"/>
      <c r="ES208" s="38"/>
      <c r="ET208" s="38"/>
      <c r="EU208" s="38"/>
      <c r="EV208" s="38"/>
      <c r="EW208" s="38"/>
      <c r="EX208" s="38"/>
      <c r="EY208" s="38"/>
      <c r="EZ208" s="38"/>
      <c r="FA208" s="38"/>
      <c r="FB208" s="38"/>
      <c r="FC208" s="38"/>
      <c r="FD208" s="38"/>
      <c r="FE208" s="42"/>
    </row>
    <row r="209" spans="1:161" s="56" customFormat="1" ht="15" customHeight="1" x14ac:dyDescent="0.35">
      <c r="A209" s="70"/>
      <c r="B209" s="156"/>
      <c r="C209" s="54" t="s">
        <v>61</v>
      </c>
      <c r="D209" s="157"/>
      <c r="E209" s="159" t="s">
        <v>19</v>
      </c>
      <c r="F209" s="57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50"/>
      <c r="BE209" s="52"/>
      <c r="BF209" s="41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66">
        <v>1</v>
      </c>
      <c r="CP209" s="67">
        <v>1</v>
      </c>
      <c r="CQ209" s="38">
        <v>1</v>
      </c>
      <c r="CR209" s="38">
        <v>1</v>
      </c>
      <c r="CS209" s="38">
        <v>1</v>
      </c>
      <c r="CT209" s="38">
        <v>1</v>
      </c>
      <c r="CU209" s="38">
        <v>1</v>
      </c>
      <c r="CV209" s="38">
        <v>1</v>
      </c>
      <c r="CW209" s="38">
        <v>1</v>
      </c>
      <c r="CX209" s="38">
        <v>1</v>
      </c>
      <c r="CY209" s="38">
        <v>1</v>
      </c>
      <c r="CZ209" s="38">
        <v>1</v>
      </c>
      <c r="DA209" s="38">
        <v>1</v>
      </c>
      <c r="DB209" s="38">
        <v>1</v>
      </c>
      <c r="DC209" s="38">
        <v>1</v>
      </c>
      <c r="DD209" s="50"/>
      <c r="DE209" s="52"/>
      <c r="DF209" s="173">
        <v>1</v>
      </c>
      <c r="DG209" s="38">
        <v>1</v>
      </c>
      <c r="DH209" s="38">
        <v>1</v>
      </c>
      <c r="DI209" s="38">
        <v>1</v>
      </c>
      <c r="DJ209" s="38">
        <v>1</v>
      </c>
      <c r="DK209" s="38">
        <v>1</v>
      </c>
      <c r="DL209" s="38">
        <v>1</v>
      </c>
      <c r="DM209" s="38">
        <v>1</v>
      </c>
      <c r="DN209" s="38">
        <v>1</v>
      </c>
      <c r="DO209" s="38">
        <v>1</v>
      </c>
      <c r="DP209" s="38">
        <v>1</v>
      </c>
      <c r="DQ209" s="38">
        <v>1</v>
      </c>
      <c r="DR209" s="38">
        <v>1</v>
      </c>
      <c r="DS209" s="38">
        <v>1</v>
      </c>
      <c r="DT209" s="38">
        <v>1</v>
      </c>
      <c r="DU209" s="38">
        <v>1</v>
      </c>
      <c r="DV209" s="66">
        <v>1</v>
      </c>
      <c r="DW209" s="67">
        <v>1</v>
      </c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42"/>
    </row>
    <row r="210" spans="1:161" s="56" customFormat="1" ht="15" customHeight="1" x14ac:dyDescent="0.35">
      <c r="A210" s="70"/>
      <c r="B210" s="156"/>
      <c r="C210" s="54" t="s">
        <v>61</v>
      </c>
      <c r="D210" s="157"/>
      <c r="E210" s="159" t="s">
        <v>20</v>
      </c>
      <c r="F210" s="57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50"/>
      <c r="BE210" s="52"/>
      <c r="BF210" s="41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66">
        <v>1</v>
      </c>
      <c r="CP210" s="67">
        <v>1</v>
      </c>
      <c r="CQ210" s="38">
        <v>1</v>
      </c>
      <c r="CR210" s="38">
        <v>1</v>
      </c>
      <c r="CS210" s="38">
        <v>1</v>
      </c>
      <c r="CT210" s="38">
        <v>1</v>
      </c>
      <c r="CU210" s="38">
        <v>1</v>
      </c>
      <c r="CV210" s="38">
        <v>1</v>
      </c>
      <c r="CW210" s="38">
        <v>1</v>
      </c>
      <c r="CX210" s="38">
        <v>1</v>
      </c>
      <c r="CY210" s="38">
        <v>1</v>
      </c>
      <c r="CZ210" s="38">
        <v>1</v>
      </c>
      <c r="DA210" s="38">
        <v>1</v>
      </c>
      <c r="DB210" s="38">
        <v>1</v>
      </c>
      <c r="DC210" s="38">
        <v>1</v>
      </c>
      <c r="DD210" s="50"/>
      <c r="DE210" s="52"/>
      <c r="DF210" s="173">
        <v>1</v>
      </c>
      <c r="DG210" s="38">
        <v>1</v>
      </c>
      <c r="DH210" s="38">
        <v>1</v>
      </c>
      <c r="DI210" s="38">
        <v>1</v>
      </c>
      <c r="DJ210" s="38">
        <v>1</v>
      </c>
      <c r="DK210" s="38">
        <v>1</v>
      </c>
      <c r="DL210" s="38">
        <v>1</v>
      </c>
      <c r="DM210" s="38">
        <v>1</v>
      </c>
      <c r="DN210" s="38">
        <v>1</v>
      </c>
      <c r="DO210" s="38">
        <v>1</v>
      </c>
      <c r="DP210" s="38">
        <v>1</v>
      </c>
      <c r="DQ210" s="38">
        <v>1</v>
      </c>
      <c r="DR210" s="38">
        <v>1</v>
      </c>
      <c r="DS210" s="38">
        <v>1</v>
      </c>
      <c r="DT210" s="38">
        <v>1</v>
      </c>
      <c r="DU210" s="38">
        <v>1</v>
      </c>
      <c r="DV210" s="66">
        <v>1</v>
      </c>
      <c r="DW210" s="67">
        <v>1</v>
      </c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42"/>
    </row>
    <row r="211" spans="1:161" s="56" customFormat="1" ht="15" customHeight="1" x14ac:dyDescent="0.35">
      <c r="A211" s="70"/>
      <c r="B211" s="156"/>
      <c r="C211" s="54" t="s">
        <v>61</v>
      </c>
      <c r="D211" s="157"/>
      <c r="E211" s="159" t="s">
        <v>21</v>
      </c>
      <c r="F211" s="57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50"/>
      <c r="BE211" s="52"/>
      <c r="BF211" s="41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66">
        <v>1</v>
      </c>
      <c r="CP211" s="67">
        <v>1</v>
      </c>
      <c r="CQ211" s="38">
        <v>1</v>
      </c>
      <c r="CR211" s="38">
        <v>1</v>
      </c>
      <c r="CS211" s="38">
        <v>1</v>
      </c>
      <c r="CT211" s="38">
        <v>1</v>
      </c>
      <c r="CU211" s="38">
        <v>1</v>
      </c>
      <c r="CV211" s="38">
        <v>1</v>
      </c>
      <c r="CW211" s="38">
        <v>1</v>
      </c>
      <c r="CX211" s="38">
        <v>1</v>
      </c>
      <c r="CY211" s="38">
        <v>1</v>
      </c>
      <c r="CZ211" s="38">
        <v>1</v>
      </c>
      <c r="DA211" s="38">
        <v>1</v>
      </c>
      <c r="DB211" s="38">
        <v>1</v>
      </c>
      <c r="DC211" s="38">
        <v>1</v>
      </c>
      <c r="DD211" s="50"/>
      <c r="DE211" s="52"/>
      <c r="DF211" s="173">
        <v>1</v>
      </c>
      <c r="DG211" s="38">
        <v>1</v>
      </c>
      <c r="DH211" s="38">
        <v>1</v>
      </c>
      <c r="DI211" s="38">
        <v>1</v>
      </c>
      <c r="DJ211" s="38">
        <v>1</v>
      </c>
      <c r="DK211" s="38">
        <v>1</v>
      </c>
      <c r="DL211" s="38">
        <v>1</v>
      </c>
      <c r="DM211" s="38">
        <v>1</v>
      </c>
      <c r="DN211" s="38">
        <v>1</v>
      </c>
      <c r="DO211" s="38">
        <v>1</v>
      </c>
      <c r="DP211" s="38">
        <v>1</v>
      </c>
      <c r="DQ211" s="38">
        <v>1</v>
      </c>
      <c r="DR211" s="38">
        <v>1</v>
      </c>
      <c r="DS211" s="38">
        <v>1</v>
      </c>
      <c r="DT211" s="38">
        <v>1</v>
      </c>
      <c r="DU211" s="38">
        <v>1</v>
      </c>
      <c r="DV211" s="66">
        <v>1</v>
      </c>
      <c r="DW211" s="67">
        <v>1</v>
      </c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42"/>
    </row>
    <row r="212" spans="1:161" s="56" customFormat="1" ht="15" customHeight="1" x14ac:dyDescent="0.35">
      <c r="A212" s="70"/>
      <c r="B212" s="156"/>
      <c r="C212" s="54" t="s">
        <v>61</v>
      </c>
      <c r="D212" s="157"/>
      <c r="E212" s="159" t="s">
        <v>23</v>
      </c>
      <c r="F212" s="57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50"/>
      <c r="BE212" s="52"/>
      <c r="BF212" s="41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66">
        <v>1</v>
      </c>
      <c r="CP212" s="67">
        <v>1</v>
      </c>
      <c r="CQ212" s="38">
        <v>1</v>
      </c>
      <c r="CR212" s="38">
        <v>1</v>
      </c>
      <c r="CS212" s="38">
        <v>1</v>
      </c>
      <c r="CT212" s="38">
        <v>1</v>
      </c>
      <c r="CU212" s="38">
        <v>1</v>
      </c>
      <c r="CV212" s="38">
        <v>1</v>
      </c>
      <c r="CW212" s="38">
        <v>1</v>
      </c>
      <c r="CX212" s="38">
        <v>1</v>
      </c>
      <c r="CY212" s="38">
        <v>1</v>
      </c>
      <c r="CZ212" s="38">
        <v>1</v>
      </c>
      <c r="DA212" s="38">
        <v>1</v>
      </c>
      <c r="DB212" s="38">
        <v>1</v>
      </c>
      <c r="DC212" s="38">
        <v>1</v>
      </c>
      <c r="DD212" s="50"/>
      <c r="DE212" s="52"/>
      <c r="DF212" s="173">
        <v>1</v>
      </c>
      <c r="DG212" s="38">
        <v>1</v>
      </c>
      <c r="DH212" s="38">
        <v>1</v>
      </c>
      <c r="DI212" s="38">
        <v>1</v>
      </c>
      <c r="DJ212" s="38">
        <v>1</v>
      </c>
      <c r="DK212" s="38">
        <v>1</v>
      </c>
      <c r="DL212" s="38">
        <v>1</v>
      </c>
      <c r="DM212" s="38">
        <v>1</v>
      </c>
      <c r="DN212" s="38">
        <v>1</v>
      </c>
      <c r="DO212" s="38">
        <v>1</v>
      </c>
      <c r="DP212" s="38">
        <v>1</v>
      </c>
      <c r="DQ212" s="38">
        <v>1</v>
      </c>
      <c r="DR212" s="38">
        <v>1</v>
      </c>
      <c r="DS212" s="38">
        <v>1</v>
      </c>
      <c r="DT212" s="38">
        <v>1</v>
      </c>
      <c r="DU212" s="38">
        <v>1</v>
      </c>
      <c r="DV212" s="66">
        <v>1</v>
      </c>
      <c r="DW212" s="67">
        <v>1</v>
      </c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42"/>
    </row>
    <row r="213" spans="1:161" s="56" customFormat="1" x14ac:dyDescent="0.35">
      <c r="A213" s="70"/>
      <c r="B213" s="53"/>
      <c r="C213" s="54" t="s">
        <v>61</v>
      </c>
      <c r="D213" s="55"/>
      <c r="E213" s="159" t="s">
        <v>24</v>
      </c>
      <c r="F213" s="57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50"/>
      <c r="BE213" s="52"/>
      <c r="BF213" s="41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66">
        <v>1</v>
      </c>
      <c r="CP213" s="67">
        <v>1</v>
      </c>
      <c r="CQ213" s="38">
        <v>1</v>
      </c>
      <c r="CR213" s="38">
        <v>1</v>
      </c>
      <c r="CS213" s="38">
        <v>1</v>
      </c>
      <c r="CT213" s="38">
        <v>1</v>
      </c>
      <c r="CU213" s="38">
        <v>1</v>
      </c>
      <c r="CV213" s="38">
        <v>1</v>
      </c>
      <c r="CW213" s="38">
        <v>1</v>
      </c>
      <c r="CX213" s="38">
        <v>1</v>
      </c>
      <c r="CY213" s="38">
        <v>1</v>
      </c>
      <c r="CZ213" s="38">
        <v>1</v>
      </c>
      <c r="DA213" s="38">
        <v>1</v>
      </c>
      <c r="DB213" s="38">
        <v>1</v>
      </c>
      <c r="DC213" s="38">
        <v>1</v>
      </c>
      <c r="DD213" s="50"/>
      <c r="DE213" s="52"/>
      <c r="DF213" s="173">
        <v>1</v>
      </c>
      <c r="DG213" s="38">
        <v>1</v>
      </c>
      <c r="DH213" s="38">
        <v>1</v>
      </c>
      <c r="DI213" s="38">
        <v>1</v>
      </c>
      <c r="DJ213" s="38">
        <v>1</v>
      </c>
      <c r="DK213" s="38">
        <v>1</v>
      </c>
      <c r="DL213" s="38">
        <v>1</v>
      </c>
      <c r="DM213" s="38">
        <v>1</v>
      </c>
      <c r="DN213" s="38">
        <v>1</v>
      </c>
      <c r="DO213" s="38">
        <v>1</v>
      </c>
      <c r="DP213" s="38">
        <v>1</v>
      </c>
      <c r="DQ213" s="38">
        <v>1</v>
      </c>
      <c r="DR213" s="38">
        <v>1</v>
      </c>
      <c r="DS213" s="38">
        <v>1</v>
      </c>
      <c r="DT213" s="38">
        <v>1</v>
      </c>
      <c r="DU213" s="38">
        <v>1</v>
      </c>
      <c r="DV213" s="66">
        <v>1</v>
      </c>
      <c r="DW213" s="67">
        <v>1</v>
      </c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38"/>
      <c r="EI213" s="38"/>
      <c r="EJ213" s="38"/>
      <c r="EK213" s="38"/>
      <c r="EL213" s="38"/>
      <c r="EM213" s="38"/>
      <c r="EN213" s="38"/>
      <c r="EO213" s="38"/>
      <c r="EP213" s="38"/>
      <c r="EQ213" s="38"/>
      <c r="ER213" s="38"/>
      <c r="ES213" s="38"/>
      <c r="ET213" s="38"/>
      <c r="EU213" s="38"/>
      <c r="EV213" s="38"/>
      <c r="EW213" s="38"/>
      <c r="EX213" s="38"/>
      <c r="EY213" s="38"/>
      <c r="EZ213" s="38"/>
      <c r="FA213" s="38"/>
      <c r="FB213" s="38"/>
      <c r="FC213" s="38"/>
      <c r="FD213" s="38"/>
      <c r="FE213" s="42"/>
    </row>
    <row r="214" spans="1:161" s="56" customFormat="1" x14ac:dyDescent="0.35">
      <c r="A214" s="70"/>
      <c r="B214" s="53"/>
      <c r="C214" s="54" t="s">
        <v>61</v>
      </c>
      <c r="D214" s="55"/>
      <c r="E214" s="159" t="s">
        <v>25</v>
      </c>
      <c r="F214" s="57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50"/>
      <c r="BE214" s="52"/>
      <c r="BF214" s="41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66">
        <v>1</v>
      </c>
      <c r="CP214" s="67">
        <v>1</v>
      </c>
      <c r="CQ214" s="38">
        <v>1</v>
      </c>
      <c r="CR214" s="38">
        <v>1</v>
      </c>
      <c r="CS214" s="38">
        <v>1</v>
      </c>
      <c r="CT214" s="38">
        <v>1</v>
      </c>
      <c r="CU214" s="38">
        <v>1</v>
      </c>
      <c r="CV214" s="38">
        <v>1</v>
      </c>
      <c r="CW214" s="38">
        <v>1</v>
      </c>
      <c r="CX214" s="38">
        <v>1</v>
      </c>
      <c r="CY214" s="38">
        <v>1</v>
      </c>
      <c r="CZ214" s="38">
        <v>1</v>
      </c>
      <c r="DA214" s="38">
        <v>1</v>
      </c>
      <c r="DB214" s="38">
        <v>1</v>
      </c>
      <c r="DC214" s="38">
        <v>1</v>
      </c>
      <c r="DD214" s="50"/>
      <c r="DE214" s="52"/>
      <c r="DF214" s="173">
        <v>1</v>
      </c>
      <c r="DG214" s="38">
        <v>1</v>
      </c>
      <c r="DH214" s="38">
        <v>1</v>
      </c>
      <c r="DI214" s="38">
        <v>1</v>
      </c>
      <c r="DJ214" s="38">
        <v>1</v>
      </c>
      <c r="DK214" s="38">
        <v>1</v>
      </c>
      <c r="DL214" s="38">
        <v>1</v>
      </c>
      <c r="DM214" s="38">
        <v>1</v>
      </c>
      <c r="DN214" s="38">
        <v>1</v>
      </c>
      <c r="DO214" s="38">
        <v>1</v>
      </c>
      <c r="DP214" s="38">
        <v>1</v>
      </c>
      <c r="DQ214" s="38">
        <v>1</v>
      </c>
      <c r="DR214" s="38">
        <v>1</v>
      </c>
      <c r="DS214" s="38">
        <v>1</v>
      </c>
      <c r="DT214" s="38">
        <v>1</v>
      </c>
      <c r="DU214" s="38">
        <v>1</v>
      </c>
      <c r="DV214" s="66">
        <v>1</v>
      </c>
      <c r="DW214" s="67">
        <v>1</v>
      </c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38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38"/>
      <c r="ET214" s="38"/>
      <c r="EU214" s="38"/>
      <c r="EV214" s="38"/>
      <c r="EW214" s="38"/>
      <c r="EX214" s="38"/>
      <c r="EY214" s="38"/>
      <c r="EZ214" s="38"/>
      <c r="FA214" s="38"/>
      <c r="FB214" s="38"/>
      <c r="FC214" s="38"/>
      <c r="FD214" s="38"/>
      <c r="FE214" s="42"/>
    </row>
    <row r="215" spans="1:161" s="56" customFormat="1" x14ac:dyDescent="0.35">
      <c r="A215" s="70"/>
      <c r="B215" s="53"/>
      <c r="C215" s="54" t="s">
        <v>61</v>
      </c>
      <c r="D215" s="55"/>
      <c r="E215" s="159" t="s">
        <v>26</v>
      </c>
      <c r="F215" s="57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50"/>
      <c r="BE215" s="52"/>
      <c r="BF215" s="41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66">
        <v>1</v>
      </c>
      <c r="CP215" s="67">
        <v>1</v>
      </c>
      <c r="CQ215" s="38">
        <v>1</v>
      </c>
      <c r="CR215" s="38">
        <v>1</v>
      </c>
      <c r="CS215" s="38">
        <v>1</v>
      </c>
      <c r="CT215" s="38">
        <v>1</v>
      </c>
      <c r="CU215" s="38">
        <v>1</v>
      </c>
      <c r="CV215" s="38">
        <v>1</v>
      </c>
      <c r="CW215" s="38">
        <v>1</v>
      </c>
      <c r="CX215" s="38">
        <v>1</v>
      </c>
      <c r="CY215" s="38">
        <v>1</v>
      </c>
      <c r="CZ215" s="38">
        <v>1</v>
      </c>
      <c r="DA215" s="38">
        <v>1</v>
      </c>
      <c r="DB215" s="38">
        <v>1</v>
      </c>
      <c r="DC215" s="38">
        <v>1</v>
      </c>
      <c r="DD215" s="50"/>
      <c r="DE215" s="52"/>
      <c r="DF215" s="173">
        <v>1</v>
      </c>
      <c r="DG215" s="38">
        <v>1</v>
      </c>
      <c r="DH215" s="38">
        <v>1</v>
      </c>
      <c r="DI215" s="38">
        <v>1</v>
      </c>
      <c r="DJ215" s="38">
        <v>1</v>
      </c>
      <c r="DK215" s="38">
        <v>1</v>
      </c>
      <c r="DL215" s="38">
        <v>1</v>
      </c>
      <c r="DM215" s="38">
        <v>1</v>
      </c>
      <c r="DN215" s="38">
        <v>1</v>
      </c>
      <c r="DO215" s="38">
        <v>1</v>
      </c>
      <c r="DP215" s="38">
        <v>1</v>
      </c>
      <c r="DQ215" s="38">
        <v>1</v>
      </c>
      <c r="DR215" s="38">
        <v>1</v>
      </c>
      <c r="DS215" s="38">
        <v>1</v>
      </c>
      <c r="DT215" s="38">
        <v>1</v>
      </c>
      <c r="DU215" s="38">
        <v>1</v>
      </c>
      <c r="DV215" s="66">
        <v>1</v>
      </c>
      <c r="DW215" s="67">
        <v>1</v>
      </c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38"/>
      <c r="EI215" s="38"/>
      <c r="EJ215" s="38"/>
      <c r="EK215" s="38"/>
      <c r="EL215" s="38"/>
      <c r="EM215" s="38"/>
      <c r="EN215" s="38"/>
      <c r="EO215" s="38"/>
      <c r="EP215" s="38"/>
      <c r="EQ215" s="38"/>
      <c r="ER215" s="38"/>
      <c r="ES215" s="38"/>
      <c r="ET215" s="38"/>
      <c r="EU215" s="38"/>
      <c r="EV215" s="38"/>
      <c r="EW215" s="38"/>
      <c r="EX215" s="38"/>
      <c r="EY215" s="38"/>
      <c r="EZ215" s="38"/>
      <c r="FA215" s="38"/>
      <c r="FB215" s="38"/>
      <c r="FC215" s="38"/>
      <c r="FD215" s="38"/>
      <c r="FE215" s="42"/>
    </row>
    <row r="216" spans="1:161" s="72" customFormat="1" x14ac:dyDescent="0.35">
      <c r="A216" s="70"/>
      <c r="B216" s="53"/>
      <c r="C216" s="54" t="s">
        <v>61</v>
      </c>
      <c r="D216" s="55"/>
      <c r="E216" s="159" t="s">
        <v>27</v>
      </c>
      <c r="F216" s="57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50"/>
      <c r="BE216" s="52"/>
      <c r="BF216" s="41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66">
        <v>1</v>
      </c>
      <c r="CP216" s="67">
        <v>1</v>
      </c>
      <c r="CQ216" s="38">
        <v>1</v>
      </c>
      <c r="CR216" s="38">
        <v>1</v>
      </c>
      <c r="CS216" s="38">
        <v>1</v>
      </c>
      <c r="CT216" s="38">
        <v>1</v>
      </c>
      <c r="CU216" s="38">
        <v>1</v>
      </c>
      <c r="CV216" s="38">
        <v>1</v>
      </c>
      <c r="CW216" s="38">
        <v>1</v>
      </c>
      <c r="CX216" s="38">
        <v>1</v>
      </c>
      <c r="CY216" s="38">
        <v>1</v>
      </c>
      <c r="CZ216" s="38">
        <v>1</v>
      </c>
      <c r="DA216" s="38">
        <v>1</v>
      </c>
      <c r="DB216" s="38">
        <v>1</v>
      </c>
      <c r="DC216" s="38">
        <v>1</v>
      </c>
      <c r="DD216" s="50"/>
      <c r="DE216" s="52"/>
      <c r="DF216" s="173">
        <v>1</v>
      </c>
      <c r="DG216" s="38">
        <v>1</v>
      </c>
      <c r="DH216" s="38">
        <v>1</v>
      </c>
      <c r="DI216" s="38">
        <v>1</v>
      </c>
      <c r="DJ216" s="38">
        <v>1</v>
      </c>
      <c r="DK216" s="38">
        <v>1</v>
      </c>
      <c r="DL216" s="38">
        <v>1</v>
      </c>
      <c r="DM216" s="38">
        <v>1</v>
      </c>
      <c r="DN216" s="38">
        <v>1</v>
      </c>
      <c r="DO216" s="38">
        <v>1</v>
      </c>
      <c r="DP216" s="38">
        <v>1</v>
      </c>
      <c r="DQ216" s="38">
        <v>1</v>
      </c>
      <c r="DR216" s="38">
        <v>1</v>
      </c>
      <c r="DS216" s="38">
        <v>1</v>
      </c>
      <c r="DT216" s="38">
        <v>1</v>
      </c>
      <c r="DU216" s="38">
        <v>1</v>
      </c>
      <c r="DV216" s="66">
        <v>1</v>
      </c>
      <c r="DW216" s="67">
        <v>1</v>
      </c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38"/>
      <c r="EI216" s="38"/>
      <c r="EJ216" s="38"/>
      <c r="EK216" s="38"/>
      <c r="EL216" s="38"/>
      <c r="EM216" s="38"/>
      <c r="EN216" s="38"/>
      <c r="EO216" s="38"/>
      <c r="EP216" s="38"/>
      <c r="EQ216" s="38"/>
      <c r="ER216" s="38"/>
      <c r="ES216" s="38"/>
      <c r="ET216" s="38"/>
      <c r="EU216" s="38"/>
      <c r="EV216" s="38"/>
      <c r="EW216" s="38"/>
      <c r="EX216" s="38"/>
      <c r="EY216" s="38"/>
      <c r="EZ216" s="38"/>
      <c r="FA216" s="38"/>
      <c r="FB216" s="38"/>
      <c r="FC216" s="38"/>
      <c r="FD216" s="38"/>
      <c r="FE216" s="42"/>
    </row>
    <row r="217" spans="1:161" s="72" customFormat="1" x14ac:dyDescent="0.35">
      <c r="A217" s="70"/>
      <c r="B217" s="53"/>
      <c r="C217" s="54" t="s">
        <v>61</v>
      </c>
      <c r="D217" s="55"/>
      <c r="E217" s="159" t="s">
        <v>28</v>
      </c>
      <c r="F217" s="57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50"/>
      <c r="BE217" s="52"/>
      <c r="BF217" s="41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66">
        <v>1</v>
      </c>
      <c r="CP217" s="67">
        <v>1</v>
      </c>
      <c r="CQ217" s="38">
        <v>1</v>
      </c>
      <c r="CR217" s="38">
        <v>1</v>
      </c>
      <c r="CS217" s="38">
        <v>1</v>
      </c>
      <c r="CT217" s="38">
        <v>1</v>
      </c>
      <c r="CU217" s="38">
        <v>1</v>
      </c>
      <c r="CV217" s="38">
        <v>1</v>
      </c>
      <c r="CW217" s="38">
        <v>1</v>
      </c>
      <c r="CX217" s="38">
        <v>1</v>
      </c>
      <c r="CY217" s="38">
        <v>1</v>
      </c>
      <c r="CZ217" s="38">
        <v>1</v>
      </c>
      <c r="DA217" s="38">
        <v>1</v>
      </c>
      <c r="DB217" s="38">
        <v>1</v>
      </c>
      <c r="DC217" s="38">
        <v>1</v>
      </c>
      <c r="DD217" s="50"/>
      <c r="DE217" s="52"/>
      <c r="DF217" s="173">
        <v>1</v>
      </c>
      <c r="DG217" s="38">
        <v>1</v>
      </c>
      <c r="DH217" s="38">
        <v>1</v>
      </c>
      <c r="DI217" s="38">
        <v>1</v>
      </c>
      <c r="DJ217" s="38">
        <v>1</v>
      </c>
      <c r="DK217" s="38">
        <v>1</v>
      </c>
      <c r="DL217" s="38">
        <v>1</v>
      </c>
      <c r="DM217" s="38">
        <v>1</v>
      </c>
      <c r="DN217" s="38">
        <v>1</v>
      </c>
      <c r="DO217" s="38">
        <v>1</v>
      </c>
      <c r="DP217" s="38">
        <v>1</v>
      </c>
      <c r="DQ217" s="38">
        <v>1</v>
      </c>
      <c r="DR217" s="38">
        <v>1</v>
      </c>
      <c r="DS217" s="38">
        <v>1</v>
      </c>
      <c r="DT217" s="38">
        <v>1</v>
      </c>
      <c r="DU217" s="38">
        <v>1</v>
      </c>
      <c r="DV217" s="66">
        <v>1</v>
      </c>
      <c r="DW217" s="67">
        <v>1</v>
      </c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38"/>
      <c r="EI217" s="38"/>
      <c r="EJ217" s="38"/>
      <c r="EK217" s="38"/>
      <c r="EL217" s="38"/>
      <c r="EM217" s="38"/>
      <c r="EN217" s="38"/>
      <c r="EO217" s="38"/>
      <c r="EP217" s="38"/>
      <c r="EQ217" s="38"/>
      <c r="ER217" s="38"/>
      <c r="ES217" s="38"/>
      <c r="ET217" s="38"/>
      <c r="EU217" s="38"/>
      <c r="EV217" s="38"/>
      <c r="EW217" s="38"/>
      <c r="EX217" s="38"/>
      <c r="EY217" s="38"/>
      <c r="EZ217" s="38"/>
      <c r="FA217" s="38"/>
      <c r="FB217" s="38"/>
      <c r="FC217" s="38"/>
      <c r="FD217" s="38"/>
      <c r="FE217" s="42"/>
    </row>
    <row r="218" spans="1:161" s="72" customFormat="1" x14ac:dyDescent="0.35">
      <c r="A218" s="70"/>
      <c r="B218" s="53"/>
      <c r="C218" s="54" t="s">
        <v>61</v>
      </c>
      <c r="D218" s="55"/>
      <c r="E218" s="159" t="s">
        <v>43</v>
      </c>
      <c r="F218" s="57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50"/>
      <c r="BE218" s="52"/>
      <c r="BF218" s="41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66">
        <v>1</v>
      </c>
      <c r="CP218" s="67">
        <v>1</v>
      </c>
      <c r="CQ218" s="38">
        <v>1</v>
      </c>
      <c r="CR218" s="38">
        <v>1</v>
      </c>
      <c r="CS218" s="38">
        <v>1</v>
      </c>
      <c r="CT218" s="38">
        <v>1</v>
      </c>
      <c r="CU218" s="38">
        <v>1</v>
      </c>
      <c r="CV218" s="38">
        <v>1</v>
      </c>
      <c r="CW218" s="38">
        <v>1</v>
      </c>
      <c r="CX218" s="38">
        <v>1</v>
      </c>
      <c r="CY218" s="38">
        <v>1</v>
      </c>
      <c r="CZ218" s="38">
        <v>1</v>
      </c>
      <c r="DA218" s="38">
        <v>1</v>
      </c>
      <c r="DB218" s="38">
        <v>1</v>
      </c>
      <c r="DC218" s="38">
        <v>1</v>
      </c>
      <c r="DD218" s="50"/>
      <c r="DE218" s="52"/>
      <c r="DF218" s="173">
        <v>1</v>
      </c>
      <c r="DG218" s="38">
        <v>1</v>
      </c>
      <c r="DH218" s="38">
        <v>1</v>
      </c>
      <c r="DI218" s="38">
        <v>1</v>
      </c>
      <c r="DJ218" s="38">
        <v>1</v>
      </c>
      <c r="DK218" s="38">
        <v>1</v>
      </c>
      <c r="DL218" s="38">
        <v>1</v>
      </c>
      <c r="DM218" s="38">
        <v>1</v>
      </c>
      <c r="DN218" s="38">
        <v>1</v>
      </c>
      <c r="DO218" s="38">
        <v>1</v>
      </c>
      <c r="DP218" s="38">
        <v>1</v>
      </c>
      <c r="DQ218" s="38">
        <v>1</v>
      </c>
      <c r="DR218" s="38">
        <v>1</v>
      </c>
      <c r="DS218" s="38">
        <v>1</v>
      </c>
      <c r="DT218" s="38">
        <v>1</v>
      </c>
      <c r="DU218" s="38">
        <v>1</v>
      </c>
      <c r="DV218" s="66">
        <v>1</v>
      </c>
      <c r="DW218" s="67">
        <v>1</v>
      </c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38"/>
      <c r="EI218" s="38"/>
      <c r="EJ218" s="38"/>
      <c r="EK218" s="38"/>
      <c r="EL218" s="38"/>
      <c r="EM218" s="38"/>
      <c r="EN218" s="38"/>
      <c r="EO218" s="38"/>
      <c r="EP218" s="38"/>
      <c r="EQ218" s="38"/>
      <c r="ER218" s="38"/>
      <c r="ES218" s="38"/>
      <c r="ET218" s="38"/>
      <c r="EU218" s="38"/>
      <c r="EV218" s="38"/>
      <c r="EW218" s="38"/>
      <c r="EX218" s="38"/>
      <c r="EY218" s="38"/>
      <c r="EZ218" s="38"/>
      <c r="FA218" s="38"/>
      <c r="FB218" s="38"/>
      <c r="FC218" s="38"/>
      <c r="FD218" s="38"/>
      <c r="FE218" s="42"/>
    </row>
    <row r="219" spans="1:161" s="72" customFormat="1" x14ac:dyDescent="0.35">
      <c r="A219" s="70"/>
      <c r="B219" s="53"/>
      <c r="C219" s="54" t="s">
        <v>61</v>
      </c>
      <c r="D219" s="55"/>
      <c r="E219" s="159" t="s">
        <v>30</v>
      </c>
      <c r="F219" s="57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50"/>
      <c r="BE219" s="52"/>
      <c r="BF219" s="41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66">
        <v>1</v>
      </c>
      <c r="CP219" s="67">
        <v>1</v>
      </c>
      <c r="CQ219" s="38">
        <v>1</v>
      </c>
      <c r="CR219" s="38">
        <v>1</v>
      </c>
      <c r="CS219" s="38">
        <v>1</v>
      </c>
      <c r="CT219" s="38">
        <v>1</v>
      </c>
      <c r="CU219" s="38">
        <v>1</v>
      </c>
      <c r="CV219" s="38">
        <v>1</v>
      </c>
      <c r="CW219" s="38">
        <v>1</v>
      </c>
      <c r="CX219" s="38">
        <v>1</v>
      </c>
      <c r="CY219" s="38">
        <v>1</v>
      </c>
      <c r="CZ219" s="38">
        <v>1</v>
      </c>
      <c r="DA219" s="38">
        <v>1</v>
      </c>
      <c r="DB219" s="38">
        <v>1</v>
      </c>
      <c r="DC219" s="38">
        <v>1</v>
      </c>
      <c r="DD219" s="50"/>
      <c r="DE219" s="52"/>
      <c r="DF219" s="173">
        <v>1</v>
      </c>
      <c r="DG219" s="38">
        <v>1</v>
      </c>
      <c r="DH219" s="38">
        <v>1</v>
      </c>
      <c r="DI219" s="38">
        <v>1</v>
      </c>
      <c r="DJ219" s="38">
        <v>1</v>
      </c>
      <c r="DK219" s="38">
        <v>1</v>
      </c>
      <c r="DL219" s="38">
        <v>1</v>
      </c>
      <c r="DM219" s="38">
        <v>1</v>
      </c>
      <c r="DN219" s="38">
        <v>1</v>
      </c>
      <c r="DO219" s="38">
        <v>1</v>
      </c>
      <c r="DP219" s="38">
        <v>1</v>
      </c>
      <c r="DQ219" s="38">
        <v>1</v>
      </c>
      <c r="DR219" s="38">
        <v>1</v>
      </c>
      <c r="DS219" s="38">
        <v>1</v>
      </c>
      <c r="DT219" s="38">
        <v>1</v>
      </c>
      <c r="DU219" s="38">
        <v>1</v>
      </c>
      <c r="DV219" s="66">
        <v>1</v>
      </c>
      <c r="DW219" s="67">
        <v>1</v>
      </c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  <c r="ET219" s="38"/>
      <c r="EU219" s="38"/>
      <c r="EV219" s="38"/>
      <c r="EW219" s="38"/>
      <c r="EX219" s="38"/>
      <c r="EY219" s="38"/>
      <c r="EZ219" s="38"/>
      <c r="FA219" s="38"/>
      <c r="FB219" s="38"/>
      <c r="FC219" s="38"/>
      <c r="FD219" s="38"/>
      <c r="FE219" s="42"/>
    </row>
    <row r="220" spans="1:161" s="72" customFormat="1" x14ac:dyDescent="0.35">
      <c r="A220" s="70"/>
      <c r="B220" s="53"/>
      <c r="C220" s="54" t="s">
        <v>61</v>
      </c>
      <c r="D220" s="55"/>
      <c r="E220" s="162" t="s">
        <v>31</v>
      </c>
      <c r="F220" s="57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50"/>
      <c r="BE220" s="52"/>
      <c r="BF220" s="41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66">
        <v>1</v>
      </c>
      <c r="CP220" s="67">
        <v>1</v>
      </c>
      <c r="CQ220" s="38">
        <v>1</v>
      </c>
      <c r="CR220" s="38">
        <v>1</v>
      </c>
      <c r="CS220" s="38">
        <v>1</v>
      </c>
      <c r="CT220" s="38">
        <v>1</v>
      </c>
      <c r="CU220" s="38">
        <v>1</v>
      </c>
      <c r="CV220" s="38">
        <v>1</v>
      </c>
      <c r="CW220" s="38">
        <v>1</v>
      </c>
      <c r="CX220" s="38">
        <v>1</v>
      </c>
      <c r="CY220" s="38">
        <v>1</v>
      </c>
      <c r="CZ220" s="38">
        <v>1</v>
      </c>
      <c r="DA220" s="38">
        <v>1</v>
      </c>
      <c r="DB220" s="38">
        <v>1</v>
      </c>
      <c r="DC220" s="38">
        <v>1</v>
      </c>
      <c r="DD220" s="50"/>
      <c r="DE220" s="52"/>
      <c r="DF220" s="173">
        <v>1</v>
      </c>
      <c r="DG220" s="38">
        <v>1</v>
      </c>
      <c r="DH220" s="38">
        <v>1</v>
      </c>
      <c r="DI220" s="38">
        <v>1</v>
      </c>
      <c r="DJ220" s="38">
        <v>1</v>
      </c>
      <c r="DK220" s="38">
        <v>1</v>
      </c>
      <c r="DL220" s="38">
        <v>1</v>
      </c>
      <c r="DM220" s="38">
        <v>1</v>
      </c>
      <c r="DN220" s="38">
        <v>1</v>
      </c>
      <c r="DO220" s="38">
        <v>1</v>
      </c>
      <c r="DP220" s="38">
        <v>1</v>
      </c>
      <c r="DQ220" s="38">
        <v>1</v>
      </c>
      <c r="DR220" s="38">
        <v>1</v>
      </c>
      <c r="DS220" s="38">
        <v>1</v>
      </c>
      <c r="DT220" s="38">
        <v>1</v>
      </c>
      <c r="DU220" s="38">
        <v>1</v>
      </c>
      <c r="DV220" s="66">
        <v>1</v>
      </c>
      <c r="DW220" s="67">
        <v>1</v>
      </c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  <c r="ET220" s="38"/>
      <c r="EU220" s="38"/>
      <c r="EV220" s="38"/>
      <c r="EW220" s="38"/>
      <c r="EX220" s="38"/>
      <c r="EY220" s="38"/>
      <c r="EZ220" s="38"/>
      <c r="FA220" s="38"/>
      <c r="FB220" s="38"/>
      <c r="FC220" s="38"/>
      <c r="FD220" s="38"/>
      <c r="FE220" s="42"/>
    </row>
    <row r="221" spans="1:161" s="72" customFormat="1" ht="15.65" customHeight="1" x14ac:dyDescent="0.35">
      <c r="A221" s="70"/>
      <c r="B221" s="161"/>
      <c r="C221" s="54" t="s">
        <v>61</v>
      </c>
      <c r="D221" s="160"/>
      <c r="E221" s="159" t="s">
        <v>33</v>
      </c>
      <c r="F221" s="57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50"/>
      <c r="BE221" s="52"/>
      <c r="BF221" s="41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66">
        <v>1</v>
      </c>
      <c r="CP221" s="67">
        <v>1</v>
      </c>
      <c r="CQ221" s="38">
        <v>1</v>
      </c>
      <c r="CR221" s="38">
        <v>1</v>
      </c>
      <c r="CS221" s="38">
        <v>1</v>
      </c>
      <c r="CT221" s="38">
        <v>1</v>
      </c>
      <c r="CU221" s="38">
        <v>1</v>
      </c>
      <c r="CV221" s="38">
        <v>1</v>
      </c>
      <c r="CW221" s="38">
        <v>1</v>
      </c>
      <c r="CX221" s="38">
        <v>1</v>
      </c>
      <c r="CY221" s="38">
        <v>1</v>
      </c>
      <c r="CZ221" s="38">
        <v>1</v>
      </c>
      <c r="DA221" s="38">
        <v>1</v>
      </c>
      <c r="DB221" s="38">
        <v>1</v>
      </c>
      <c r="DC221" s="38">
        <v>1</v>
      </c>
      <c r="DD221" s="50"/>
      <c r="DE221" s="52"/>
      <c r="DF221" s="173">
        <v>1</v>
      </c>
      <c r="DG221" s="38">
        <v>1</v>
      </c>
      <c r="DH221" s="38">
        <v>1</v>
      </c>
      <c r="DI221" s="38">
        <v>1</v>
      </c>
      <c r="DJ221" s="38">
        <v>1</v>
      </c>
      <c r="DK221" s="38">
        <v>1</v>
      </c>
      <c r="DL221" s="38">
        <v>1</v>
      </c>
      <c r="DM221" s="38">
        <v>1</v>
      </c>
      <c r="DN221" s="38">
        <v>1</v>
      </c>
      <c r="DO221" s="38">
        <v>1</v>
      </c>
      <c r="DP221" s="38">
        <v>1</v>
      </c>
      <c r="DQ221" s="38">
        <v>1</v>
      </c>
      <c r="DR221" s="38">
        <v>1</v>
      </c>
      <c r="DS221" s="38">
        <v>1</v>
      </c>
      <c r="DT221" s="38">
        <v>1</v>
      </c>
      <c r="DU221" s="38">
        <v>1</v>
      </c>
      <c r="DV221" s="66">
        <v>1</v>
      </c>
      <c r="DW221" s="67">
        <v>1</v>
      </c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  <c r="ET221" s="38"/>
      <c r="EU221" s="38"/>
      <c r="EV221" s="38"/>
      <c r="EW221" s="38"/>
      <c r="EX221" s="38"/>
      <c r="EY221" s="38"/>
      <c r="EZ221" s="38"/>
      <c r="FA221" s="38"/>
      <c r="FB221" s="38"/>
      <c r="FC221" s="38"/>
      <c r="FD221" s="38"/>
      <c r="FE221" s="42"/>
    </row>
    <row r="222" spans="1:161" s="72" customFormat="1" ht="15.65" customHeight="1" x14ac:dyDescent="0.35">
      <c r="A222" s="70"/>
      <c r="B222" s="161"/>
      <c r="C222" s="163"/>
      <c r="D222" s="160"/>
      <c r="E222" s="164"/>
      <c r="F222" s="57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50"/>
      <c r="BE222" s="52"/>
      <c r="BF222" s="41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50"/>
      <c r="DE222" s="52"/>
      <c r="DF222" s="74"/>
      <c r="DG222" s="38"/>
      <c r="DH222" s="38"/>
      <c r="DI222" s="38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38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  <c r="ET222" s="38"/>
      <c r="EU222" s="38"/>
      <c r="EV222" s="38"/>
      <c r="EW222" s="38"/>
      <c r="EX222" s="38"/>
      <c r="EY222" s="38"/>
      <c r="EZ222" s="38"/>
      <c r="FA222" s="38"/>
      <c r="FB222" s="38"/>
      <c r="FC222" s="38"/>
      <c r="FD222" s="38"/>
      <c r="FE222" s="42"/>
    </row>
    <row r="223" spans="1:161" s="72" customFormat="1" ht="15" thickBot="1" x14ac:dyDescent="0.4">
      <c r="A223" s="70"/>
      <c r="B223" s="176" t="s">
        <v>299</v>
      </c>
      <c r="C223" s="177"/>
      <c r="D223" s="177"/>
      <c r="E223" s="178"/>
      <c r="F223" s="57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50"/>
      <c r="BE223" s="52"/>
      <c r="BF223" s="41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50"/>
      <c r="DE223" s="52"/>
      <c r="DF223" s="74"/>
      <c r="DG223" s="38"/>
      <c r="DH223" s="38"/>
      <c r="DI223" s="38"/>
      <c r="DJ223" s="38"/>
      <c r="DK223" s="38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38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38"/>
      <c r="EI223" s="38"/>
      <c r="EJ223" s="38"/>
      <c r="EK223" s="38"/>
      <c r="EL223" s="38"/>
      <c r="EM223" s="38"/>
      <c r="EN223" s="38"/>
      <c r="EO223" s="38"/>
      <c r="EP223" s="38"/>
      <c r="EQ223" s="38"/>
      <c r="ER223" s="38"/>
      <c r="ES223" s="38"/>
      <c r="ET223" s="38"/>
      <c r="EU223" s="38"/>
      <c r="EV223" s="38"/>
      <c r="EW223" s="38"/>
      <c r="EX223" s="38"/>
      <c r="EY223" s="38"/>
      <c r="EZ223" s="38"/>
      <c r="FA223" s="38"/>
      <c r="FB223" s="38"/>
      <c r="FC223" s="38"/>
      <c r="FD223" s="38"/>
      <c r="FE223" s="42"/>
    </row>
    <row r="224" spans="1:161" s="72" customFormat="1" x14ac:dyDescent="0.35">
      <c r="A224" s="70"/>
      <c r="B224" s="156"/>
      <c r="C224" s="54" t="s">
        <v>67</v>
      </c>
      <c r="D224" s="157"/>
      <c r="E224" s="159" t="s">
        <v>36</v>
      </c>
      <c r="F224" s="57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50"/>
      <c r="BE224" s="52"/>
      <c r="BF224" s="41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63">
        <v>1</v>
      </c>
      <c r="CE224" s="64">
        <v>1</v>
      </c>
      <c r="CF224" s="38">
        <v>1</v>
      </c>
      <c r="CG224" s="38">
        <v>1</v>
      </c>
      <c r="CH224" s="38">
        <v>1</v>
      </c>
      <c r="CI224" s="38">
        <v>1</v>
      </c>
      <c r="CJ224" s="38">
        <v>1</v>
      </c>
      <c r="CK224" s="38">
        <v>1</v>
      </c>
      <c r="CL224" s="38">
        <v>1</v>
      </c>
      <c r="CM224" s="38">
        <v>1</v>
      </c>
      <c r="CN224" s="38">
        <v>1</v>
      </c>
      <c r="CO224" s="38">
        <v>1</v>
      </c>
      <c r="CP224" s="38">
        <v>1</v>
      </c>
      <c r="CQ224" s="38">
        <v>1</v>
      </c>
      <c r="CR224" s="38">
        <v>1</v>
      </c>
      <c r="CS224" s="38">
        <v>1</v>
      </c>
      <c r="CT224" s="38">
        <v>1</v>
      </c>
      <c r="CU224" s="38">
        <v>1</v>
      </c>
      <c r="CV224" s="38">
        <v>1</v>
      </c>
      <c r="CW224" s="38">
        <v>1</v>
      </c>
      <c r="CX224" s="38">
        <v>1</v>
      </c>
      <c r="CY224" s="38">
        <v>1</v>
      </c>
      <c r="CZ224" s="38">
        <v>1</v>
      </c>
      <c r="DA224" s="63">
        <v>1</v>
      </c>
      <c r="DB224" s="64">
        <v>1</v>
      </c>
      <c r="DC224" s="38"/>
      <c r="DD224" s="50"/>
      <c r="DE224" s="52"/>
      <c r="DF224" s="74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38"/>
      <c r="EY224" s="38"/>
      <c r="EZ224" s="38"/>
      <c r="FA224" s="38"/>
      <c r="FB224" s="38"/>
      <c r="FC224" s="38"/>
      <c r="FD224" s="38"/>
      <c r="FE224" s="42"/>
    </row>
    <row r="225" spans="1:161" s="72" customFormat="1" x14ac:dyDescent="0.35">
      <c r="A225" s="70"/>
      <c r="B225" s="156"/>
      <c r="C225" s="54" t="s">
        <v>67</v>
      </c>
      <c r="D225" s="157"/>
      <c r="E225" s="159" t="s">
        <v>62</v>
      </c>
      <c r="F225" s="57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50"/>
      <c r="BE225" s="52"/>
      <c r="BF225" s="41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66">
        <v>1</v>
      </c>
      <c r="CE225" s="67">
        <v>1</v>
      </c>
      <c r="CF225" s="38">
        <v>1</v>
      </c>
      <c r="CG225" s="38">
        <v>1</v>
      </c>
      <c r="CH225" s="38">
        <v>1</v>
      </c>
      <c r="CI225" s="38">
        <v>1</v>
      </c>
      <c r="CJ225" s="38">
        <v>1</v>
      </c>
      <c r="CK225" s="38">
        <v>1</v>
      </c>
      <c r="CL225" s="38">
        <v>1</v>
      </c>
      <c r="CM225" s="38">
        <v>1</v>
      </c>
      <c r="CN225" s="38">
        <v>1</v>
      </c>
      <c r="CO225" s="38">
        <v>1</v>
      </c>
      <c r="CP225" s="38">
        <v>1</v>
      </c>
      <c r="CQ225" s="38">
        <v>1</v>
      </c>
      <c r="CR225" s="38">
        <v>1</v>
      </c>
      <c r="CS225" s="38">
        <v>1</v>
      </c>
      <c r="CT225" s="38">
        <v>1</v>
      </c>
      <c r="CU225" s="38">
        <v>1</v>
      </c>
      <c r="CV225" s="38">
        <v>1</v>
      </c>
      <c r="CW225" s="38">
        <v>1</v>
      </c>
      <c r="CX225" s="38">
        <v>1</v>
      </c>
      <c r="CY225" s="38">
        <v>1</v>
      </c>
      <c r="CZ225" s="38">
        <v>1</v>
      </c>
      <c r="DA225" s="66">
        <v>1</v>
      </c>
      <c r="DB225" s="67">
        <v>1</v>
      </c>
      <c r="DC225" s="38"/>
      <c r="DD225" s="50"/>
      <c r="DE225" s="52"/>
      <c r="DF225" s="74"/>
      <c r="DG225" s="38"/>
      <c r="DH225" s="38"/>
      <c r="DI225" s="38"/>
      <c r="DJ225" s="38"/>
      <c r="DK225" s="38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  <c r="ET225" s="38"/>
      <c r="EU225" s="38"/>
      <c r="EV225" s="38"/>
      <c r="EW225" s="38"/>
      <c r="EX225" s="38"/>
      <c r="EY225" s="38"/>
      <c r="EZ225" s="38"/>
      <c r="FA225" s="38"/>
      <c r="FB225" s="38"/>
      <c r="FC225" s="38"/>
      <c r="FD225" s="38"/>
      <c r="FE225" s="42"/>
    </row>
    <row r="226" spans="1:161" s="72" customFormat="1" x14ac:dyDescent="0.35">
      <c r="A226" s="70"/>
      <c r="B226" s="156"/>
      <c r="C226" s="54" t="s">
        <v>67</v>
      </c>
      <c r="D226" s="157"/>
      <c r="E226" s="159" t="s">
        <v>63</v>
      </c>
      <c r="F226" s="57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50"/>
      <c r="BE226" s="52"/>
      <c r="BF226" s="41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66">
        <v>1</v>
      </c>
      <c r="CE226" s="67">
        <v>1</v>
      </c>
      <c r="CF226" s="38">
        <v>1</v>
      </c>
      <c r="CG226" s="38">
        <v>1</v>
      </c>
      <c r="CH226" s="38">
        <v>1</v>
      </c>
      <c r="CI226" s="38">
        <v>1</v>
      </c>
      <c r="CJ226" s="38">
        <v>1</v>
      </c>
      <c r="CK226" s="38">
        <v>1</v>
      </c>
      <c r="CL226" s="38">
        <v>1</v>
      </c>
      <c r="CM226" s="38">
        <v>1</v>
      </c>
      <c r="CN226" s="38">
        <v>1</v>
      </c>
      <c r="CO226" s="38">
        <v>1</v>
      </c>
      <c r="CP226" s="38">
        <v>1</v>
      </c>
      <c r="CQ226" s="38">
        <v>1</v>
      </c>
      <c r="CR226" s="38">
        <v>1</v>
      </c>
      <c r="CS226" s="38">
        <v>1</v>
      </c>
      <c r="CT226" s="38">
        <v>1</v>
      </c>
      <c r="CU226" s="38">
        <v>1</v>
      </c>
      <c r="CV226" s="38">
        <v>1</v>
      </c>
      <c r="CW226" s="38">
        <v>1</v>
      </c>
      <c r="CX226" s="38">
        <v>1</v>
      </c>
      <c r="CY226" s="38">
        <v>1</v>
      </c>
      <c r="CZ226" s="38">
        <v>1</v>
      </c>
      <c r="DA226" s="66">
        <v>1</v>
      </c>
      <c r="DB226" s="67">
        <v>1</v>
      </c>
      <c r="DC226" s="38"/>
      <c r="DD226" s="50"/>
      <c r="DE226" s="52"/>
      <c r="DF226" s="74"/>
      <c r="DG226" s="38"/>
      <c r="DH226" s="38"/>
      <c r="DI226" s="38"/>
      <c r="DJ226" s="38"/>
      <c r="DK226" s="38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38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38"/>
      <c r="EI226" s="38"/>
      <c r="EJ226" s="38"/>
      <c r="EK226" s="38"/>
      <c r="EL226" s="38"/>
      <c r="EM226" s="38"/>
      <c r="EN226" s="38"/>
      <c r="EO226" s="38"/>
      <c r="EP226" s="38"/>
      <c r="EQ226" s="38"/>
      <c r="ER226" s="38"/>
      <c r="ES226" s="38"/>
      <c r="ET226" s="38"/>
      <c r="EU226" s="38"/>
      <c r="EV226" s="38"/>
      <c r="EW226" s="38"/>
      <c r="EX226" s="38"/>
      <c r="EY226" s="38"/>
      <c r="EZ226" s="38"/>
      <c r="FA226" s="38"/>
      <c r="FB226" s="38"/>
      <c r="FC226" s="38"/>
      <c r="FD226" s="38"/>
      <c r="FE226" s="42"/>
    </row>
    <row r="227" spans="1:161" s="72" customFormat="1" x14ac:dyDescent="0.35">
      <c r="A227" s="70"/>
      <c r="B227" s="156"/>
      <c r="C227" s="54" t="s">
        <v>67</v>
      </c>
      <c r="D227" s="157"/>
      <c r="E227" s="159" t="s">
        <v>64</v>
      </c>
      <c r="F227" s="57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50"/>
      <c r="BE227" s="52"/>
      <c r="BF227" s="41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66">
        <v>1</v>
      </c>
      <c r="CE227" s="67">
        <v>1</v>
      </c>
      <c r="CF227" s="38">
        <v>1</v>
      </c>
      <c r="CG227" s="38">
        <v>1</v>
      </c>
      <c r="CH227" s="38">
        <v>1</v>
      </c>
      <c r="CI227" s="38">
        <v>1</v>
      </c>
      <c r="CJ227" s="38">
        <v>1</v>
      </c>
      <c r="CK227" s="38">
        <v>1</v>
      </c>
      <c r="CL227" s="38">
        <v>1</v>
      </c>
      <c r="CM227" s="38">
        <v>1</v>
      </c>
      <c r="CN227" s="38">
        <v>1</v>
      </c>
      <c r="CO227" s="38">
        <v>1</v>
      </c>
      <c r="CP227" s="38">
        <v>1</v>
      </c>
      <c r="CQ227" s="38">
        <v>1</v>
      </c>
      <c r="CR227" s="38">
        <v>1</v>
      </c>
      <c r="CS227" s="38">
        <v>1</v>
      </c>
      <c r="CT227" s="38">
        <v>1</v>
      </c>
      <c r="CU227" s="38">
        <v>1</v>
      </c>
      <c r="CV227" s="38">
        <v>1</v>
      </c>
      <c r="CW227" s="38">
        <v>1</v>
      </c>
      <c r="CX227" s="38">
        <v>1</v>
      </c>
      <c r="CY227" s="38">
        <v>1</v>
      </c>
      <c r="CZ227" s="38">
        <v>1</v>
      </c>
      <c r="DA227" s="66">
        <v>1</v>
      </c>
      <c r="DB227" s="67">
        <v>1</v>
      </c>
      <c r="DC227" s="38"/>
      <c r="DD227" s="50"/>
      <c r="DE227" s="52"/>
      <c r="DF227" s="74"/>
      <c r="DG227" s="38"/>
      <c r="DH227" s="38"/>
      <c r="DI227" s="38"/>
      <c r="DJ227" s="38"/>
      <c r="DK227" s="38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38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38"/>
      <c r="EI227" s="38"/>
      <c r="EJ227" s="38"/>
      <c r="EK227" s="38"/>
      <c r="EL227" s="38"/>
      <c r="EM227" s="38"/>
      <c r="EN227" s="38"/>
      <c r="EO227" s="38"/>
      <c r="EP227" s="38"/>
      <c r="EQ227" s="38"/>
      <c r="ER227" s="38"/>
      <c r="ES227" s="38"/>
      <c r="ET227" s="38"/>
      <c r="EU227" s="38"/>
      <c r="EV227" s="38"/>
      <c r="EW227" s="38"/>
      <c r="EX227" s="38"/>
      <c r="EY227" s="38"/>
      <c r="EZ227" s="38"/>
      <c r="FA227" s="38"/>
      <c r="FB227" s="38"/>
      <c r="FC227" s="38"/>
      <c r="FD227" s="38"/>
      <c r="FE227" s="42"/>
    </row>
    <row r="228" spans="1:161" s="72" customFormat="1" x14ac:dyDescent="0.35">
      <c r="A228" s="70"/>
      <c r="B228" s="156"/>
      <c r="C228" s="54" t="s">
        <v>67</v>
      </c>
      <c r="D228" s="157"/>
      <c r="E228" s="159" t="s">
        <v>65</v>
      </c>
      <c r="F228" s="57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50"/>
      <c r="BE228" s="52"/>
      <c r="BF228" s="41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66">
        <v>1</v>
      </c>
      <c r="CE228" s="67">
        <v>1</v>
      </c>
      <c r="CF228" s="38">
        <v>1</v>
      </c>
      <c r="CG228" s="38">
        <v>1</v>
      </c>
      <c r="CH228" s="38">
        <v>1</v>
      </c>
      <c r="CI228" s="38">
        <v>1</v>
      </c>
      <c r="CJ228" s="38">
        <v>1</v>
      </c>
      <c r="CK228" s="38">
        <v>1</v>
      </c>
      <c r="CL228" s="38">
        <v>1</v>
      </c>
      <c r="CM228" s="38">
        <v>1</v>
      </c>
      <c r="CN228" s="38">
        <v>1</v>
      </c>
      <c r="CO228" s="38">
        <v>1</v>
      </c>
      <c r="CP228" s="38">
        <v>1</v>
      </c>
      <c r="CQ228" s="38">
        <v>1</v>
      </c>
      <c r="CR228" s="38">
        <v>1</v>
      </c>
      <c r="CS228" s="38">
        <v>1</v>
      </c>
      <c r="CT228" s="38">
        <v>1</v>
      </c>
      <c r="CU228" s="38">
        <v>1</v>
      </c>
      <c r="CV228" s="38">
        <v>1</v>
      </c>
      <c r="CW228" s="38">
        <v>1</v>
      </c>
      <c r="CX228" s="38">
        <v>1</v>
      </c>
      <c r="CY228" s="38">
        <v>1</v>
      </c>
      <c r="CZ228" s="38">
        <v>1</v>
      </c>
      <c r="DA228" s="66">
        <v>1</v>
      </c>
      <c r="DB228" s="67">
        <v>1</v>
      </c>
      <c r="DC228" s="38"/>
      <c r="DD228" s="50"/>
      <c r="DE228" s="52"/>
      <c r="DF228" s="74"/>
      <c r="DG228" s="38"/>
      <c r="DH228" s="38"/>
      <c r="DI228" s="38"/>
      <c r="DJ228" s="38"/>
      <c r="DK228" s="38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38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38"/>
      <c r="EI228" s="38"/>
      <c r="EJ228" s="38"/>
      <c r="EK228" s="38"/>
      <c r="EL228" s="38"/>
      <c r="EM228" s="38"/>
      <c r="EN228" s="38"/>
      <c r="EO228" s="38"/>
      <c r="EP228" s="38"/>
      <c r="EQ228" s="38"/>
      <c r="ER228" s="38"/>
      <c r="ES228" s="38"/>
      <c r="ET228" s="38"/>
      <c r="EU228" s="38"/>
      <c r="EV228" s="38"/>
      <c r="EW228" s="38"/>
      <c r="EX228" s="38"/>
      <c r="EY228" s="38"/>
      <c r="EZ228" s="38"/>
      <c r="FA228" s="38"/>
      <c r="FB228" s="38"/>
      <c r="FC228" s="38"/>
      <c r="FD228" s="38"/>
      <c r="FE228" s="42"/>
    </row>
    <row r="229" spans="1:161" s="72" customFormat="1" x14ac:dyDescent="0.35">
      <c r="A229" s="70"/>
      <c r="B229" s="156"/>
      <c r="C229" s="54" t="s">
        <v>67</v>
      </c>
      <c r="D229" s="157"/>
      <c r="E229" s="159" t="s">
        <v>66</v>
      </c>
      <c r="F229" s="57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50"/>
      <c r="BE229" s="52"/>
      <c r="BF229" s="41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66">
        <v>1</v>
      </c>
      <c r="CE229" s="67">
        <v>1</v>
      </c>
      <c r="CF229" s="38">
        <v>1</v>
      </c>
      <c r="CG229" s="38">
        <v>1</v>
      </c>
      <c r="CH229" s="38">
        <v>1</v>
      </c>
      <c r="CI229" s="38">
        <v>1</v>
      </c>
      <c r="CJ229" s="38">
        <v>1</v>
      </c>
      <c r="CK229" s="38">
        <v>1</v>
      </c>
      <c r="CL229" s="38">
        <v>1</v>
      </c>
      <c r="CM229" s="38">
        <v>1</v>
      </c>
      <c r="CN229" s="38">
        <v>1</v>
      </c>
      <c r="CO229" s="38">
        <v>1</v>
      </c>
      <c r="CP229" s="38">
        <v>1</v>
      </c>
      <c r="CQ229" s="38">
        <v>1</v>
      </c>
      <c r="CR229" s="38">
        <v>1</v>
      </c>
      <c r="CS229" s="38">
        <v>1</v>
      </c>
      <c r="CT229" s="38">
        <v>1</v>
      </c>
      <c r="CU229" s="38">
        <v>1</v>
      </c>
      <c r="CV229" s="38">
        <v>1</v>
      </c>
      <c r="CW229" s="38">
        <v>1</v>
      </c>
      <c r="CX229" s="38">
        <v>1</v>
      </c>
      <c r="CY229" s="38">
        <v>1</v>
      </c>
      <c r="CZ229" s="38">
        <v>1</v>
      </c>
      <c r="DA229" s="66">
        <v>1</v>
      </c>
      <c r="DB229" s="67">
        <v>1</v>
      </c>
      <c r="DC229" s="38"/>
      <c r="DD229" s="50"/>
      <c r="DE229" s="52"/>
      <c r="DF229" s="74"/>
      <c r="DG229" s="38"/>
      <c r="DH229" s="38"/>
      <c r="DI229" s="38"/>
      <c r="DJ229" s="38"/>
      <c r="DK229" s="38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38"/>
      <c r="EI229" s="38"/>
      <c r="EJ229" s="38"/>
      <c r="EK229" s="38"/>
      <c r="EL229" s="38"/>
      <c r="EM229" s="38"/>
      <c r="EN229" s="38"/>
      <c r="EO229" s="38"/>
      <c r="EP229" s="38"/>
      <c r="EQ229" s="38"/>
      <c r="ER229" s="38"/>
      <c r="ES229" s="38"/>
      <c r="ET229" s="38"/>
      <c r="EU229" s="38"/>
      <c r="EV229" s="38"/>
      <c r="EW229" s="38"/>
      <c r="EX229" s="38"/>
      <c r="EY229" s="38"/>
      <c r="EZ229" s="38"/>
      <c r="FA229" s="38"/>
      <c r="FB229" s="38"/>
      <c r="FC229" s="38"/>
      <c r="FD229" s="38"/>
      <c r="FE229" s="42"/>
    </row>
    <row r="230" spans="1:161" s="72" customFormat="1" x14ac:dyDescent="0.35">
      <c r="A230" s="70"/>
      <c r="B230" s="156"/>
      <c r="C230" s="54" t="s">
        <v>67</v>
      </c>
      <c r="D230" s="157"/>
      <c r="E230" s="159" t="s">
        <v>13</v>
      </c>
      <c r="F230" s="57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50"/>
      <c r="BE230" s="52"/>
      <c r="BF230" s="41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66">
        <v>1</v>
      </c>
      <c r="CE230" s="67">
        <v>1</v>
      </c>
      <c r="CF230" s="38">
        <v>1</v>
      </c>
      <c r="CG230" s="38">
        <v>1</v>
      </c>
      <c r="CH230" s="38">
        <v>1</v>
      </c>
      <c r="CI230" s="38">
        <v>1</v>
      </c>
      <c r="CJ230" s="38">
        <v>1</v>
      </c>
      <c r="CK230" s="38">
        <v>1</v>
      </c>
      <c r="CL230" s="38">
        <v>1</v>
      </c>
      <c r="CM230" s="38">
        <v>1</v>
      </c>
      <c r="CN230" s="38">
        <v>1</v>
      </c>
      <c r="CO230" s="38">
        <v>1</v>
      </c>
      <c r="CP230" s="38">
        <v>1</v>
      </c>
      <c r="CQ230" s="38">
        <v>1</v>
      </c>
      <c r="CR230" s="38">
        <v>1</v>
      </c>
      <c r="CS230" s="38">
        <v>1</v>
      </c>
      <c r="CT230" s="38">
        <v>1</v>
      </c>
      <c r="CU230" s="38">
        <v>1</v>
      </c>
      <c r="CV230" s="38">
        <v>1</v>
      </c>
      <c r="CW230" s="38">
        <v>1</v>
      </c>
      <c r="CX230" s="38">
        <v>1</v>
      </c>
      <c r="CY230" s="38">
        <v>1</v>
      </c>
      <c r="CZ230" s="38">
        <v>1</v>
      </c>
      <c r="DA230" s="66">
        <v>1</v>
      </c>
      <c r="DB230" s="67">
        <v>1</v>
      </c>
      <c r="DC230" s="38"/>
      <c r="DD230" s="50"/>
      <c r="DE230" s="52"/>
      <c r="DF230" s="74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  <c r="ET230" s="38"/>
      <c r="EU230" s="38"/>
      <c r="EV230" s="38"/>
      <c r="EW230" s="38"/>
      <c r="EX230" s="38"/>
      <c r="EY230" s="38"/>
      <c r="EZ230" s="38"/>
      <c r="FA230" s="38"/>
      <c r="FB230" s="38"/>
      <c r="FC230" s="38"/>
      <c r="FD230" s="38"/>
      <c r="FE230" s="42"/>
    </row>
    <row r="231" spans="1:161" s="72" customFormat="1" x14ac:dyDescent="0.35">
      <c r="A231" s="70"/>
      <c r="B231" s="156"/>
      <c r="C231" s="54" t="s">
        <v>67</v>
      </c>
      <c r="D231" s="157"/>
      <c r="E231" s="159" t="s">
        <v>15</v>
      </c>
      <c r="F231" s="57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50"/>
      <c r="BE231" s="52"/>
      <c r="BF231" s="41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66">
        <v>1</v>
      </c>
      <c r="CE231" s="67">
        <v>1</v>
      </c>
      <c r="CF231" s="38">
        <v>1</v>
      </c>
      <c r="CG231" s="38">
        <v>1</v>
      </c>
      <c r="CH231" s="38">
        <v>1</v>
      </c>
      <c r="CI231" s="38">
        <v>1</v>
      </c>
      <c r="CJ231" s="38">
        <v>1</v>
      </c>
      <c r="CK231" s="38">
        <v>1</v>
      </c>
      <c r="CL231" s="38">
        <v>1</v>
      </c>
      <c r="CM231" s="38">
        <v>1</v>
      </c>
      <c r="CN231" s="38">
        <v>1</v>
      </c>
      <c r="CO231" s="38">
        <v>1</v>
      </c>
      <c r="CP231" s="38">
        <v>1</v>
      </c>
      <c r="CQ231" s="38">
        <v>1</v>
      </c>
      <c r="CR231" s="38">
        <v>1</v>
      </c>
      <c r="CS231" s="38">
        <v>1</v>
      </c>
      <c r="CT231" s="38">
        <v>1</v>
      </c>
      <c r="CU231" s="38">
        <v>1</v>
      </c>
      <c r="CV231" s="38">
        <v>1</v>
      </c>
      <c r="CW231" s="38">
        <v>1</v>
      </c>
      <c r="CX231" s="38">
        <v>1</v>
      </c>
      <c r="CY231" s="38">
        <v>1</v>
      </c>
      <c r="CZ231" s="38">
        <v>1</v>
      </c>
      <c r="DA231" s="66">
        <v>1</v>
      </c>
      <c r="DB231" s="67">
        <v>1</v>
      </c>
      <c r="DC231" s="38"/>
      <c r="DD231" s="50"/>
      <c r="DE231" s="52"/>
      <c r="DF231" s="74"/>
      <c r="DG231" s="38"/>
      <c r="DH231" s="38"/>
      <c r="DI231" s="38"/>
      <c r="DJ231" s="38"/>
      <c r="DK231" s="38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  <c r="ET231" s="38"/>
      <c r="EU231" s="38"/>
      <c r="EV231" s="38"/>
      <c r="EW231" s="38"/>
      <c r="EX231" s="38"/>
      <c r="EY231" s="38"/>
      <c r="EZ231" s="38"/>
      <c r="FA231" s="38"/>
      <c r="FB231" s="38"/>
      <c r="FC231" s="38"/>
      <c r="FD231" s="38"/>
      <c r="FE231" s="42"/>
    </row>
    <row r="232" spans="1:161" s="72" customFormat="1" x14ac:dyDescent="0.35">
      <c r="A232" s="70"/>
      <c r="B232" s="156"/>
      <c r="C232" s="54" t="s">
        <v>67</v>
      </c>
      <c r="D232" s="157"/>
      <c r="E232" s="159" t="s">
        <v>57</v>
      </c>
      <c r="F232" s="57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50"/>
      <c r="BE232" s="52"/>
      <c r="BF232" s="41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66">
        <v>1</v>
      </c>
      <c r="CE232" s="67">
        <v>1</v>
      </c>
      <c r="CF232" s="38">
        <v>1</v>
      </c>
      <c r="CG232" s="38">
        <v>1</v>
      </c>
      <c r="CH232" s="38">
        <v>1</v>
      </c>
      <c r="CI232" s="38">
        <v>1</v>
      </c>
      <c r="CJ232" s="38">
        <v>1</v>
      </c>
      <c r="CK232" s="38">
        <v>1</v>
      </c>
      <c r="CL232" s="38">
        <v>1</v>
      </c>
      <c r="CM232" s="38">
        <v>1</v>
      </c>
      <c r="CN232" s="38">
        <v>1</v>
      </c>
      <c r="CO232" s="38">
        <v>1</v>
      </c>
      <c r="CP232" s="38">
        <v>1</v>
      </c>
      <c r="CQ232" s="38">
        <v>1</v>
      </c>
      <c r="CR232" s="38">
        <v>1</v>
      </c>
      <c r="CS232" s="38">
        <v>1</v>
      </c>
      <c r="CT232" s="38">
        <v>1</v>
      </c>
      <c r="CU232" s="38">
        <v>1</v>
      </c>
      <c r="CV232" s="38">
        <v>1</v>
      </c>
      <c r="CW232" s="38">
        <v>1</v>
      </c>
      <c r="CX232" s="38">
        <v>1</v>
      </c>
      <c r="CY232" s="38">
        <v>1</v>
      </c>
      <c r="CZ232" s="38">
        <v>1</v>
      </c>
      <c r="DA232" s="66">
        <v>1</v>
      </c>
      <c r="DB232" s="67">
        <v>1</v>
      </c>
      <c r="DC232" s="38"/>
      <c r="DD232" s="50"/>
      <c r="DE232" s="52"/>
      <c r="DF232" s="74"/>
      <c r="DG232" s="38"/>
      <c r="DH232" s="38"/>
      <c r="DI232" s="38"/>
      <c r="DJ232" s="38"/>
      <c r="DK232" s="38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  <c r="ET232" s="38"/>
      <c r="EU232" s="38"/>
      <c r="EV232" s="38"/>
      <c r="EW232" s="38"/>
      <c r="EX232" s="38"/>
      <c r="EY232" s="38"/>
      <c r="EZ232" s="38"/>
      <c r="FA232" s="38"/>
      <c r="FB232" s="38"/>
      <c r="FC232" s="38"/>
      <c r="FD232" s="38"/>
      <c r="FE232" s="42"/>
    </row>
    <row r="233" spans="1:161" s="72" customFormat="1" x14ac:dyDescent="0.35">
      <c r="A233" s="70"/>
      <c r="B233" s="156"/>
      <c r="C233" s="54" t="s">
        <v>67</v>
      </c>
      <c r="D233" s="157"/>
      <c r="E233" s="159" t="s">
        <v>58</v>
      </c>
      <c r="F233" s="57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50"/>
      <c r="BE233" s="52"/>
      <c r="BF233" s="41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66">
        <v>2</v>
      </c>
      <c r="CE233" s="67">
        <v>2</v>
      </c>
      <c r="CF233" s="38">
        <v>2</v>
      </c>
      <c r="CG233" s="38">
        <v>2</v>
      </c>
      <c r="CH233" s="38">
        <v>2</v>
      </c>
      <c r="CI233" s="38">
        <v>2</v>
      </c>
      <c r="CJ233" s="38">
        <v>2</v>
      </c>
      <c r="CK233" s="38">
        <v>2</v>
      </c>
      <c r="CL233" s="38">
        <v>2</v>
      </c>
      <c r="CM233" s="38">
        <v>2</v>
      </c>
      <c r="CN233" s="38">
        <v>2</v>
      </c>
      <c r="CO233" s="38">
        <v>2</v>
      </c>
      <c r="CP233" s="38">
        <v>2</v>
      </c>
      <c r="CQ233" s="38">
        <v>2</v>
      </c>
      <c r="CR233" s="38">
        <v>2</v>
      </c>
      <c r="CS233" s="38">
        <v>2</v>
      </c>
      <c r="CT233" s="38">
        <v>2</v>
      </c>
      <c r="CU233" s="38">
        <v>2</v>
      </c>
      <c r="CV233" s="38">
        <v>2</v>
      </c>
      <c r="CW233" s="38">
        <v>2</v>
      </c>
      <c r="CX233" s="38">
        <v>2</v>
      </c>
      <c r="CY233" s="38">
        <v>2</v>
      </c>
      <c r="CZ233" s="38">
        <v>2</v>
      </c>
      <c r="DA233" s="38">
        <v>2</v>
      </c>
      <c r="DB233" s="38">
        <v>2</v>
      </c>
      <c r="DC233" s="38"/>
      <c r="DD233" s="50"/>
      <c r="DE233" s="52"/>
      <c r="DF233" s="74"/>
      <c r="DG233" s="38"/>
      <c r="DH233" s="38"/>
      <c r="DI233" s="38"/>
      <c r="DJ233" s="38"/>
      <c r="DK233" s="38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  <c r="ET233" s="38"/>
      <c r="EU233" s="38"/>
      <c r="EV233" s="38"/>
      <c r="EW233" s="38"/>
      <c r="EX233" s="38"/>
      <c r="EY233" s="38"/>
      <c r="EZ233" s="38"/>
      <c r="FA233" s="38"/>
      <c r="FB233" s="38"/>
      <c r="FC233" s="38"/>
      <c r="FD233" s="38"/>
      <c r="FE233" s="42"/>
    </row>
    <row r="234" spans="1:161" s="72" customFormat="1" x14ac:dyDescent="0.35">
      <c r="A234" s="70"/>
      <c r="B234" s="156"/>
      <c r="C234" s="54" t="s">
        <v>67</v>
      </c>
      <c r="D234" s="157"/>
      <c r="E234" s="159" t="s">
        <v>18</v>
      </c>
      <c r="F234" s="57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50"/>
      <c r="BE234" s="52"/>
      <c r="BF234" s="41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66">
        <v>1</v>
      </c>
      <c r="CE234" s="67">
        <v>1</v>
      </c>
      <c r="CF234" s="38">
        <v>1</v>
      </c>
      <c r="CG234" s="38">
        <v>1</v>
      </c>
      <c r="CH234" s="38">
        <v>1</v>
      </c>
      <c r="CI234" s="38">
        <v>1</v>
      </c>
      <c r="CJ234" s="38">
        <v>1</v>
      </c>
      <c r="CK234" s="38">
        <v>1</v>
      </c>
      <c r="CL234" s="38">
        <v>1</v>
      </c>
      <c r="CM234" s="38">
        <v>1</v>
      </c>
      <c r="CN234" s="38">
        <v>1</v>
      </c>
      <c r="CO234" s="38">
        <v>1</v>
      </c>
      <c r="CP234" s="38">
        <v>1</v>
      </c>
      <c r="CQ234" s="38">
        <v>1</v>
      </c>
      <c r="CR234" s="38">
        <v>1</v>
      </c>
      <c r="CS234" s="38">
        <v>1</v>
      </c>
      <c r="CT234" s="38">
        <v>1</v>
      </c>
      <c r="CU234" s="38">
        <v>1</v>
      </c>
      <c r="CV234" s="38">
        <v>1</v>
      </c>
      <c r="CW234" s="38">
        <v>1</v>
      </c>
      <c r="CX234" s="38">
        <v>1</v>
      </c>
      <c r="CY234" s="38">
        <v>1</v>
      </c>
      <c r="CZ234" s="38">
        <v>1</v>
      </c>
      <c r="DA234" s="66">
        <v>1</v>
      </c>
      <c r="DB234" s="67">
        <v>1</v>
      </c>
      <c r="DC234" s="38"/>
      <c r="DD234" s="50"/>
      <c r="DE234" s="52"/>
      <c r="DF234" s="74"/>
      <c r="DG234" s="38"/>
      <c r="DH234" s="38"/>
      <c r="DI234" s="38"/>
      <c r="DJ234" s="38"/>
      <c r="DK234" s="38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  <c r="EE234" s="38"/>
      <c r="EF234" s="38"/>
      <c r="EG234" s="38"/>
      <c r="EH234" s="38"/>
      <c r="EI234" s="38"/>
      <c r="EJ234" s="38"/>
      <c r="EK234" s="38"/>
      <c r="EL234" s="38"/>
      <c r="EM234" s="38"/>
      <c r="EN234" s="38"/>
      <c r="EO234" s="38"/>
      <c r="EP234" s="38"/>
      <c r="EQ234" s="38"/>
      <c r="ER234" s="38"/>
      <c r="ES234" s="38"/>
      <c r="ET234" s="38"/>
      <c r="EU234" s="38"/>
      <c r="EV234" s="38"/>
      <c r="EW234" s="38"/>
      <c r="EX234" s="38"/>
      <c r="EY234" s="38"/>
      <c r="EZ234" s="38"/>
      <c r="FA234" s="38"/>
      <c r="FB234" s="38"/>
      <c r="FC234" s="38"/>
      <c r="FD234" s="38"/>
      <c r="FE234" s="42"/>
    </row>
    <row r="235" spans="1:161" s="72" customFormat="1" x14ac:dyDescent="0.35">
      <c r="A235" s="70"/>
      <c r="B235" s="156"/>
      <c r="C235" s="54" t="s">
        <v>67</v>
      </c>
      <c r="D235" s="157"/>
      <c r="E235" s="159" t="s">
        <v>19</v>
      </c>
      <c r="F235" s="57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50"/>
      <c r="BE235" s="52"/>
      <c r="BF235" s="41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66">
        <v>1</v>
      </c>
      <c r="CE235" s="67">
        <v>1</v>
      </c>
      <c r="CF235" s="38">
        <v>1</v>
      </c>
      <c r="CG235" s="38">
        <v>1</v>
      </c>
      <c r="CH235" s="38">
        <v>1</v>
      </c>
      <c r="CI235" s="38">
        <v>1</v>
      </c>
      <c r="CJ235" s="38">
        <v>1</v>
      </c>
      <c r="CK235" s="38">
        <v>1</v>
      </c>
      <c r="CL235" s="38">
        <v>1</v>
      </c>
      <c r="CM235" s="38">
        <v>1</v>
      </c>
      <c r="CN235" s="38">
        <v>1</v>
      </c>
      <c r="CO235" s="38">
        <v>1</v>
      </c>
      <c r="CP235" s="38">
        <v>1</v>
      </c>
      <c r="CQ235" s="38">
        <v>1</v>
      </c>
      <c r="CR235" s="38">
        <v>1</v>
      </c>
      <c r="CS235" s="38">
        <v>1</v>
      </c>
      <c r="CT235" s="38">
        <v>1</v>
      </c>
      <c r="CU235" s="38">
        <v>1</v>
      </c>
      <c r="CV235" s="38">
        <v>1</v>
      </c>
      <c r="CW235" s="38">
        <v>1</v>
      </c>
      <c r="CX235" s="38">
        <v>1</v>
      </c>
      <c r="CY235" s="38">
        <v>1</v>
      </c>
      <c r="CZ235" s="38">
        <v>1</v>
      </c>
      <c r="DA235" s="66">
        <v>1</v>
      </c>
      <c r="DB235" s="67">
        <v>1</v>
      </c>
      <c r="DC235" s="38"/>
      <c r="DD235" s="50"/>
      <c r="DE235" s="52"/>
      <c r="DF235" s="74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  <c r="ET235" s="38"/>
      <c r="EU235" s="38"/>
      <c r="EV235" s="38"/>
      <c r="EW235" s="38"/>
      <c r="EX235" s="38"/>
      <c r="EY235" s="38"/>
      <c r="EZ235" s="38"/>
      <c r="FA235" s="38"/>
      <c r="FB235" s="38"/>
      <c r="FC235" s="38"/>
      <c r="FD235" s="38"/>
      <c r="FE235" s="42"/>
    </row>
    <row r="236" spans="1:161" s="72" customFormat="1" x14ac:dyDescent="0.35">
      <c r="A236" s="70"/>
      <c r="B236" s="156"/>
      <c r="C236" s="54" t="s">
        <v>67</v>
      </c>
      <c r="D236" s="157"/>
      <c r="E236" s="159" t="s">
        <v>20</v>
      </c>
      <c r="F236" s="57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50"/>
      <c r="BE236" s="52"/>
      <c r="BF236" s="41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66">
        <v>1</v>
      </c>
      <c r="CE236" s="67">
        <v>1</v>
      </c>
      <c r="CF236" s="38">
        <v>1</v>
      </c>
      <c r="CG236" s="38">
        <v>1</v>
      </c>
      <c r="CH236" s="38">
        <v>1</v>
      </c>
      <c r="CI236" s="38">
        <v>1</v>
      </c>
      <c r="CJ236" s="38">
        <v>1</v>
      </c>
      <c r="CK236" s="38">
        <v>1</v>
      </c>
      <c r="CL236" s="38">
        <v>1</v>
      </c>
      <c r="CM236" s="38">
        <v>1</v>
      </c>
      <c r="CN236" s="38">
        <v>1</v>
      </c>
      <c r="CO236" s="38">
        <v>1</v>
      </c>
      <c r="CP236" s="38">
        <v>1</v>
      </c>
      <c r="CQ236" s="38">
        <v>1</v>
      </c>
      <c r="CR236" s="38">
        <v>1</v>
      </c>
      <c r="CS236" s="38">
        <v>1</v>
      </c>
      <c r="CT236" s="38">
        <v>1</v>
      </c>
      <c r="CU236" s="38">
        <v>1</v>
      </c>
      <c r="CV236" s="38">
        <v>1</v>
      </c>
      <c r="CW236" s="38">
        <v>1</v>
      </c>
      <c r="CX236" s="38">
        <v>1</v>
      </c>
      <c r="CY236" s="38">
        <v>1</v>
      </c>
      <c r="CZ236" s="38">
        <v>1</v>
      </c>
      <c r="DA236" s="66">
        <v>1</v>
      </c>
      <c r="DB236" s="67">
        <v>1</v>
      </c>
      <c r="DC236" s="38"/>
      <c r="DD236" s="50"/>
      <c r="DE236" s="52"/>
      <c r="DF236" s="74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  <c r="ET236" s="38"/>
      <c r="EU236" s="38"/>
      <c r="EV236" s="38"/>
      <c r="EW236" s="38"/>
      <c r="EX236" s="38"/>
      <c r="EY236" s="38"/>
      <c r="EZ236" s="38"/>
      <c r="FA236" s="38"/>
      <c r="FB236" s="38"/>
      <c r="FC236" s="38"/>
      <c r="FD236" s="38"/>
      <c r="FE236" s="42"/>
    </row>
    <row r="237" spans="1:161" s="72" customFormat="1" x14ac:dyDescent="0.35">
      <c r="A237" s="70"/>
      <c r="B237" s="156"/>
      <c r="C237" s="54" t="s">
        <v>67</v>
      </c>
      <c r="D237" s="157"/>
      <c r="E237" s="159" t="s">
        <v>21</v>
      </c>
      <c r="F237" s="57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50"/>
      <c r="BE237" s="52"/>
      <c r="BF237" s="41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66">
        <v>1</v>
      </c>
      <c r="CE237" s="67">
        <v>1</v>
      </c>
      <c r="CF237" s="38">
        <v>1</v>
      </c>
      <c r="CG237" s="38">
        <v>1</v>
      </c>
      <c r="CH237" s="38">
        <v>1</v>
      </c>
      <c r="CI237" s="38">
        <v>1</v>
      </c>
      <c r="CJ237" s="38">
        <v>1</v>
      </c>
      <c r="CK237" s="38">
        <v>1</v>
      </c>
      <c r="CL237" s="38">
        <v>1</v>
      </c>
      <c r="CM237" s="38">
        <v>1</v>
      </c>
      <c r="CN237" s="38">
        <v>1</v>
      </c>
      <c r="CO237" s="38">
        <v>1</v>
      </c>
      <c r="CP237" s="38">
        <v>1</v>
      </c>
      <c r="CQ237" s="38">
        <v>1</v>
      </c>
      <c r="CR237" s="38">
        <v>1</v>
      </c>
      <c r="CS237" s="38">
        <v>1</v>
      </c>
      <c r="CT237" s="38">
        <v>1</v>
      </c>
      <c r="CU237" s="38">
        <v>1</v>
      </c>
      <c r="CV237" s="38">
        <v>1</v>
      </c>
      <c r="CW237" s="38">
        <v>1</v>
      </c>
      <c r="CX237" s="38">
        <v>1</v>
      </c>
      <c r="CY237" s="38">
        <v>1</v>
      </c>
      <c r="CZ237" s="38">
        <v>1</v>
      </c>
      <c r="DA237" s="66">
        <v>1</v>
      </c>
      <c r="DB237" s="67">
        <v>1</v>
      </c>
      <c r="DC237" s="38"/>
      <c r="DD237" s="50"/>
      <c r="DE237" s="52"/>
      <c r="DF237" s="74"/>
      <c r="DG237" s="38"/>
      <c r="DH237" s="38"/>
      <c r="DI237" s="38"/>
      <c r="DJ237" s="38"/>
      <c r="DK237" s="38"/>
      <c r="DL237" s="38"/>
      <c r="DM237" s="38"/>
      <c r="DN237" s="38"/>
      <c r="DO237" s="38"/>
      <c r="DP237" s="38"/>
      <c r="DQ237" s="38"/>
      <c r="DR237" s="38"/>
      <c r="DS237" s="38"/>
      <c r="DT237" s="38"/>
      <c r="DU237" s="38"/>
      <c r="DV237" s="38"/>
      <c r="DW237" s="38"/>
      <c r="DX237" s="38"/>
      <c r="DY237" s="38"/>
      <c r="DZ237" s="38"/>
      <c r="EA237" s="38"/>
      <c r="EB237" s="38"/>
      <c r="EC237" s="38"/>
      <c r="ED237" s="38"/>
      <c r="EE237" s="38"/>
      <c r="EF237" s="38"/>
      <c r="EG237" s="38"/>
      <c r="EH237" s="38"/>
      <c r="EI237" s="38"/>
      <c r="EJ237" s="38"/>
      <c r="EK237" s="38"/>
      <c r="EL237" s="38"/>
      <c r="EM237" s="38"/>
      <c r="EN237" s="38"/>
      <c r="EO237" s="38"/>
      <c r="EP237" s="38"/>
      <c r="EQ237" s="38"/>
      <c r="ER237" s="38"/>
      <c r="ES237" s="38"/>
      <c r="ET237" s="38"/>
      <c r="EU237" s="38"/>
      <c r="EV237" s="38"/>
      <c r="EW237" s="38"/>
      <c r="EX237" s="38"/>
      <c r="EY237" s="38"/>
      <c r="EZ237" s="38"/>
      <c r="FA237" s="38"/>
      <c r="FB237" s="38"/>
      <c r="FC237" s="38"/>
      <c r="FD237" s="38"/>
      <c r="FE237" s="42"/>
    </row>
    <row r="238" spans="1:161" s="72" customFormat="1" x14ac:dyDescent="0.35">
      <c r="A238" s="70"/>
      <c r="B238" s="156"/>
      <c r="C238" s="54" t="s">
        <v>67</v>
      </c>
      <c r="D238" s="157"/>
      <c r="E238" s="159" t="s">
        <v>23</v>
      </c>
      <c r="F238" s="57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50"/>
      <c r="BE238" s="52"/>
      <c r="BF238" s="41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66">
        <v>1</v>
      </c>
      <c r="CE238" s="67">
        <v>1</v>
      </c>
      <c r="CF238" s="38">
        <v>1</v>
      </c>
      <c r="CG238" s="38">
        <v>1</v>
      </c>
      <c r="CH238" s="38">
        <v>1</v>
      </c>
      <c r="CI238" s="38">
        <v>1</v>
      </c>
      <c r="CJ238" s="38">
        <v>1</v>
      </c>
      <c r="CK238" s="38">
        <v>1</v>
      </c>
      <c r="CL238" s="38">
        <v>1</v>
      </c>
      <c r="CM238" s="38">
        <v>1</v>
      </c>
      <c r="CN238" s="38">
        <v>1</v>
      </c>
      <c r="CO238" s="38">
        <v>1</v>
      </c>
      <c r="CP238" s="38">
        <v>1</v>
      </c>
      <c r="CQ238" s="38">
        <v>1</v>
      </c>
      <c r="CR238" s="38">
        <v>1</v>
      </c>
      <c r="CS238" s="38">
        <v>1</v>
      </c>
      <c r="CT238" s="38">
        <v>1</v>
      </c>
      <c r="CU238" s="38">
        <v>1</v>
      </c>
      <c r="CV238" s="38">
        <v>1</v>
      </c>
      <c r="CW238" s="38">
        <v>1</v>
      </c>
      <c r="CX238" s="38">
        <v>1</v>
      </c>
      <c r="CY238" s="38">
        <v>1</v>
      </c>
      <c r="CZ238" s="38">
        <v>1</v>
      </c>
      <c r="DA238" s="66">
        <v>1</v>
      </c>
      <c r="DB238" s="67">
        <v>1</v>
      </c>
      <c r="DC238" s="38"/>
      <c r="DD238" s="50"/>
      <c r="DE238" s="52"/>
      <c r="DF238" s="74"/>
      <c r="DG238" s="38"/>
      <c r="DH238" s="38"/>
      <c r="DI238" s="38"/>
      <c r="DJ238" s="38"/>
      <c r="DK238" s="38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  <c r="DV238" s="38"/>
      <c r="DW238" s="38"/>
      <c r="DX238" s="38"/>
      <c r="DY238" s="38"/>
      <c r="DZ238" s="38"/>
      <c r="EA238" s="38"/>
      <c r="EB238" s="38"/>
      <c r="EC238" s="38"/>
      <c r="ED238" s="38"/>
      <c r="EE238" s="38"/>
      <c r="EF238" s="38"/>
      <c r="EG238" s="38"/>
      <c r="EH238" s="38"/>
      <c r="EI238" s="38"/>
      <c r="EJ238" s="38"/>
      <c r="EK238" s="38"/>
      <c r="EL238" s="38"/>
      <c r="EM238" s="38"/>
      <c r="EN238" s="38"/>
      <c r="EO238" s="38"/>
      <c r="EP238" s="38"/>
      <c r="EQ238" s="38"/>
      <c r="ER238" s="38"/>
      <c r="ES238" s="38"/>
      <c r="ET238" s="38"/>
      <c r="EU238" s="38"/>
      <c r="EV238" s="38"/>
      <c r="EW238" s="38"/>
      <c r="EX238" s="38"/>
      <c r="EY238" s="38"/>
      <c r="EZ238" s="38"/>
      <c r="FA238" s="38"/>
      <c r="FB238" s="38"/>
      <c r="FC238" s="38"/>
      <c r="FD238" s="38"/>
      <c r="FE238" s="42"/>
    </row>
    <row r="239" spans="1:161" s="72" customFormat="1" x14ac:dyDescent="0.35">
      <c r="A239" s="70"/>
      <c r="B239" s="156"/>
      <c r="C239" s="54" t="s">
        <v>67</v>
      </c>
      <c r="D239" s="157"/>
      <c r="E239" s="159" t="s">
        <v>24</v>
      </c>
      <c r="F239" s="57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50"/>
      <c r="BE239" s="52"/>
      <c r="BF239" s="41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66">
        <v>1</v>
      </c>
      <c r="CE239" s="67">
        <v>1</v>
      </c>
      <c r="CF239" s="38">
        <v>1</v>
      </c>
      <c r="CG239" s="38">
        <v>1</v>
      </c>
      <c r="CH239" s="38">
        <v>1</v>
      </c>
      <c r="CI239" s="38">
        <v>1</v>
      </c>
      <c r="CJ239" s="38">
        <v>1</v>
      </c>
      <c r="CK239" s="38">
        <v>1</v>
      </c>
      <c r="CL239" s="38">
        <v>1</v>
      </c>
      <c r="CM239" s="38">
        <v>1</v>
      </c>
      <c r="CN239" s="38">
        <v>1</v>
      </c>
      <c r="CO239" s="38">
        <v>1</v>
      </c>
      <c r="CP239" s="38">
        <v>1</v>
      </c>
      <c r="CQ239" s="38">
        <v>1</v>
      </c>
      <c r="CR239" s="38">
        <v>1</v>
      </c>
      <c r="CS239" s="38">
        <v>1</v>
      </c>
      <c r="CT239" s="38">
        <v>1</v>
      </c>
      <c r="CU239" s="38">
        <v>1</v>
      </c>
      <c r="CV239" s="38">
        <v>1</v>
      </c>
      <c r="CW239" s="38">
        <v>1</v>
      </c>
      <c r="CX239" s="38">
        <v>1</v>
      </c>
      <c r="CY239" s="38">
        <v>1</v>
      </c>
      <c r="CZ239" s="38">
        <v>1</v>
      </c>
      <c r="DA239" s="66">
        <v>1</v>
      </c>
      <c r="DB239" s="67">
        <v>1</v>
      </c>
      <c r="DC239" s="38"/>
      <c r="DD239" s="50"/>
      <c r="DE239" s="52"/>
      <c r="DF239" s="74"/>
      <c r="DG239" s="38"/>
      <c r="DH239" s="38"/>
      <c r="DI239" s="38"/>
      <c r="DJ239" s="38"/>
      <c r="DK239" s="38"/>
      <c r="DL239" s="38"/>
      <c r="DM239" s="38"/>
      <c r="DN239" s="38"/>
      <c r="DO239" s="38"/>
      <c r="DP239" s="38"/>
      <c r="DQ239" s="38"/>
      <c r="DR239" s="38"/>
      <c r="DS239" s="38"/>
      <c r="DT239" s="38"/>
      <c r="DU239" s="38"/>
      <c r="DV239" s="38"/>
      <c r="DW239" s="38"/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  <c r="ET239" s="38"/>
      <c r="EU239" s="38"/>
      <c r="EV239" s="38"/>
      <c r="EW239" s="38"/>
      <c r="EX239" s="38"/>
      <c r="EY239" s="38"/>
      <c r="EZ239" s="38"/>
      <c r="FA239" s="38"/>
      <c r="FB239" s="38"/>
      <c r="FC239" s="38"/>
      <c r="FD239" s="38"/>
      <c r="FE239" s="42"/>
    </row>
    <row r="240" spans="1:161" s="72" customFormat="1" x14ac:dyDescent="0.35">
      <c r="A240" s="70"/>
      <c r="B240" s="156"/>
      <c r="C240" s="54" t="s">
        <v>67</v>
      </c>
      <c r="D240" s="157"/>
      <c r="E240" s="159" t="s">
        <v>25</v>
      </c>
      <c r="F240" s="57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50"/>
      <c r="BE240" s="52"/>
      <c r="BF240" s="41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66">
        <v>1</v>
      </c>
      <c r="CE240" s="67">
        <v>1</v>
      </c>
      <c r="CF240" s="38">
        <v>1</v>
      </c>
      <c r="CG240" s="38">
        <v>1</v>
      </c>
      <c r="CH240" s="38">
        <v>1</v>
      </c>
      <c r="CI240" s="38">
        <v>1</v>
      </c>
      <c r="CJ240" s="38">
        <v>1</v>
      </c>
      <c r="CK240" s="38">
        <v>1</v>
      </c>
      <c r="CL240" s="38">
        <v>1</v>
      </c>
      <c r="CM240" s="38">
        <v>1</v>
      </c>
      <c r="CN240" s="38">
        <v>1</v>
      </c>
      <c r="CO240" s="38">
        <v>1</v>
      </c>
      <c r="CP240" s="38">
        <v>1</v>
      </c>
      <c r="CQ240" s="38">
        <v>1</v>
      </c>
      <c r="CR240" s="38">
        <v>1</v>
      </c>
      <c r="CS240" s="38">
        <v>1</v>
      </c>
      <c r="CT240" s="38">
        <v>1</v>
      </c>
      <c r="CU240" s="38">
        <v>1</v>
      </c>
      <c r="CV240" s="38">
        <v>1</v>
      </c>
      <c r="CW240" s="38">
        <v>1</v>
      </c>
      <c r="CX240" s="38">
        <v>1</v>
      </c>
      <c r="CY240" s="38">
        <v>1</v>
      </c>
      <c r="CZ240" s="38">
        <v>1</v>
      </c>
      <c r="DA240" s="66">
        <v>1</v>
      </c>
      <c r="DB240" s="67">
        <v>1</v>
      </c>
      <c r="DC240" s="38"/>
      <c r="DD240" s="50"/>
      <c r="DE240" s="52"/>
      <c r="DF240" s="74"/>
      <c r="DG240" s="38"/>
      <c r="DH240" s="38"/>
      <c r="DI240" s="38"/>
      <c r="DJ240" s="38"/>
      <c r="DK240" s="38"/>
      <c r="DL240" s="38"/>
      <c r="DM240" s="38"/>
      <c r="DN240" s="38"/>
      <c r="DO240" s="38"/>
      <c r="DP240" s="38"/>
      <c r="DQ240" s="38"/>
      <c r="DR240" s="38"/>
      <c r="DS240" s="38"/>
      <c r="DT240" s="38"/>
      <c r="DU240" s="38"/>
      <c r="DV240" s="38"/>
      <c r="DW240" s="38"/>
      <c r="DX240" s="38"/>
      <c r="DY240" s="38"/>
      <c r="DZ240" s="38"/>
      <c r="EA240" s="38"/>
      <c r="EB240" s="38"/>
      <c r="EC240" s="38"/>
      <c r="ED240" s="38"/>
      <c r="EE240" s="38"/>
      <c r="EF240" s="38"/>
      <c r="EG240" s="38"/>
      <c r="EH240" s="38"/>
      <c r="EI240" s="38"/>
      <c r="EJ240" s="38"/>
      <c r="EK240" s="38"/>
      <c r="EL240" s="38"/>
      <c r="EM240" s="38"/>
      <c r="EN240" s="38"/>
      <c r="EO240" s="38"/>
      <c r="EP240" s="38"/>
      <c r="EQ240" s="38"/>
      <c r="ER240" s="38"/>
      <c r="ES240" s="38"/>
      <c r="ET240" s="38"/>
      <c r="EU240" s="38"/>
      <c r="EV240" s="38"/>
      <c r="EW240" s="38"/>
      <c r="EX240" s="38"/>
      <c r="EY240" s="38"/>
      <c r="EZ240" s="38"/>
      <c r="FA240" s="38"/>
      <c r="FB240" s="38"/>
      <c r="FC240" s="38"/>
      <c r="FD240" s="38"/>
      <c r="FE240" s="42"/>
    </row>
    <row r="241" spans="1:161" s="72" customFormat="1" x14ac:dyDescent="0.35">
      <c r="A241" s="70"/>
      <c r="B241" s="53"/>
      <c r="C241" s="54" t="s">
        <v>67</v>
      </c>
      <c r="D241" s="55"/>
      <c r="E241" s="159" t="s">
        <v>26</v>
      </c>
      <c r="F241" s="57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50"/>
      <c r="BE241" s="52"/>
      <c r="BF241" s="41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66">
        <v>1</v>
      </c>
      <c r="CE241" s="67">
        <v>1</v>
      </c>
      <c r="CF241" s="38">
        <v>1</v>
      </c>
      <c r="CG241" s="38">
        <v>1</v>
      </c>
      <c r="CH241" s="38">
        <v>1</v>
      </c>
      <c r="CI241" s="38">
        <v>1</v>
      </c>
      <c r="CJ241" s="38">
        <v>1</v>
      </c>
      <c r="CK241" s="38">
        <v>1</v>
      </c>
      <c r="CL241" s="38">
        <v>1</v>
      </c>
      <c r="CM241" s="38">
        <v>1</v>
      </c>
      <c r="CN241" s="38">
        <v>1</v>
      </c>
      <c r="CO241" s="38">
        <v>1</v>
      </c>
      <c r="CP241" s="38">
        <v>1</v>
      </c>
      <c r="CQ241" s="38">
        <v>1</v>
      </c>
      <c r="CR241" s="38">
        <v>1</v>
      </c>
      <c r="CS241" s="38">
        <v>1</v>
      </c>
      <c r="CT241" s="38">
        <v>1</v>
      </c>
      <c r="CU241" s="38">
        <v>1</v>
      </c>
      <c r="CV241" s="38">
        <v>1</v>
      </c>
      <c r="CW241" s="38">
        <v>1</v>
      </c>
      <c r="CX241" s="38">
        <v>1</v>
      </c>
      <c r="CY241" s="38">
        <v>1</v>
      </c>
      <c r="CZ241" s="38">
        <v>1</v>
      </c>
      <c r="DA241" s="66">
        <v>1</v>
      </c>
      <c r="DB241" s="67">
        <v>1</v>
      </c>
      <c r="DC241" s="38"/>
      <c r="DD241" s="50"/>
      <c r="DE241" s="52"/>
      <c r="DF241" s="74"/>
      <c r="DG241" s="38"/>
      <c r="DH241" s="38"/>
      <c r="DI241" s="38"/>
      <c r="DJ241" s="38"/>
      <c r="DK241" s="38"/>
      <c r="DL241" s="38"/>
      <c r="DM241" s="38"/>
      <c r="DN241" s="38"/>
      <c r="DO241" s="38"/>
      <c r="DP241" s="38"/>
      <c r="DQ241" s="38"/>
      <c r="DR241" s="38"/>
      <c r="DS241" s="38"/>
      <c r="DT241" s="38"/>
      <c r="DU241" s="38"/>
      <c r="DV241" s="38"/>
      <c r="DW241" s="38"/>
      <c r="DX241" s="38"/>
      <c r="DY241" s="38"/>
      <c r="DZ241" s="38"/>
      <c r="EA241" s="38"/>
      <c r="EB241" s="38"/>
      <c r="EC241" s="38"/>
      <c r="ED241" s="38"/>
      <c r="EE241" s="38"/>
      <c r="EF241" s="38"/>
      <c r="EG241" s="38"/>
      <c r="EH241" s="38"/>
      <c r="EI241" s="38"/>
      <c r="EJ241" s="38"/>
      <c r="EK241" s="38"/>
      <c r="EL241" s="38"/>
      <c r="EM241" s="38"/>
      <c r="EN241" s="38"/>
      <c r="EO241" s="38"/>
      <c r="EP241" s="38"/>
      <c r="EQ241" s="38"/>
      <c r="ER241" s="38"/>
      <c r="ES241" s="38"/>
      <c r="ET241" s="38"/>
      <c r="EU241" s="38"/>
      <c r="EV241" s="38"/>
      <c r="EW241" s="38"/>
      <c r="EX241" s="38"/>
      <c r="EY241" s="38"/>
      <c r="EZ241" s="38"/>
      <c r="FA241" s="38"/>
      <c r="FB241" s="38"/>
      <c r="FC241" s="38"/>
      <c r="FD241" s="38"/>
      <c r="FE241" s="42"/>
    </row>
    <row r="242" spans="1:161" s="72" customFormat="1" x14ac:dyDescent="0.35">
      <c r="A242" s="70"/>
      <c r="B242" s="53"/>
      <c r="C242" s="54" t="s">
        <v>67</v>
      </c>
      <c r="D242" s="55"/>
      <c r="E242" s="159" t="s">
        <v>27</v>
      </c>
      <c r="F242" s="57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38"/>
      <c r="AK242" s="38"/>
      <c r="AL242" s="38"/>
      <c r="AM242" s="38"/>
      <c r="AN242" s="38"/>
      <c r="AO242" s="38"/>
      <c r="AP242" s="38"/>
      <c r="AQ242" s="38"/>
      <c r="AR242" s="73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50"/>
      <c r="BE242" s="52"/>
      <c r="BF242" s="41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66">
        <v>1</v>
      </c>
      <c r="CE242" s="67">
        <v>1</v>
      </c>
      <c r="CF242" s="38">
        <v>1</v>
      </c>
      <c r="CG242" s="38">
        <v>1</v>
      </c>
      <c r="CH242" s="38">
        <v>1</v>
      </c>
      <c r="CI242" s="38">
        <v>1</v>
      </c>
      <c r="CJ242" s="38">
        <v>1</v>
      </c>
      <c r="CK242" s="38">
        <v>1</v>
      </c>
      <c r="CL242" s="38">
        <v>1</v>
      </c>
      <c r="CM242" s="38">
        <v>1</v>
      </c>
      <c r="CN242" s="38">
        <v>1</v>
      </c>
      <c r="CO242" s="38">
        <v>1</v>
      </c>
      <c r="CP242" s="38">
        <v>1</v>
      </c>
      <c r="CQ242" s="38">
        <v>1</v>
      </c>
      <c r="CR242" s="38">
        <v>1</v>
      </c>
      <c r="CS242" s="38">
        <v>1</v>
      </c>
      <c r="CT242" s="38">
        <v>1</v>
      </c>
      <c r="CU242" s="38">
        <v>1</v>
      </c>
      <c r="CV242" s="38">
        <v>1</v>
      </c>
      <c r="CW242" s="38">
        <v>1</v>
      </c>
      <c r="CX242" s="38">
        <v>1</v>
      </c>
      <c r="CY242" s="38">
        <v>1</v>
      </c>
      <c r="CZ242" s="38">
        <v>1</v>
      </c>
      <c r="DA242" s="66">
        <v>1</v>
      </c>
      <c r="DB242" s="67">
        <v>1</v>
      </c>
      <c r="DC242" s="38"/>
      <c r="DD242" s="50"/>
      <c r="DE242" s="52"/>
      <c r="DF242" s="74"/>
      <c r="DG242" s="38"/>
      <c r="DH242" s="38"/>
      <c r="DI242" s="38"/>
      <c r="DJ242" s="38"/>
      <c r="DK242" s="38"/>
      <c r="DL242" s="38"/>
      <c r="DM242" s="38"/>
      <c r="DN242" s="38"/>
      <c r="DO242" s="38"/>
      <c r="DP242" s="38"/>
      <c r="DQ242" s="38"/>
      <c r="DR242" s="38"/>
      <c r="DS242" s="38"/>
      <c r="DT242" s="38"/>
      <c r="DU242" s="38"/>
      <c r="DV242" s="38"/>
      <c r="DW242" s="38"/>
      <c r="DX242" s="38"/>
      <c r="DY242" s="38"/>
      <c r="DZ242" s="38"/>
      <c r="EA242" s="38"/>
      <c r="EB242" s="38"/>
      <c r="EC242" s="38"/>
      <c r="ED242" s="38"/>
      <c r="EE242" s="38"/>
      <c r="EF242" s="38"/>
      <c r="EG242" s="38"/>
      <c r="EH242" s="38"/>
      <c r="EI242" s="38"/>
      <c r="EJ242" s="38"/>
      <c r="EK242" s="38"/>
      <c r="EL242" s="38"/>
      <c r="EM242" s="38"/>
      <c r="EN242" s="38"/>
      <c r="EO242" s="38"/>
      <c r="EP242" s="38"/>
      <c r="EQ242" s="38"/>
      <c r="ER242" s="38"/>
      <c r="ES242" s="38"/>
      <c r="ET242" s="38"/>
      <c r="EU242" s="38"/>
      <c r="EV242" s="38"/>
      <c r="EW242" s="38"/>
      <c r="EX242" s="38"/>
      <c r="EY242" s="38"/>
      <c r="EZ242" s="38"/>
      <c r="FA242" s="38"/>
      <c r="FB242" s="38"/>
      <c r="FC242" s="38"/>
      <c r="FD242" s="38"/>
      <c r="FE242" s="42"/>
    </row>
    <row r="243" spans="1:161" s="72" customFormat="1" x14ac:dyDescent="0.35">
      <c r="A243" s="70"/>
      <c r="B243" s="53"/>
      <c r="C243" s="54" t="s">
        <v>67</v>
      </c>
      <c r="D243" s="55"/>
      <c r="E243" s="159" t="s">
        <v>28</v>
      </c>
      <c r="F243" s="57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50"/>
      <c r="BE243" s="52"/>
      <c r="BF243" s="41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66">
        <v>1</v>
      </c>
      <c r="CE243" s="67">
        <v>1</v>
      </c>
      <c r="CF243" s="38">
        <v>1</v>
      </c>
      <c r="CG243" s="38">
        <v>1</v>
      </c>
      <c r="CH243" s="38">
        <v>1</v>
      </c>
      <c r="CI243" s="38">
        <v>1</v>
      </c>
      <c r="CJ243" s="38">
        <v>1</v>
      </c>
      <c r="CK243" s="38">
        <v>1</v>
      </c>
      <c r="CL243" s="38">
        <v>1</v>
      </c>
      <c r="CM243" s="38">
        <v>1</v>
      </c>
      <c r="CN243" s="38">
        <v>1</v>
      </c>
      <c r="CO243" s="38">
        <v>1</v>
      </c>
      <c r="CP243" s="38">
        <v>1</v>
      </c>
      <c r="CQ243" s="38">
        <v>1</v>
      </c>
      <c r="CR243" s="38">
        <v>1</v>
      </c>
      <c r="CS243" s="38">
        <v>1</v>
      </c>
      <c r="CT243" s="38">
        <v>1</v>
      </c>
      <c r="CU243" s="38">
        <v>1</v>
      </c>
      <c r="CV243" s="38">
        <v>1</v>
      </c>
      <c r="CW243" s="38">
        <v>1</v>
      </c>
      <c r="CX243" s="38">
        <v>1</v>
      </c>
      <c r="CY243" s="38">
        <v>1</v>
      </c>
      <c r="CZ243" s="38">
        <v>1</v>
      </c>
      <c r="DA243" s="66">
        <v>1</v>
      </c>
      <c r="DB243" s="67">
        <v>1</v>
      </c>
      <c r="DC243" s="38"/>
      <c r="DD243" s="50"/>
      <c r="DE243" s="52"/>
      <c r="DF243" s="74"/>
      <c r="DG243" s="38"/>
      <c r="DH243" s="38"/>
      <c r="DI243" s="38"/>
      <c r="DJ243" s="38"/>
      <c r="DK243" s="38"/>
      <c r="DL243" s="38"/>
      <c r="DM243" s="38"/>
      <c r="DN243" s="38"/>
      <c r="DO243" s="38"/>
      <c r="DP243" s="38"/>
      <c r="DQ243" s="38"/>
      <c r="DR243" s="38"/>
      <c r="DS243" s="38"/>
      <c r="DT243" s="38"/>
      <c r="DU243" s="38"/>
      <c r="DV243" s="38"/>
      <c r="DW243" s="38"/>
      <c r="DX243" s="38"/>
      <c r="DY243" s="38"/>
      <c r="DZ243" s="38"/>
      <c r="EA243" s="38"/>
      <c r="EB243" s="38"/>
      <c r="EC243" s="38"/>
      <c r="ED243" s="38"/>
      <c r="EE243" s="38"/>
      <c r="EF243" s="38"/>
      <c r="EG243" s="38"/>
      <c r="EH243" s="38"/>
      <c r="EI243" s="38"/>
      <c r="EJ243" s="38"/>
      <c r="EK243" s="38"/>
      <c r="EL243" s="38"/>
      <c r="EM243" s="38"/>
      <c r="EN243" s="38"/>
      <c r="EO243" s="38"/>
      <c r="EP243" s="38"/>
      <c r="EQ243" s="38"/>
      <c r="ER243" s="38"/>
      <c r="ES243" s="38"/>
      <c r="ET243" s="38"/>
      <c r="EU243" s="38"/>
      <c r="EV243" s="38"/>
      <c r="EW243" s="38"/>
      <c r="EX243" s="38"/>
      <c r="EY243" s="38"/>
      <c r="EZ243" s="38"/>
      <c r="FA243" s="38"/>
      <c r="FB243" s="38"/>
      <c r="FC243" s="38"/>
      <c r="FD243" s="38"/>
      <c r="FE243" s="42"/>
    </row>
    <row r="244" spans="1:161" s="72" customFormat="1" x14ac:dyDescent="0.35">
      <c r="A244" s="70"/>
      <c r="B244" s="53"/>
      <c r="C244" s="54" t="s">
        <v>67</v>
      </c>
      <c r="D244" s="55"/>
      <c r="E244" s="159" t="s">
        <v>43</v>
      </c>
      <c r="F244" s="57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50"/>
      <c r="BE244" s="52"/>
      <c r="BF244" s="41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66">
        <v>1</v>
      </c>
      <c r="CE244" s="67">
        <v>1</v>
      </c>
      <c r="CF244" s="38">
        <v>1</v>
      </c>
      <c r="CG244" s="38">
        <v>1</v>
      </c>
      <c r="CH244" s="38">
        <v>1</v>
      </c>
      <c r="CI244" s="38">
        <v>1</v>
      </c>
      <c r="CJ244" s="38">
        <v>1</v>
      </c>
      <c r="CK244" s="38">
        <v>1</v>
      </c>
      <c r="CL244" s="38">
        <v>1</v>
      </c>
      <c r="CM244" s="38">
        <v>1</v>
      </c>
      <c r="CN244" s="38">
        <v>1</v>
      </c>
      <c r="CO244" s="38">
        <v>1</v>
      </c>
      <c r="CP244" s="38">
        <v>1</v>
      </c>
      <c r="CQ244" s="38">
        <v>1</v>
      </c>
      <c r="CR244" s="38">
        <v>1</v>
      </c>
      <c r="CS244" s="38">
        <v>1</v>
      </c>
      <c r="CT244" s="38">
        <v>1</v>
      </c>
      <c r="CU244" s="38">
        <v>1</v>
      </c>
      <c r="CV244" s="38">
        <v>1</v>
      </c>
      <c r="CW244" s="38">
        <v>1</v>
      </c>
      <c r="CX244" s="38">
        <v>1</v>
      </c>
      <c r="CY244" s="38">
        <v>1</v>
      </c>
      <c r="CZ244" s="38">
        <v>1</v>
      </c>
      <c r="DA244" s="66">
        <v>1</v>
      </c>
      <c r="DB244" s="67">
        <v>1</v>
      </c>
      <c r="DC244" s="38"/>
      <c r="DD244" s="50"/>
      <c r="DE244" s="52"/>
      <c r="DF244" s="74"/>
      <c r="DG244" s="38"/>
      <c r="DH244" s="38"/>
      <c r="DI244" s="38"/>
      <c r="DJ244" s="38"/>
      <c r="DK244" s="38"/>
      <c r="DL244" s="38"/>
      <c r="DM244" s="38"/>
      <c r="DN244" s="38"/>
      <c r="DO244" s="38"/>
      <c r="DP244" s="38"/>
      <c r="DQ244" s="38"/>
      <c r="DR244" s="38"/>
      <c r="DS244" s="38"/>
      <c r="DT244" s="38"/>
      <c r="DU244" s="38"/>
      <c r="DV244" s="38"/>
      <c r="DW244" s="38"/>
      <c r="DX244" s="38"/>
      <c r="DY244" s="38"/>
      <c r="DZ244" s="38"/>
      <c r="EA244" s="38"/>
      <c r="EB244" s="38"/>
      <c r="EC244" s="38"/>
      <c r="ED244" s="38"/>
      <c r="EE244" s="38"/>
      <c r="EF244" s="38"/>
      <c r="EG244" s="38"/>
      <c r="EH244" s="38"/>
      <c r="EI244" s="38"/>
      <c r="EJ244" s="38"/>
      <c r="EK244" s="38"/>
      <c r="EL244" s="38"/>
      <c r="EM244" s="38"/>
      <c r="EN244" s="38"/>
      <c r="EO244" s="38"/>
      <c r="EP244" s="38"/>
      <c r="EQ244" s="38"/>
      <c r="ER244" s="38"/>
      <c r="ES244" s="38"/>
      <c r="ET244" s="38"/>
      <c r="EU244" s="38"/>
      <c r="EV244" s="38"/>
      <c r="EW244" s="38"/>
      <c r="EX244" s="38"/>
      <c r="EY244" s="38"/>
      <c r="EZ244" s="38"/>
      <c r="FA244" s="38"/>
      <c r="FB244" s="38"/>
      <c r="FC244" s="38"/>
      <c r="FD244" s="38"/>
      <c r="FE244" s="42"/>
    </row>
    <row r="245" spans="1:161" s="72" customFormat="1" x14ac:dyDescent="0.35">
      <c r="A245" s="70"/>
      <c r="B245" s="53"/>
      <c r="C245" s="54" t="s">
        <v>67</v>
      </c>
      <c r="D245" s="55"/>
      <c r="E245" s="159" t="s">
        <v>30</v>
      </c>
      <c r="F245" s="57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50"/>
      <c r="BE245" s="52"/>
      <c r="BF245" s="41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66">
        <v>1</v>
      </c>
      <c r="CE245" s="67">
        <v>1</v>
      </c>
      <c r="CF245" s="38">
        <v>1</v>
      </c>
      <c r="CG245" s="38">
        <v>1</v>
      </c>
      <c r="CH245" s="38">
        <v>1</v>
      </c>
      <c r="CI245" s="38">
        <v>1</v>
      </c>
      <c r="CJ245" s="38">
        <v>1</v>
      </c>
      <c r="CK245" s="38">
        <v>1</v>
      </c>
      <c r="CL245" s="38">
        <v>1</v>
      </c>
      <c r="CM245" s="38">
        <v>1</v>
      </c>
      <c r="CN245" s="38">
        <v>1</v>
      </c>
      <c r="CO245" s="38">
        <v>1</v>
      </c>
      <c r="CP245" s="38">
        <v>1</v>
      </c>
      <c r="CQ245" s="38">
        <v>1</v>
      </c>
      <c r="CR245" s="38">
        <v>1</v>
      </c>
      <c r="CS245" s="38">
        <v>1</v>
      </c>
      <c r="CT245" s="38">
        <v>1</v>
      </c>
      <c r="CU245" s="38">
        <v>1</v>
      </c>
      <c r="CV245" s="38">
        <v>1</v>
      </c>
      <c r="CW245" s="38">
        <v>1</v>
      </c>
      <c r="CX245" s="38">
        <v>1</v>
      </c>
      <c r="CY245" s="38">
        <v>1</v>
      </c>
      <c r="CZ245" s="38">
        <v>1</v>
      </c>
      <c r="DA245" s="66">
        <v>1</v>
      </c>
      <c r="DB245" s="67">
        <v>1</v>
      </c>
      <c r="DC245" s="38"/>
      <c r="DD245" s="50"/>
      <c r="DE245" s="52"/>
      <c r="DF245" s="74"/>
      <c r="DG245" s="38"/>
      <c r="DH245" s="38"/>
      <c r="DI245" s="38"/>
      <c r="DJ245" s="38"/>
      <c r="DK245" s="38"/>
      <c r="DL245" s="38"/>
      <c r="DM245" s="38"/>
      <c r="DN245" s="38"/>
      <c r="DO245" s="38"/>
      <c r="DP245" s="38"/>
      <c r="DQ245" s="38"/>
      <c r="DR245" s="38"/>
      <c r="DS245" s="38"/>
      <c r="DT245" s="38"/>
      <c r="DU245" s="38"/>
      <c r="DV245" s="38"/>
      <c r="DW245" s="38"/>
      <c r="DX245" s="38"/>
      <c r="DY245" s="38"/>
      <c r="DZ245" s="38"/>
      <c r="EA245" s="38"/>
      <c r="EB245" s="38"/>
      <c r="EC245" s="38"/>
      <c r="ED245" s="38"/>
      <c r="EE245" s="38"/>
      <c r="EF245" s="38"/>
      <c r="EG245" s="38"/>
      <c r="EH245" s="38"/>
      <c r="EI245" s="38"/>
      <c r="EJ245" s="38"/>
      <c r="EK245" s="38"/>
      <c r="EL245" s="38"/>
      <c r="EM245" s="38"/>
      <c r="EN245" s="38"/>
      <c r="EO245" s="38"/>
      <c r="EP245" s="38"/>
      <c r="EQ245" s="38"/>
      <c r="ER245" s="38"/>
      <c r="ES245" s="38"/>
      <c r="ET245" s="38"/>
      <c r="EU245" s="38"/>
      <c r="EV245" s="38"/>
      <c r="EW245" s="38"/>
      <c r="EX245" s="38"/>
      <c r="EY245" s="38"/>
      <c r="EZ245" s="38"/>
      <c r="FA245" s="38"/>
      <c r="FB245" s="38"/>
      <c r="FC245" s="38"/>
      <c r="FD245" s="38"/>
      <c r="FE245" s="42"/>
    </row>
    <row r="246" spans="1:161" s="72" customFormat="1" x14ac:dyDescent="0.35">
      <c r="A246" s="70"/>
      <c r="B246" s="53"/>
      <c r="C246" s="54" t="s">
        <v>67</v>
      </c>
      <c r="D246" s="55"/>
      <c r="E246" s="162" t="s">
        <v>31</v>
      </c>
      <c r="F246" s="57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50"/>
      <c r="BE246" s="52"/>
      <c r="BF246" s="41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66">
        <v>1</v>
      </c>
      <c r="CE246" s="67">
        <v>1</v>
      </c>
      <c r="CF246" s="38">
        <v>1</v>
      </c>
      <c r="CG246" s="38">
        <v>1</v>
      </c>
      <c r="CH246" s="38">
        <v>1</v>
      </c>
      <c r="CI246" s="38">
        <v>1</v>
      </c>
      <c r="CJ246" s="38">
        <v>1</v>
      </c>
      <c r="CK246" s="38">
        <v>1</v>
      </c>
      <c r="CL246" s="38">
        <v>1</v>
      </c>
      <c r="CM246" s="38">
        <v>1</v>
      </c>
      <c r="CN246" s="38">
        <v>1</v>
      </c>
      <c r="CO246" s="38">
        <v>1</v>
      </c>
      <c r="CP246" s="38">
        <v>1</v>
      </c>
      <c r="CQ246" s="38">
        <v>1</v>
      </c>
      <c r="CR246" s="38">
        <v>1</v>
      </c>
      <c r="CS246" s="38">
        <v>1</v>
      </c>
      <c r="CT246" s="38">
        <v>1</v>
      </c>
      <c r="CU246" s="38">
        <v>1</v>
      </c>
      <c r="CV246" s="38">
        <v>1</v>
      </c>
      <c r="CW246" s="38">
        <v>1</v>
      </c>
      <c r="CX246" s="38">
        <v>1</v>
      </c>
      <c r="CY246" s="38">
        <v>1</v>
      </c>
      <c r="CZ246" s="38">
        <v>1</v>
      </c>
      <c r="DA246" s="66">
        <v>1</v>
      </c>
      <c r="DB246" s="67">
        <v>1</v>
      </c>
      <c r="DC246" s="38"/>
      <c r="DD246" s="50"/>
      <c r="DE246" s="52"/>
      <c r="DF246" s="74"/>
      <c r="DG246" s="38"/>
      <c r="DH246" s="38"/>
      <c r="DI246" s="38"/>
      <c r="DJ246" s="38"/>
      <c r="DK246" s="38"/>
      <c r="DL246" s="38"/>
      <c r="DM246" s="38"/>
      <c r="DN246" s="38"/>
      <c r="DO246" s="38"/>
      <c r="DP246" s="38"/>
      <c r="DQ246" s="38"/>
      <c r="DR246" s="38"/>
      <c r="DS246" s="38"/>
      <c r="DT246" s="38"/>
      <c r="DU246" s="38"/>
      <c r="DV246" s="38"/>
      <c r="DW246" s="38"/>
      <c r="DX246" s="38"/>
      <c r="DY246" s="38"/>
      <c r="DZ246" s="38"/>
      <c r="EA246" s="38"/>
      <c r="EB246" s="38"/>
      <c r="EC246" s="38"/>
      <c r="ED246" s="38"/>
      <c r="EE246" s="38"/>
      <c r="EF246" s="38"/>
      <c r="EG246" s="38"/>
      <c r="EH246" s="38"/>
      <c r="EI246" s="38"/>
      <c r="EJ246" s="38"/>
      <c r="EK246" s="38"/>
      <c r="EL246" s="38"/>
      <c r="EM246" s="38"/>
      <c r="EN246" s="38"/>
      <c r="EO246" s="38"/>
      <c r="EP246" s="38"/>
      <c r="EQ246" s="38"/>
      <c r="ER246" s="38"/>
      <c r="ES246" s="38"/>
      <c r="ET246" s="38"/>
      <c r="EU246" s="38"/>
      <c r="EV246" s="38"/>
      <c r="EW246" s="38"/>
      <c r="EX246" s="38"/>
      <c r="EY246" s="38"/>
      <c r="EZ246" s="38"/>
      <c r="FA246" s="38"/>
      <c r="FB246" s="38"/>
      <c r="FC246" s="38"/>
      <c r="FD246" s="38"/>
      <c r="FE246" s="42"/>
    </row>
    <row r="247" spans="1:161" s="72" customFormat="1" x14ac:dyDescent="0.35">
      <c r="A247" s="70"/>
      <c r="B247" s="53"/>
      <c r="C247" s="54" t="s">
        <v>67</v>
      </c>
      <c r="D247" s="55"/>
      <c r="E247" s="159" t="s">
        <v>33</v>
      </c>
      <c r="F247" s="57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50"/>
      <c r="BE247" s="52"/>
      <c r="BF247" s="41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66">
        <v>1</v>
      </c>
      <c r="CE247" s="67">
        <v>1</v>
      </c>
      <c r="CF247" s="38">
        <v>1</v>
      </c>
      <c r="CG247" s="38">
        <v>1</v>
      </c>
      <c r="CH247" s="38">
        <v>1</v>
      </c>
      <c r="CI247" s="38">
        <v>1</v>
      </c>
      <c r="CJ247" s="38">
        <v>1</v>
      </c>
      <c r="CK247" s="38">
        <v>1</v>
      </c>
      <c r="CL247" s="38">
        <v>1</v>
      </c>
      <c r="CM247" s="38">
        <v>1</v>
      </c>
      <c r="CN247" s="38">
        <v>1</v>
      </c>
      <c r="CO247" s="38">
        <v>1</v>
      </c>
      <c r="CP247" s="38">
        <v>1</v>
      </c>
      <c r="CQ247" s="38">
        <v>1</v>
      </c>
      <c r="CR247" s="38">
        <v>1</v>
      </c>
      <c r="CS247" s="38">
        <v>1</v>
      </c>
      <c r="CT247" s="38">
        <v>1</v>
      </c>
      <c r="CU247" s="38">
        <v>1</v>
      </c>
      <c r="CV247" s="38">
        <v>1</v>
      </c>
      <c r="CW247" s="38">
        <v>1</v>
      </c>
      <c r="CX247" s="38">
        <v>1</v>
      </c>
      <c r="CY247" s="38">
        <v>1</v>
      </c>
      <c r="CZ247" s="38">
        <v>1</v>
      </c>
      <c r="DA247" s="66">
        <v>1</v>
      </c>
      <c r="DB247" s="67">
        <v>1</v>
      </c>
      <c r="DC247" s="38"/>
      <c r="DD247" s="50"/>
      <c r="DE247" s="52"/>
      <c r="DF247" s="74"/>
      <c r="DG247" s="38"/>
      <c r="DH247" s="38"/>
      <c r="DI247" s="38"/>
      <c r="DJ247" s="38"/>
      <c r="DK247" s="38"/>
      <c r="DL247" s="38"/>
      <c r="DM247" s="38"/>
      <c r="DN247" s="38"/>
      <c r="DO247" s="38"/>
      <c r="DP247" s="38"/>
      <c r="DQ247" s="38"/>
      <c r="DR247" s="38"/>
      <c r="DS247" s="38"/>
      <c r="DT247" s="38"/>
      <c r="DU247" s="38"/>
      <c r="DV247" s="38"/>
      <c r="DW247" s="38"/>
      <c r="DX247" s="38"/>
      <c r="DY247" s="38"/>
      <c r="DZ247" s="38"/>
      <c r="EA247" s="38"/>
      <c r="EB247" s="38"/>
      <c r="EC247" s="38"/>
      <c r="ED247" s="38"/>
      <c r="EE247" s="38"/>
      <c r="EF247" s="38"/>
      <c r="EG247" s="38"/>
      <c r="EH247" s="38"/>
      <c r="EI247" s="38"/>
      <c r="EJ247" s="38"/>
      <c r="EK247" s="38"/>
      <c r="EL247" s="38"/>
      <c r="EM247" s="38"/>
      <c r="EN247" s="38"/>
      <c r="EO247" s="38"/>
      <c r="EP247" s="38"/>
      <c r="EQ247" s="38"/>
      <c r="ER247" s="38"/>
      <c r="ES247" s="38"/>
      <c r="ET247" s="38"/>
      <c r="EU247" s="38"/>
      <c r="EV247" s="38"/>
      <c r="EW247" s="38"/>
      <c r="EX247" s="38"/>
      <c r="EY247" s="38"/>
      <c r="EZ247" s="38"/>
      <c r="FA247" s="38"/>
      <c r="FB247" s="38"/>
      <c r="FC247" s="38"/>
      <c r="FD247" s="38"/>
      <c r="FE247" s="42"/>
    </row>
    <row r="248" spans="1:161" s="72" customFormat="1" x14ac:dyDescent="0.35">
      <c r="A248" s="70"/>
      <c r="B248" s="161"/>
      <c r="C248" s="163"/>
      <c r="D248" s="160"/>
      <c r="E248" s="162"/>
      <c r="F248" s="57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50"/>
      <c r="BE248" s="52"/>
      <c r="BF248" s="41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  <c r="DD248" s="50"/>
      <c r="DE248" s="52"/>
      <c r="DF248" s="74"/>
      <c r="DG248" s="38"/>
      <c r="DH248" s="38"/>
      <c r="DI248" s="38"/>
      <c r="DJ248" s="38"/>
      <c r="DK248" s="38"/>
      <c r="DL248" s="38"/>
      <c r="DM248" s="38"/>
      <c r="DN248" s="38"/>
      <c r="DO248" s="38"/>
      <c r="DP248" s="38"/>
      <c r="DQ248" s="38"/>
      <c r="DR248" s="38"/>
      <c r="DS248" s="38"/>
      <c r="DT248" s="38"/>
      <c r="DU248" s="38"/>
      <c r="DV248" s="38"/>
      <c r="DW248" s="38"/>
      <c r="DX248" s="38"/>
      <c r="DY248" s="38"/>
      <c r="DZ248" s="38"/>
      <c r="EA248" s="38"/>
      <c r="EB248" s="38"/>
      <c r="EC248" s="38"/>
      <c r="ED248" s="38"/>
      <c r="EE248" s="38"/>
      <c r="EF248" s="38"/>
      <c r="EG248" s="38"/>
      <c r="EH248" s="38"/>
      <c r="EI248" s="38"/>
      <c r="EJ248" s="38"/>
      <c r="EK248" s="38"/>
      <c r="EL248" s="38"/>
      <c r="EM248" s="38"/>
      <c r="EN248" s="38"/>
      <c r="EO248" s="38"/>
      <c r="EP248" s="38"/>
      <c r="EQ248" s="38"/>
      <c r="ER248" s="38"/>
      <c r="ES248" s="38"/>
      <c r="ET248" s="38"/>
      <c r="EU248" s="38"/>
      <c r="EV248" s="38"/>
      <c r="EW248" s="38"/>
      <c r="EX248" s="38"/>
      <c r="EY248" s="38"/>
      <c r="EZ248" s="38"/>
      <c r="FA248" s="38"/>
      <c r="FB248" s="38"/>
      <c r="FC248" s="38"/>
      <c r="FD248" s="38"/>
      <c r="FE248" s="42"/>
    </row>
    <row r="249" spans="1:161" s="72" customFormat="1" x14ac:dyDescent="0.35">
      <c r="A249" s="70"/>
      <c r="B249" s="161"/>
      <c r="C249" s="163"/>
      <c r="D249" s="160"/>
      <c r="E249" s="162"/>
      <c r="F249" s="57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50"/>
      <c r="BE249" s="52"/>
      <c r="BF249" s="41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  <c r="CP249" s="38"/>
      <c r="CQ249" s="38"/>
      <c r="CR249" s="38"/>
      <c r="CS249" s="38"/>
      <c r="CT249" s="38"/>
      <c r="CU249" s="38"/>
      <c r="CV249" s="38"/>
      <c r="CW249" s="38"/>
      <c r="CX249" s="38"/>
      <c r="CY249" s="38"/>
      <c r="CZ249" s="38"/>
      <c r="DA249" s="38"/>
      <c r="DB249" s="38"/>
      <c r="DC249" s="38"/>
      <c r="DD249" s="50"/>
      <c r="DE249" s="52"/>
      <c r="DF249" s="74"/>
      <c r="DG249" s="38"/>
      <c r="DH249" s="38"/>
      <c r="DI249" s="38"/>
      <c r="DJ249" s="38"/>
      <c r="DK249" s="38"/>
      <c r="DL249" s="38"/>
      <c r="DM249" s="38"/>
      <c r="DN249" s="38"/>
      <c r="DO249" s="38"/>
      <c r="DP249" s="38"/>
      <c r="DQ249" s="38"/>
      <c r="DR249" s="38"/>
      <c r="DS249" s="38"/>
      <c r="DT249" s="38"/>
      <c r="DU249" s="38"/>
      <c r="DV249" s="38"/>
      <c r="DW249" s="38"/>
      <c r="DX249" s="38"/>
      <c r="DY249" s="38"/>
      <c r="DZ249" s="38"/>
      <c r="EA249" s="38"/>
      <c r="EB249" s="38"/>
      <c r="EC249" s="38"/>
      <c r="ED249" s="38"/>
      <c r="EE249" s="38"/>
      <c r="EF249" s="38"/>
      <c r="EG249" s="38"/>
      <c r="EH249" s="38"/>
      <c r="EI249" s="38"/>
      <c r="EJ249" s="38"/>
      <c r="EK249" s="38"/>
      <c r="EL249" s="38"/>
      <c r="EM249" s="38"/>
      <c r="EN249" s="38"/>
      <c r="EO249" s="38"/>
      <c r="EP249" s="38"/>
      <c r="EQ249" s="38"/>
      <c r="ER249" s="38"/>
      <c r="ES249" s="38"/>
      <c r="ET249" s="38"/>
      <c r="EU249" s="38"/>
      <c r="EV249" s="38"/>
      <c r="EW249" s="38"/>
      <c r="EX249" s="38"/>
      <c r="EY249" s="38"/>
      <c r="EZ249" s="38"/>
      <c r="FA249" s="38"/>
      <c r="FB249" s="38"/>
      <c r="FC249" s="38"/>
      <c r="FD249" s="38"/>
      <c r="FE249" s="42"/>
    </row>
    <row r="250" spans="1:161" s="72" customFormat="1" ht="15" thickBot="1" x14ac:dyDescent="0.4">
      <c r="A250" s="70"/>
      <c r="B250" s="176" t="s">
        <v>302</v>
      </c>
      <c r="C250" s="177"/>
      <c r="D250" s="177"/>
      <c r="E250" s="178"/>
      <c r="F250" s="57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50"/>
      <c r="BE250" s="52"/>
      <c r="BF250" s="41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  <c r="DD250" s="50"/>
      <c r="DE250" s="52"/>
      <c r="DF250" s="74"/>
      <c r="DG250" s="38"/>
      <c r="DH250" s="38"/>
      <c r="DI250" s="38"/>
      <c r="DJ250" s="38"/>
      <c r="DK250" s="38"/>
      <c r="DL250" s="38"/>
      <c r="DM250" s="38"/>
      <c r="DN250" s="38"/>
      <c r="DO250" s="38"/>
      <c r="DP250" s="38"/>
      <c r="DQ250" s="38"/>
      <c r="DR250" s="38"/>
      <c r="DS250" s="38"/>
      <c r="DT250" s="38"/>
      <c r="DU250" s="38"/>
      <c r="DV250" s="38"/>
      <c r="DW250" s="38"/>
      <c r="DX250" s="38"/>
      <c r="DY250" s="38"/>
      <c r="DZ250" s="38"/>
      <c r="EA250" s="38"/>
      <c r="EB250" s="38"/>
      <c r="EC250" s="38"/>
      <c r="ED250" s="38"/>
      <c r="EE250" s="38"/>
      <c r="EF250" s="38"/>
      <c r="EG250" s="38"/>
      <c r="EH250" s="38"/>
      <c r="EI250" s="38"/>
      <c r="EJ250" s="38"/>
      <c r="EK250" s="38"/>
      <c r="EL250" s="38"/>
      <c r="EM250" s="38"/>
      <c r="EN250" s="38"/>
      <c r="EO250" s="38"/>
      <c r="EP250" s="38"/>
      <c r="EQ250" s="38"/>
      <c r="ER250" s="38"/>
      <c r="ES250" s="38"/>
      <c r="ET250" s="38"/>
      <c r="EU250" s="38"/>
      <c r="EV250" s="38"/>
      <c r="EW250" s="38"/>
      <c r="EX250" s="38"/>
      <c r="EY250" s="38"/>
      <c r="EZ250" s="38"/>
      <c r="FA250" s="38"/>
      <c r="FB250" s="38"/>
      <c r="FC250" s="38"/>
      <c r="FD250" s="38"/>
      <c r="FE250" s="42"/>
    </row>
    <row r="251" spans="1:161" s="72" customFormat="1" x14ac:dyDescent="0.35">
      <c r="A251" s="70"/>
      <c r="B251" s="156"/>
      <c r="C251" s="54" t="s">
        <v>68</v>
      </c>
      <c r="D251" s="157"/>
      <c r="E251" s="159" t="s">
        <v>36</v>
      </c>
      <c r="F251" s="57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50"/>
      <c r="BE251" s="52"/>
      <c r="BF251" s="41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  <c r="CP251" s="38"/>
      <c r="CQ251" s="38"/>
      <c r="CR251" s="38"/>
      <c r="CS251" s="38"/>
      <c r="CT251" s="38"/>
      <c r="CU251" s="38"/>
      <c r="CV251" s="38"/>
      <c r="CW251" s="38"/>
      <c r="CX251" s="38"/>
      <c r="CY251" s="38"/>
      <c r="CZ251" s="38"/>
      <c r="DA251" s="38"/>
      <c r="DB251" s="38"/>
      <c r="DC251" s="38"/>
      <c r="DD251" s="50"/>
      <c r="DE251" s="52"/>
      <c r="DF251" s="174">
        <v>1</v>
      </c>
      <c r="DG251" s="64">
        <v>1</v>
      </c>
      <c r="DH251" s="38">
        <v>1</v>
      </c>
      <c r="DI251" s="38">
        <v>1</v>
      </c>
      <c r="DJ251" s="38">
        <v>1</v>
      </c>
      <c r="DK251" s="38">
        <v>1</v>
      </c>
      <c r="DL251" s="38">
        <v>1</v>
      </c>
      <c r="DM251" s="38">
        <v>1</v>
      </c>
      <c r="DN251" s="38">
        <v>1</v>
      </c>
      <c r="DO251" s="38">
        <v>1</v>
      </c>
      <c r="DP251" s="38">
        <v>1</v>
      </c>
      <c r="DQ251" s="38">
        <v>1</v>
      </c>
      <c r="DR251" s="38">
        <v>1</v>
      </c>
      <c r="DS251" s="38">
        <v>1</v>
      </c>
      <c r="DT251" s="38">
        <v>1</v>
      </c>
      <c r="DU251" s="38">
        <v>1</v>
      </c>
      <c r="DV251" s="38">
        <v>1</v>
      </c>
      <c r="DW251" s="38">
        <v>1</v>
      </c>
      <c r="DX251" s="38">
        <v>1</v>
      </c>
      <c r="DY251" s="38">
        <v>1</v>
      </c>
      <c r="DZ251" s="38">
        <v>1</v>
      </c>
      <c r="EA251" s="38">
        <v>1</v>
      </c>
      <c r="EB251" s="63">
        <v>1</v>
      </c>
      <c r="EC251" s="64">
        <v>1</v>
      </c>
      <c r="ED251" s="38"/>
      <c r="EE251" s="38"/>
      <c r="EF251" s="38"/>
      <c r="EG251" s="38"/>
      <c r="EH251" s="38"/>
      <c r="EI251" s="38"/>
      <c r="EJ251" s="38"/>
      <c r="EK251" s="38"/>
      <c r="EL251" s="38"/>
      <c r="EM251" s="38"/>
      <c r="EN251" s="38"/>
      <c r="EO251" s="38"/>
      <c r="EP251" s="38"/>
      <c r="EQ251" s="38"/>
      <c r="ER251" s="38"/>
      <c r="ES251" s="38"/>
      <c r="ET251" s="38"/>
      <c r="EU251" s="38"/>
      <c r="EV251" s="38"/>
      <c r="EW251" s="38"/>
      <c r="EX251" s="38"/>
      <c r="EY251" s="38"/>
      <c r="EZ251" s="38"/>
      <c r="FA251" s="38"/>
      <c r="FB251" s="38"/>
      <c r="FC251" s="38"/>
      <c r="FD251" s="38"/>
      <c r="FE251" s="42"/>
    </row>
    <row r="252" spans="1:161" s="72" customFormat="1" x14ac:dyDescent="0.35">
      <c r="A252" s="70"/>
      <c r="B252" s="156"/>
      <c r="C252" s="54" t="s">
        <v>68</v>
      </c>
      <c r="D252" s="157"/>
      <c r="E252" s="159" t="s">
        <v>55</v>
      </c>
      <c r="F252" s="57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50"/>
      <c r="BE252" s="52"/>
      <c r="BF252" s="41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50"/>
      <c r="DE252" s="52"/>
      <c r="DF252" s="41">
        <v>1</v>
      </c>
      <c r="DG252" s="67">
        <v>1</v>
      </c>
      <c r="DH252" s="38">
        <v>1</v>
      </c>
      <c r="DI252" s="38">
        <v>1</v>
      </c>
      <c r="DJ252" s="38">
        <v>1</v>
      </c>
      <c r="DK252" s="38">
        <v>1</v>
      </c>
      <c r="DL252" s="38">
        <v>1</v>
      </c>
      <c r="DM252" s="38">
        <v>1</v>
      </c>
      <c r="DN252" s="38">
        <v>1</v>
      </c>
      <c r="DO252" s="38">
        <v>1</v>
      </c>
      <c r="DP252" s="38">
        <v>1</v>
      </c>
      <c r="DQ252" s="38">
        <v>1</v>
      </c>
      <c r="DR252" s="38">
        <v>1</v>
      </c>
      <c r="DS252" s="38">
        <v>1</v>
      </c>
      <c r="DT252" s="38">
        <v>1</v>
      </c>
      <c r="DU252" s="38">
        <v>1</v>
      </c>
      <c r="DV252" s="38">
        <v>1</v>
      </c>
      <c r="DW252" s="38">
        <v>1</v>
      </c>
      <c r="DX252" s="38">
        <v>1</v>
      </c>
      <c r="DY252" s="38">
        <v>1</v>
      </c>
      <c r="DZ252" s="38">
        <v>1</v>
      </c>
      <c r="EA252" s="38">
        <v>1</v>
      </c>
      <c r="EB252" s="66">
        <v>1</v>
      </c>
      <c r="EC252" s="67">
        <v>1</v>
      </c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8"/>
      <c r="ES252" s="38"/>
      <c r="ET252" s="38"/>
      <c r="EU252" s="38"/>
      <c r="EV252" s="38"/>
      <c r="EW252" s="38"/>
      <c r="EX252" s="38"/>
      <c r="EY252" s="38"/>
      <c r="EZ252" s="38"/>
      <c r="FA252" s="38"/>
      <c r="FB252" s="38"/>
      <c r="FC252" s="38"/>
      <c r="FD252" s="38"/>
      <c r="FE252" s="42"/>
    </row>
    <row r="253" spans="1:161" s="72" customFormat="1" x14ac:dyDescent="0.35">
      <c r="A253" s="70"/>
      <c r="B253" s="156"/>
      <c r="C253" s="54" t="s">
        <v>68</v>
      </c>
      <c r="D253" s="157"/>
      <c r="E253" s="159" t="s">
        <v>69</v>
      </c>
      <c r="F253" s="57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50"/>
      <c r="BE253" s="52"/>
      <c r="BF253" s="41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  <c r="DD253" s="50"/>
      <c r="DE253" s="52"/>
      <c r="DF253" s="41">
        <v>1</v>
      </c>
      <c r="DG253" s="67">
        <v>1</v>
      </c>
      <c r="DH253" s="38">
        <v>1</v>
      </c>
      <c r="DI253" s="38">
        <v>1</v>
      </c>
      <c r="DJ253" s="38">
        <v>1</v>
      </c>
      <c r="DK253" s="38">
        <v>1</v>
      </c>
      <c r="DL253" s="38">
        <v>1</v>
      </c>
      <c r="DM253" s="38">
        <v>1</v>
      </c>
      <c r="DN253" s="38">
        <v>1</v>
      </c>
      <c r="DO253" s="38">
        <v>1</v>
      </c>
      <c r="DP253" s="38">
        <v>1</v>
      </c>
      <c r="DQ253" s="38">
        <v>1</v>
      </c>
      <c r="DR253" s="38">
        <v>1</v>
      </c>
      <c r="DS253" s="38">
        <v>1</v>
      </c>
      <c r="DT253" s="38">
        <v>1</v>
      </c>
      <c r="DU253" s="38">
        <v>1</v>
      </c>
      <c r="DV253" s="38">
        <v>1</v>
      </c>
      <c r="DW253" s="38">
        <v>1</v>
      </c>
      <c r="DX253" s="38">
        <v>1</v>
      </c>
      <c r="DY253" s="38">
        <v>1</v>
      </c>
      <c r="DZ253" s="38">
        <v>1</v>
      </c>
      <c r="EA253" s="38">
        <v>1</v>
      </c>
      <c r="EB253" s="66">
        <v>1</v>
      </c>
      <c r="EC253" s="67">
        <v>1</v>
      </c>
      <c r="ED253" s="38"/>
      <c r="EE253" s="38"/>
      <c r="EF253" s="38"/>
      <c r="EG253" s="38"/>
      <c r="EH253" s="38"/>
      <c r="EI253" s="38"/>
      <c r="EJ253" s="38"/>
      <c r="EK253" s="38"/>
      <c r="EL253" s="38"/>
      <c r="EM253" s="38"/>
      <c r="EN253" s="38"/>
      <c r="EO253" s="38"/>
      <c r="EP253" s="38"/>
      <c r="EQ253" s="38"/>
      <c r="ER253" s="38"/>
      <c r="ES253" s="38"/>
      <c r="ET253" s="38"/>
      <c r="EU253" s="38"/>
      <c r="EV253" s="38"/>
      <c r="EW253" s="38"/>
      <c r="EX253" s="38"/>
      <c r="EY253" s="38"/>
      <c r="EZ253" s="38"/>
      <c r="FA253" s="38"/>
      <c r="FB253" s="38"/>
      <c r="FC253" s="38"/>
      <c r="FD253" s="38"/>
      <c r="FE253" s="42"/>
    </row>
    <row r="254" spans="1:161" s="72" customFormat="1" x14ac:dyDescent="0.35">
      <c r="A254" s="70"/>
      <c r="B254" s="156"/>
      <c r="C254" s="54" t="s">
        <v>68</v>
      </c>
      <c r="D254" s="157"/>
      <c r="E254" s="159" t="s">
        <v>70</v>
      </c>
      <c r="F254" s="57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50"/>
      <c r="BE254" s="52"/>
      <c r="BF254" s="41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  <c r="DD254" s="50"/>
      <c r="DE254" s="52"/>
      <c r="DF254" s="41">
        <v>1</v>
      </c>
      <c r="DG254" s="67">
        <v>1</v>
      </c>
      <c r="DH254" s="38">
        <v>1</v>
      </c>
      <c r="DI254" s="38">
        <v>1</v>
      </c>
      <c r="DJ254" s="38">
        <v>1</v>
      </c>
      <c r="DK254" s="38">
        <v>1</v>
      </c>
      <c r="DL254" s="38">
        <v>1</v>
      </c>
      <c r="DM254" s="38">
        <v>1</v>
      </c>
      <c r="DN254" s="38">
        <v>1</v>
      </c>
      <c r="DO254" s="38">
        <v>1</v>
      </c>
      <c r="DP254" s="38">
        <v>1</v>
      </c>
      <c r="DQ254" s="38">
        <v>1</v>
      </c>
      <c r="DR254" s="38">
        <v>1</v>
      </c>
      <c r="DS254" s="38">
        <v>1</v>
      </c>
      <c r="DT254" s="38">
        <v>1</v>
      </c>
      <c r="DU254" s="38">
        <v>1</v>
      </c>
      <c r="DV254" s="38">
        <v>1</v>
      </c>
      <c r="DW254" s="38">
        <v>1</v>
      </c>
      <c r="DX254" s="38">
        <v>1</v>
      </c>
      <c r="DY254" s="38">
        <v>1</v>
      </c>
      <c r="DZ254" s="38">
        <v>1</v>
      </c>
      <c r="EA254" s="38">
        <v>1</v>
      </c>
      <c r="EB254" s="66">
        <v>1</v>
      </c>
      <c r="EC254" s="67">
        <v>1</v>
      </c>
      <c r="ED254" s="38"/>
      <c r="EE254" s="38"/>
      <c r="EF254" s="38"/>
      <c r="EG254" s="38"/>
      <c r="EH254" s="38"/>
      <c r="EI254" s="38"/>
      <c r="EJ254" s="38"/>
      <c r="EK254" s="38"/>
      <c r="EL254" s="38"/>
      <c r="EM254" s="38"/>
      <c r="EN254" s="38"/>
      <c r="EO254" s="38"/>
      <c r="EP254" s="38"/>
      <c r="EQ254" s="38"/>
      <c r="ER254" s="38"/>
      <c r="ES254" s="38"/>
      <c r="ET254" s="38"/>
      <c r="EU254" s="38"/>
      <c r="EV254" s="38"/>
      <c r="EW254" s="38"/>
      <c r="EX254" s="38"/>
      <c r="EY254" s="38"/>
      <c r="EZ254" s="38"/>
      <c r="FA254" s="38"/>
      <c r="FB254" s="38"/>
      <c r="FC254" s="38"/>
      <c r="FD254" s="38"/>
      <c r="FE254" s="42"/>
    </row>
    <row r="255" spans="1:161" s="72" customFormat="1" x14ac:dyDescent="0.35">
      <c r="A255" s="70"/>
      <c r="B255" s="156"/>
      <c r="C255" s="54" t="s">
        <v>68</v>
      </c>
      <c r="D255" s="157"/>
      <c r="E255" s="159" t="s">
        <v>71</v>
      </c>
      <c r="F255" s="57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50"/>
      <c r="BE255" s="52"/>
      <c r="BF255" s="41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  <c r="DD255" s="50"/>
      <c r="DE255" s="52"/>
      <c r="DF255" s="41">
        <v>1</v>
      </c>
      <c r="DG255" s="67">
        <v>1</v>
      </c>
      <c r="DH255" s="38">
        <v>1</v>
      </c>
      <c r="DI255" s="38">
        <v>1</v>
      </c>
      <c r="DJ255" s="38">
        <v>1</v>
      </c>
      <c r="DK255" s="38">
        <v>1</v>
      </c>
      <c r="DL255" s="38">
        <v>1</v>
      </c>
      <c r="DM255" s="38">
        <v>1</v>
      </c>
      <c r="DN255" s="38">
        <v>1</v>
      </c>
      <c r="DO255" s="38">
        <v>1</v>
      </c>
      <c r="DP255" s="38">
        <v>1</v>
      </c>
      <c r="DQ255" s="38">
        <v>1</v>
      </c>
      <c r="DR255" s="38">
        <v>1</v>
      </c>
      <c r="DS255" s="38">
        <v>1</v>
      </c>
      <c r="DT255" s="38">
        <v>1</v>
      </c>
      <c r="DU255" s="38">
        <v>1</v>
      </c>
      <c r="DV255" s="38">
        <v>1</v>
      </c>
      <c r="DW255" s="38">
        <v>1</v>
      </c>
      <c r="DX255" s="38">
        <v>1</v>
      </c>
      <c r="DY255" s="38">
        <v>1</v>
      </c>
      <c r="DZ255" s="38">
        <v>1</v>
      </c>
      <c r="EA255" s="38">
        <v>1</v>
      </c>
      <c r="EB255" s="66">
        <v>1</v>
      </c>
      <c r="EC255" s="67">
        <v>1</v>
      </c>
      <c r="ED255" s="38"/>
      <c r="EE255" s="38"/>
      <c r="EF255" s="38"/>
      <c r="EG255" s="38"/>
      <c r="EH255" s="38"/>
      <c r="EI255" s="38"/>
      <c r="EJ255" s="38"/>
      <c r="EK255" s="38"/>
      <c r="EL255" s="38"/>
      <c r="EM255" s="38"/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/>
      <c r="FA255" s="38"/>
      <c r="FB255" s="38"/>
      <c r="FC255" s="38"/>
      <c r="FD255" s="38"/>
      <c r="FE255" s="42"/>
    </row>
    <row r="256" spans="1:161" s="72" customFormat="1" x14ac:dyDescent="0.35">
      <c r="A256" s="70"/>
      <c r="B256" s="156"/>
      <c r="C256" s="54" t="s">
        <v>68</v>
      </c>
      <c r="D256" s="157"/>
      <c r="E256" s="159" t="s">
        <v>72</v>
      </c>
      <c r="F256" s="57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50"/>
      <c r="BE256" s="52"/>
      <c r="BF256" s="41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  <c r="DD256" s="50"/>
      <c r="DE256" s="52"/>
      <c r="DF256" s="41">
        <v>1</v>
      </c>
      <c r="DG256" s="67">
        <v>1</v>
      </c>
      <c r="DH256" s="38">
        <v>1</v>
      </c>
      <c r="DI256" s="38">
        <v>1</v>
      </c>
      <c r="DJ256" s="38">
        <v>1</v>
      </c>
      <c r="DK256" s="38">
        <v>1</v>
      </c>
      <c r="DL256" s="38">
        <v>1</v>
      </c>
      <c r="DM256" s="38">
        <v>1</v>
      </c>
      <c r="DN256" s="38">
        <v>1</v>
      </c>
      <c r="DO256" s="38">
        <v>1</v>
      </c>
      <c r="DP256" s="38">
        <v>1</v>
      </c>
      <c r="DQ256" s="38">
        <v>1</v>
      </c>
      <c r="DR256" s="38">
        <v>1</v>
      </c>
      <c r="DS256" s="38">
        <v>1</v>
      </c>
      <c r="DT256" s="38">
        <v>1</v>
      </c>
      <c r="DU256" s="38">
        <v>1</v>
      </c>
      <c r="DV256" s="38">
        <v>1</v>
      </c>
      <c r="DW256" s="38">
        <v>1</v>
      </c>
      <c r="DX256" s="38">
        <v>1</v>
      </c>
      <c r="DY256" s="38">
        <v>1</v>
      </c>
      <c r="DZ256" s="38">
        <v>1</v>
      </c>
      <c r="EA256" s="38">
        <v>1</v>
      </c>
      <c r="EB256" s="66">
        <v>1</v>
      </c>
      <c r="EC256" s="67">
        <v>1</v>
      </c>
      <c r="ED256" s="38"/>
      <c r="EE256" s="38"/>
      <c r="EF256" s="38"/>
      <c r="EG256" s="38"/>
      <c r="EH256" s="38"/>
      <c r="EI256" s="38"/>
      <c r="EJ256" s="38"/>
      <c r="EK256" s="38"/>
      <c r="EL256" s="38"/>
      <c r="EM256" s="38"/>
      <c r="EN256" s="38"/>
      <c r="EO256" s="38"/>
      <c r="EP256" s="38"/>
      <c r="EQ256" s="38"/>
      <c r="ER256" s="38"/>
      <c r="ES256" s="38"/>
      <c r="ET256" s="38"/>
      <c r="EU256" s="38"/>
      <c r="EV256" s="38"/>
      <c r="EW256" s="38"/>
      <c r="EX256" s="38"/>
      <c r="EY256" s="38"/>
      <c r="EZ256" s="38"/>
      <c r="FA256" s="38"/>
      <c r="FB256" s="38"/>
      <c r="FC256" s="38"/>
      <c r="FD256" s="38"/>
      <c r="FE256" s="42"/>
    </row>
    <row r="257" spans="1:161" s="72" customFormat="1" x14ac:dyDescent="0.35">
      <c r="A257" s="70"/>
      <c r="B257" s="156"/>
      <c r="C257" s="54" t="s">
        <v>68</v>
      </c>
      <c r="D257" s="157"/>
      <c r="E257" s="159" t="s">
        <v>73</v>
      </c>
      <c r="F257" s="57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50"/>
      <c r="BE257" s="52"/>
      <c r="BF257" s="41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  <c r="DD257" s="50"/>
      <c r="DE257" s="52"/>
      <c r="DF257" s="41">
        <v>1</v>
      </c>
      <c r="DG257" s="67">
        <v>1</v>
      </c>
      <c r="DH257" s="38">
        <v>1</v>
      </c>
      <c r="DI257" s="38">
        <v>1</v>
      </c>
      <c r="DJ257" s="38">
        <v>1</v>
      </c>
      <c r="DK257" s="38">
        <v>1</v>
      </c>
      <c r="DL257" s="38">
        <v>1</v>
      </c>
      <c r="DM257" s="38">
        <v>1</v>
      </c>
      <c r="DN257" s="38">
        <v>1</v>
      </c>
      <c r="DO257" s="38">
        <v>1</v>
      </c>
      <c r="DP257" s="38">
        <v>1</v>
      </c>
      <c r="DQ257" s="38">
        <v>1</v>
      </c>
      <c r="DR257" s="38">
        <v>1</v>
      </c>
      <c r="DS257" s="38">
        <v>1</v>
      </c>
      <c r="DT257" s="38">
        <v>1</v>
      </c>
      <c r="DU257" s="38">
        <v>1</v>
      </c>
      <c r="DV257" s="38">
        <v>1</v>
      </c>
      <c r="DW257" s="38">
        <v>1</v>
      </c>
      <c r="DX257" s="38">
        <v>1</v>
      </c>
      <c r="DY257" s="38">
        <v>1</v>
      </c>
      <c r="DZ257" s="38">
        <v>1</v>
      </c>
      <c r="EA257" s="38">
        <v>1</v>
      </c>
      <c r="EB257" s="66">
        <v>1</v>
      </c>
      <c r="EC257" s="67">
        <v>1</v>
      </c>
      <c r="ED257" s="38"/>
      <c r="EE257" s="38"/>
      <c r="EF257" s="38"/>
      <c r="EG257" s="38"/>
      <c r="EH257" s="38"/>
      <c r="EI257" s="38"/>
      <c r="EJ257" s="38"/>
      <c r="EK257" s="38"/>
      <c r="EL257" s="38"/>
      <c r="EM257" s="38"/>
      <c r="EN257" s="38"/>
      <c r="EO257" s="38"/>
      <c r="EP257" s="38"/>
      <c r="EQ257" s="38"/>
      <c r="ER257" s="38"/>
      <c r="ES257" s="38"/>
      <c r="ET257" s="38"/>
      <c r="EU257" s="38"/>
      <c r="EV257" s="38"/>
      <c r="EW257" s="38"/>
      <c r="EX257" s="38"/>
      <c r="EY257" s="38"/>
      <c r="EZ257" s="38"/>
      <c r="FA257" s="38"/>
      <c r="FB257" s="38"/>
      <c r="FC257" s="38"/>
      <c r="FD257" s="38"/>
      <c r="FE257" s="42"/>
    </row>
    <row r="258" spans="1:161" s="72" customFormat="1" x14ac:dyDescent="0.35">
      <c r="A258" s="70"/>
      <c r="B258" s="156"/>
      <c r="C258" s="54" t="s">
        <v>68</v>
      </c>
      <c r="D258" s="157"/>
      <c r="E258" s="159" t="s">
        <v>13</v>
      </c>
      <c r="F258" s="57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50"/>
      <c r="BE258" s="52"/>
      <c r="BF258" s="41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/>
      <c r="CV258" s="38"/>
      <c r="CW258" s="38"/>
      <c r="CX258" s="38"/>
      <c r="CY258" s="38"/>
      <c r="CZ258" s="38"/>
      <c r="DA258" s="38"/>
      <c r="DB258" s="38"/>
      <c r="DC258" s="38"/>
      <c r="DD258" s="50"/>
      <c r="DE258" s="52"/>
      <c r="DF258" s="41">
        <v>1</v>
      </c>
      <c r="DG258" s="67">
        <v>1</v>
      </c>
      <c r="DH258" s="38">
        <v>1</v>
      </c>
      <c r="DI258" s="38">
        <v>1</v>
      </c>
      <c r="DJ258" s="38">
        <v>1</v>
      </c>
      <c r="DK258" s="38">
        <v>1</v>
      </c>
      <c r="DL258" s="38">
        <v>1</v>
      </c>
      <c r="DM258" s="38">
        <v>1</v>
      </c>
      <c r="DN258" s="38">
        <v>1</v>
      </c>
      <c r="DO258" s="38">
        <v>1</v>
      </c>
      <c r="DP258" s="38">
        <v>1</v>
      </c>
      <c r="DQ258" s="38">
        <v>1</v>
      </c>
      <c r="DR258" s="38">
        <v>1</v>
      </c>
      <c r="DS258" s="38">
        <v>1</v>
      </c>
      <c r="DT258" s="38">
        <v>1</v>
      </c>
      <c r="DU258" s="38">
        <v>1</v>
      </c>
      <c r="DV258" s="38">
        <v>1</v>
      </c>
      <c r="DW258" s="38">
        <v>1</v>
      </c>
      <c r="DX258" s="38">
        <v>1</v>
      </c>
      <c r="DY258" s="38">
        <v>1</v>
      </c>
      <c r="DZ258" s="38">
        <v>1</v>
      </c>
      <c r="EA258" s="38">
        <v>1</v>
      </c>
      <c r="EB258" s="66">
        <v>1</v>
      </c>
      <c r="EC258" s="67">
        <v>1</v>
      </c>
      <c r="ED258" s="38"/>
      <c r="EE258" s="38"/>
      <c r="EF258" s="38"/>
      <c r="EG258" s="38"/>
      <c r="EH258" s="38"/>
      <c r="EI258" s="38"/>
      <c r="EJ258" s="38"/>
      <c r="EK258" s="38"/>
      <c r="EL258" s="38"/>
      <c r="EM258" s="38"/>
      <c r="EN258" s="38"/>
      <c r="EO258" s="38"/>
      <c r="EP258" s="38"/>
      <c r="EQ258" s="38"/>
      <c r="ER258" s="38"/>
      <c r="ES258" s="38"/>
      <c r="ET258" s="38"/>
      <c r="EU258" s="38"/>
      <c r="EV258" s="38"/>
      <c r="EW258" s="38"/>
      <c r="EX258" s="38"/>
      <c r="EY258" s="38"/>
      <c r="EZ258" s="38"/>
      <c r="FA258" s="38"/>
      <c r="FB258" s="38"/>
      <c r="FC258" s="38"/>
      <c r="FD258" s="38"/>
      <c r="FE258" s="42"/>
    </row>
    <row r="259" spans="1:161" s="72" customFormat="1" x14ac:dyDescent="0.35">
      <c r="A259" s="70"/>
      <c r="B259" s="156"/>
      <c r="C259" s="54" t="s">
        <v>68</v>
      </c>
      <c r="D259" s="157"/>
      <c r="E259" s="159" t="s">
        <v>15</v>
      </c>
      <c r="F259" s="57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50"/>
      <c r="BE259" s="52"/>
      <c r="BF259" s="41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  <c r="CP259" s="38"/>
      <c r="CQ259" s="38"/>
      <c r="CR259" s="38"/>
      <c r="CS259" s="38"/>
      <c r="CT259" s="38"/>
      <c r="CU259" s="38"/>
      <c r="CV259" s="38"/>
      <c r="CW259" s="38"/>
      <c r="CX259" s="38"/>
      <c r="CY259" s="38"/>
      <c r="CZ259" s="38"/>
      <c r="DA259" s="38"/>
      <c r="DB259" s="38"/>
      <c r="DC259" s="38"/>
      <c r="DD259" s="50"/>
      <c r="DE259" s="52"/>
      <c r="DF259" s="41">
        <v>1</v>
      </c>
      <c r="DG259" s="67">
        <v>1</v>
      </c>
      <c r="DH259" s="38">
        <v>1</v>
      </c>
      <c r="DI259" s="38">
        <v>1</v>
      </c>
      <c r="DJ259" s="38">
        <v>1</v>
      </c>
      <c r="DK259" s="38">
        <v>1</v>
      </c>
      <c r="DL259" s="38">
        <v>1</v>
      </c>
      <c r="DM259" s="38">
        <v>1</v>
      </c>
      <c r="DN259" s="38">
        <v>1</v>
      </c>
      <c r="DO259" s="38">
        <v>1</v>
      </c>
      <c r="DP259" s="38">
        <v>1</v>
      </c>
      <c r="DQ259" s="38">
        <v>1</v>
      </c>
      <c r="DR259" s="38">
        <v>1</v>
      </c>
      <c r="DS259" s="38">
        <v>1</v>
      </c>
      <c r="DT259" s="38">
        <v>1</v>
      </c>
      <c r="DU259" s="38">
        <v>1</v>
      </c>
      <c r="DV259" s="38">
        <v>1</v>
      </c>
      <c r="DW259" s="38">
        <v>1</v>
      </c>
      <c r="DX259" s="38">
        <v>1</v>
      </c>
      <c r="DY259" s="38">
        <v>1</v>
      </c>
      <c r="DZ259" s="38">
        <v>1</v>
      </c>
      <c r="EA259" s="38">
        <v>1</v>
      </c>
      <c r="EB259" s="66">
        <v>1</v>
      </c>
      <c r="EC259" s="67">
        <v>1</v>
      </c>
      <c r="ED259" s="38"/>
      <c r="EE259" s="38"/>
      <c r="EF259" s="38"/>
      <c r="EG259" s="38"/>
      <c r="EH259" s="38"/>
      <c r="EI259" s="38"/>
      <c r="EJ259" s="38"/>
      <c r="EK259" s="38"/>
      <c r="EL259" s="38"/>
      <c r="EM259" s="38"/>
      <c r="EN259" s="38"/>
      <c r="EO259" s="38"/>
      <c r="EP259" s="38"/>
      <c r="EQ259" s="38"/>
      <c r="ER259" s="38"/>
      <c r="ES259" s="38"/>
      <c r="ET259" s="38"/>
      <c r="EU259" s="38"/>
      <c r="EV259" s="38"/>
      <c r="EW259" s="38"/>
      <c r="EX259" s="38"/>
      <c r="EY259" s="38"/>
      <c r="EZ259" s="38"/>
      <c r="FA259" s="38"/>
      <c r="FB259" s="38"/>
      <c r="FC259" s="38"/>
      <c r="FD259" s="38"/>
      <c r="FE259" s="42"/>
    </row>
    <row r="260" spans="1:161" s="72" customFormat="1" x14ac:dyDescent="0.35">
      <c r="A260" s="70"/>
      <c r="B260" s="156"/>
      <c r="C260" s="54" t="s">
        <v>68</v>
      </c>
      <c r="D260" s="157"/>
      <c r="E260" s="159" t="s">
        <v>57</v>
      </c>
      <c r="F260" s="57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50"/>
      <c r="BE260" s="52"/>
      <c r="BF260" s="41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  <c r="CP260" s="38"/>
      <c r="CQ260" s="38"/>
      <c r="CR260" s="38"/>
      <c r="CS260" s="38"/>
      <c r="CT260" s="38"/>
      <c r="CU260" s="38"/>
      <c r="CV260" s="38"/>
      <c r="CW260" s="38"/>
      <c r="CX260" s="38"/>
      <c r="CY260" s="38"/>
      <c r="CZ260" s="38"/>
      <c r="DA260" s="38"/>
      <c r="DB260" s="38"/>
      <c r="DC260" s="38"/>
      <c r="DD260" s="50"/>
      <c r="DE260" s="52"/>
      <c r="DF260" s="41">
        <v>1</v>
      </c>
      <c r="DG260" s="67">
        <v>1</v>
      </c>
      <c r="DH260" s="38">
        <v>1</v>
      </c>
      <c r="DI260" s="38">
        <v>1</v>
      </c>
      <c r="DJ260" s="38">
        <v>1</v>
      </c>
      <c r="DK260" s="38">
        <v>1</v>
      </c>
      <c r="DL260" s="38">
        <v>1</v>
      </c>
      <c r="DM260" s="38">
        <v>1</v>
      </c>
      <c r="DN260" s="38">
        <v>1</v>
      </c>
      <c r="DO260" s="38">
        <v>1</v>
      </c>
      <c r="DP260" s="38">
        <v>1</v>
      </c>
      <c r="DQ260" s="38">
        <v>1</v>
      </c>
      <c r="DR260" s="38">
        <v>1</v>
      </c>
      <c r="DS260" s="38">
        <v>1</v>
      </c>
      <c r="DT260" s="38">
        <v>1</v>
      </c>
      <c r="DU260" s="38">
        <v>1</v>
      </c>
      <c r="DV260" s="38">
        <v>1</v>
      </c>
      <c r="DW260" s="38">
        <v>1</v>
      </c>
      <c r="DX260" s="38">
        <v>1</v>
      </c>
      <c r="DY260" s="38">
        <v>1</v>
      </c>
      <c r="DZ260" s="38">
        <v>1</v>
      </c>
      <c r="EA260" s="38">
        <v>1</v>
      </c>
      <c r="EB260" s="66">
        <v>1</v>
      </c>
      <c r="EC260" s="67">
        <v>1</v>
      </c>
      <c r="ED260" s="38"/>
      <c r="EE260" s="38"/>
      <c r="EF260" s="38"/>
      <c r="EG260" s="38"/>
      <c r="EH260" s="38"/>
      <c r="EI260" s="38"/>
      <c r="EJ260" s="38"/>
      <c r="EK260" s="38"/>
      <c r="EL260" s="38"/>
      <c r="EM260" s="38"/>
      <c r="EN260" s="38"/>
      <c r="EO260" s="38"/>
      <c r="EP260" s="38"/>
      <c r="EQ260" s="38"/>
      <c r="ER260" s="38"/>
      <c r="ES260" s="38"/>
      <c r="ET260" s="38"/>
      <c r="EU260" s="38"/>
      <c r="EV260" s="38"/>
      <c r="EW260" s="38"/>
      <c r="EX260" s="38"/>
      <c r="EY260" s="38"/>
      <c r="EZ260" s="38"/>
      <c r="FA260" s="38"/>
      <c r="FB260" s="38"/>
      <c r="FC260" s="38"/>
      <c r="FD260" s="38"/>
      <c r="FE260" s="42"/>
    </row>
    <row r="261" spans="1:161" s="72" customFormat="1" x14ac:dyDescent="0.35">
      <c r="A261" s="70"/>
      <c r="B261" s="156"/>
      <c r="C261" s="54" t="s">
        <v>68</v>
      </c>
      <c r="D261" s="157"/>
      <c r="E261" s="159" t="s">
        <v>58</v>
      </c>
      <c r="F261" s="57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50"/>
      <c r="BE261" s="52"/>
      <c r="BF261" s="41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  <c r="CP261" s="38"/>
      <c r="CQ261" s="38"/>
      <c r="CR261" s="38"/>
      <c r="CS261" s="38"/>
      <c r="CT261" s="38"/>
      <c r="CU261" s="38"/>
      <c r="CV261" s="38"/>
      <c r="CW261" s="38"/>
      <c r="CX261" s="38"/>
      <c r="CY261" s="38"/>
      <c r="CZ261" s="38"/>
      <c r="DA261" s="38"/>
      <c r="DB261" s="38"/>
      <c r="DC261" s="38"/>
      <c r="DD261" s="50"/>
      <c r="DE261" s="52"/>
      <c r="DF261" s="41">
        <v>2</v>
      </c>
      <c r="DG261" s="67">
        <v>2</v>
      </c>
      <c r="DH261" s="38">
        <v>2</v>
      </c>
      <c r="DI261" s="38">
        <v>2</v>
      </c>
      <c r="DJ261" s="38">
        <v>2</v>
      </c>
      <c r="DK261" s="38">
        <v>2</v>
      </c>
      <c r="DL261" s="38">
        <v>2</v>
      </c>
      <c r="DM261" s="38">
        <v>2</v>
      </c>
      <c r="DN261" s="38">
        <v>2</v>
      </c>
      <c r="DO261" s="38">
        <v>2</v>
      </c>
      <c r="DP261" s="38">
        <v>2</v>
      </c>
      <c r="DQ261" s="38">
        <v>2</v>
      </c>
      <c r="DR261" s="38">
        <v>2</v>
      </c>
      <c r="DS261" s="38">
        <v>2</v>
      </c>
      <c r="DT261" s="38">
        <v>2</v>
      </c>
      <c r="DU261" s="38">
        <v>2</v>
      </c>
      <c r="DV261" s="38">
        <v>2</v>
      </c>
      <c r="DW261" s="38">
        <v>2</v>
      </c>
      <c r="DX261" s="38">
        <v>2</v>
      </c>
      <c r="DY261" s="38">
        <v>2</v>
      </c>
      <c r="DZ261" s="38">
        <v>2</v>
      </c>
      <c r="EA261" s="38">
        <v>2</v>
      </c>
      <c r="EB261" s="66">
        <v>2</v>
      </c>
      <c r="EC261" s="67">
        <v>2</v>
      </c>
      <c r="ED261" s="38"/>
      <c r="EE261" s="38"/>
      <c r="EF261" s="38"/>
      <c r="EG261" s="38"/>
      <c r="EH261" s="38"/>
      <c r="EI261" s="38"/>
      <c r="EJ261" s="38"/>
      <c r="EK261" s="38"/>
      <c r="EL261" s="38"/>
      <c r="EM261" s="38"/>
      <c r="EN261" s="38"/>
      <c r="EO261" s="38"/>
      <c r="EP261" s="38"/>
      <c r="EQ261" s="38"/>
      <c r="ER261" s="38"/>
      <c r="ES261" s="38"/>
      <c r="ET261" s="38"/>
      <c r="EU261" s="38"/>
      <c r="EV261" s="38"/>
      <c r="EW261" s="38"/>
      <c r="EX261" s="38"/>
      <c r="EY261" s="38"/>
      <c r="EZ261" s="38"/>
      <c r="FA261" s="38"/>
      <c r="FB261" s="38"/>
      <c r="FC261" s="38"/>
      <c r="FD261" s="38"/>
      <c r="FE261" s="42"/>
    </row>
    <row r="262" spans="1:161" s="72" customFormat="1" x14ac:dyDescent="0.35">
      <c r="A262" s="70"/>
      <c r="B262" s="156"/>
      <c r="C262" s="54" t="s">
        <v>68</v>
      </c>
      <c r="D262" s="157"/>
      <c r="E262" s="159" t="s">
        <v>18</v>
      </c>
      <c r="F262" s="57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50"/>
      <c r="BE262" s="52"/>
      <c r="BF262" s="41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  <c r="DD262" s="50"/>
      <c r="DE262" s="52"/>
      <c r="DF262" s="41">
        <v>1</v>
      </c>
      <c r="DG262" s="67">
        <v>1</v>
      </c>
      <c r="DH262" s="38">
        <v>1</v>
      </c>
      <c r="DI262" s="38">
        <v>1</v>
      </c>
      <c r="DJ262" s="38">
        <v>1</v>
      </c>
      <c r="DK262" s="38">
        <v>1</v>
      </c>
      <c r="DL262" s="38">
        <v>1</v>
      </c>
      <c r="DM262" s="38">
        <v>1</v>
      </c>
      <c r="DN262" s="38">
        <v>1</v>
      </c>
      <c r="DO262" s="38">
        <v>1</v>
      </c>
      <c r="DP262" s="38">
        <v>1</v>
      </c>
      <c r="DQ262" s="38">
        <v>1</v>
      </c>
      <c r="DR262" s="38">
        <v>1</v>
      </c>
      <c r="DS262" s="38">
        <v>1</v>
      </c>
      <c r="DT262" s="38">
        <v>1</v>
      </c>
      <c r="DU262" s="38">
        <v>1</v>
      </c>
      <c r="DV262" s="38">
        <v>1</v>
      </c>
      <c r="DW262" s="38">
        <v>1</v>
      </c>
      <c r="DX262" s="38">
        <v>1</v>
      </c>
      <c r="DY262" s="38">
        <v>1</v>
      </c>
      <c r="DZ262" s="38">
        <v>1</v>
      </c>
      <c r="EA262" s="38">
        <v>1</v>
      </c>
      <c r="EB262" s="66">
        <v>1</v>
      </c>
      <c r="EC262" s="67">
        <v>1</v>
      </c>
      <c r="ED262" s="38"/>
      <c r="EE262" s="38"/>
      <c r="EF262" s="38"/>
      <c r="EG262" s="38"/>
      <c r="EH262" s="38"/>
      <c r="EI262" s="38"/>
      <c r="EJ262" s="38"/>
      <c r="EK262" s="38"/>
      <c r="EL262" s="38"/>
      <c r="EM262" s="38"/>
      <c r="EN262" s="38"/>
      <c r="EO262" s="38"/>
      <c r="EP262" s="38"/>
      <c r="EQ262" s="38"/>
      <c r="ER262" s="38"/>
      <c r="ES262" s="38"/>
      <c r="ET262" s="38"/>
      <c r="EU262" s="38"/>
      <c r="EV262" s="38"/>
      <c r="EW262" s="38"/>
      <c r="EX262" s="38"/>
      <c r="EY262" s="38"/>
      <c r="EZ262" s="38"/>
      <c r="FA262" s="38"/>
      <c r="FB262" s="38"/>
      <c r="FC262" s="38"/>
      <c r="FD262" s="38"/>
      <c r="FE262" s="42"/>
    </row>
    <row r="263" spans="1:161" s="72" customFormat="1" x14ac:dyDescent="0.35">
      <c r="A263" s="70"/>
      <c r="B263" s="156"/>
      <c r="C263" s="54" t="s">
        <v>68</v>
      </c>
      <c r="D263" s="157"/>
      <c r="E263" s="159" t="s">
        <v>19</v>
      </c>
      <c r="F263" s="57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50"/>
      <c r="BE263" s="52"/>
      <c r="BF263" s="41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  <c r="CP263" s="38"/>
      <c r="CQ263" s="38"/>
      <c r="CR263" s="38"/>
      <c r="CS263" s="38"/>
      <c r="CT263" s="38"/>
      <c r="CU263" s="38"/>
      <c r="CV263" s="38"/>
      <c r="CW263" s="38"/>
      <c r="CX263" s="38"/>
      <c r="CY263" s="38"/>
      <c r="CZ263" s="38"/>
      <c r="DA263" s="38"/>
      <c r="DB263" s="38"/>
      <c r="DC263" s="38"/>
      <c r="DD263" s="50"/>
      <c r="DE263" s="52"/>
      <c r="DF263" s="41">
        <v>1</v>
      </c>
      <c r="DG263" s="67">
        <v>1</v>
      </c>
      <c r="DH263" s="38">
        <v>1</v>
      </c>
      <c r="DI263" s="38">
        <v>1</v>
      </c>
      <c r="DJ263" s="38">
        <v>1</v>
      </c>
      <c r="DK263" s="38">
        <v>1</v>
      </c>
      <c r="DL263" s="38">
        <v>1</v>
      </c>
      <c r="DM263" s="38">
        <v>1</v>
      </c>
      <c r="DN263" s="38">
        <v>1</v>
      </c>
      <c r="DO263" s="38">
        <v>1</v>
      </c>
      <c r="DP263" s="38">
        <v>1</v>
      </c>
      <c r="DQ263" s="38">
        <v>1</v>
      </c>
      <c r="DR263" s="38">
        <v>1</v>
      </c>
      <c r="DS263" s="38">
        <v>1</v>
      </c>
      <c r="DT263" s="38">
        <v>1</v>
      </c>
      <c r="DU263" s="38">
        <v>1</v>
      </c>
      <c r="DV263" s="38">
        <v>1</v>
      </c>
      <c r="DW263" s="38">
        <v>1</v>
      </c>
      <c r="DX263" s="38">
        <v>1</v>
      </c>
      <c r="DY263" s="38">
        <v>1</v>
      </c>
      <c r="DZ263" s="38">
        <v>1</v>
      </c>
      <c r="EA263" s="38">
        <v>1</v>
      </c>
      <c r="EB263" s="66">
        <v>1</v>
      </c>
      <c r="EC263" s="67">
        <v>1</v>
      </c>
      <c r="ED263" s="38"/>
      <c r="EE263" s="38"/>
      <c r="EF263" s="38"/>
      <c r="EG263" s="38"/>
      <c r="EH263" s="38"/>
      <c r="EI263" s="38"/>
      <c r="EJ263" s="38"/>
      <c r="EK263" s="38"/>
      <c r="EL263" s="38"/>
      <c r="EM263" s="38"/>
      <c r="EN263" s="38"/>
      <c r="EO263" s="38"/>
      <c r="EP263" s="38"/>
      <c r="EQ263" s="38"/>
      <c r="ER263" s="38"/>
      <c r="ES263" s="38"/>
      <c r="ET263" s="38"/>
      <c r="EU263" s="38"/>
      <c r="EV263" s="38"/>
      <c r="EW263" s="38"/>
      <c r="EX263" s="38"/>
      <c r="EY263" s="38"/>
      <c r="EZ263" s="38"/>
      <c r="FA263" s="38"/>
      <c r="FB263" s="38"/>
      <c r="FC263" s="38"/>
      <c r="FD263" s="38"/>
      <c r="FE263" s="42"/>
    </row>
    <row r="264" spans="1:161" s="72" customFormat="1" x14ac:dyDescent="0.35">
      <c r="A264" s="70"/>
      <c r="B264" s="156"/>
      <c r="C264" s="54" t="s">
        <v>68</v>
      </c>
      <c r="D264" s="157"/>
      <c r="E264" s="159" t="s">
        <v>20</v>
      </c>
      <c r="F264" s="57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50"/>
      <c r="BE264" s="52"/>
      <c r="BF264" s="41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  <c r="DD264" s="50"/>
      <c r="DE264" s="52"/>
      <c r="DF264" s="41">
        <v>1</v>
      </c>
      <c r="DG264" s="67">
        <v>1</v>
      </c>
      <c r="DH264" s="38">
        <v>1</v>
      </c>
      <c r="DI264" s="38">
        <v>1</v>
      </c>
      <c r="DJ264" s="38">
        <v>1</v>
      </c>
      <c r="DK264" s="38">
        <v>1</v>
      </c>
      <c r="DL264" s="38">
        <v>1</v>
      </c>
      <c r="DM264" s="38">
        <v>1</v>
      </c>
      <c r="DN264" s="38">
        <v>1</v>
      </c>
      <c r="DO264" s="38">
        <v>1</v>
      </c>
      <c r="DP264" s="38">
        <v>1</v>
      </c>
      <c r="DQ264" s="38">
        <v>1</v>
      </c>
      <c r="DR264" s="38">
        <v>1</v>
      </c>
      <c r="DS264" s="38">
        <v>1</v>
      </c>
      <c r="DT264" s="38">
        <v>1</v>
      </c>
      <c r="DU264" s="38">
        <v>1</v>
      </c>
      <c r="DV264" s="38">
        <v>1</v>
      </c>
      <c r="DW264" s="38">
        <v>1</v>
      </c>
      <c r="DX264" s="38">
        <v>1</v>
      </c>
      <c r="DY264" s="38">
        <v>1</v>
      </c>
      <c r="DZ264" s="38">
        <v>1</v>
      </c>
      <c r="EA264" s="38">
        <v>1</v>
      </c>
      <c r="EB264" s="66">
        <v>1</v>
      </c>
      <c r="EC264" s="67">
        <v>1</v>
      </c>
      <c r="ED264" s="38"/>
      <c r="EE264" s="38"/>
      <c r="EF264" s="38"/>
      <c r="EG264" s="38"/>
      <c r="EH264" s="38"/>
      <c r="EI264" s="38"/>
      <c r="EJ264" s="38"/>
      <c r="EK264" s="38"/>
      <c r="EL264" s="38"/>
      <c r="EM264" s="38"/>
      <c r="EN264" s="38"/>
      <c r="EO264" s="38"/>
      <c r="EP264" s="38"/>
      <c r="EQ264" s="38"/>
      <c r="ER264" s="38"/>
      <c r="ES264" s="38"/>
      <c r="ET264" s="38"/>
      <c r="EU264" s="38"/>
      <c r="EV264" s="38"/>
      <c r="EW264" s="38"/>
      <c r="EX264" s="38"/>
      <c r="EY264" s="38"/>
      <c r="EZ264" s="38"/>
      <c r="FA264" s="38"/>
      <c r="FB264" s="38"/>
      <c r="FC264" s="38"/>
      <c r="FD264" s="38"/>
      <c r="FE264" s="42"/>
    </row>
    <row r="265" spans="1:161" s="72" customFormat="1" x14ac:dyDescent="0.35">
      <c r="A265" s="70"/>
      <c r="B265" s="156"/>
      <c r="C265" s="54" t="s">
        <v>68</v>
      </c>
      <c r="D265" s="157"/>
      <c r="E265" s="159" t="s">
        <v>21</v>
      </c>
      <c r="F265" s="57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50"/>
      <c r="BE265" s="52"/>
      <c r="BF265" s="41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  <c r="CV265" s="38"/>
      <c r="CW265" s="38"/>
      <c r="CX265" s="38"/>
      <c r="CY265" s="38"/>
      <c r="CZ265" s="38"/>
      <c r="DA265" s="38"/>
      <c r="DB265" s="38"/>
      <c r="DC265" s="38"/>
      <c r="DD265" s="50"/>
      <c r="DE265" s="52"/>
      <c r="DF265" s="41">
        <v>1</v>
      </c>
      <c r="DG265" s="67">
        <v>1</v>
      </c>
      <c r="DH265" s="38">
        <v>1</v>
      </c>
      <c r="DI265" s="38">
        <v>1</v>
      </c>
      <c r="DJ265" s="38">
        <v>1</v>
      </c>
      <c r="DK265" s="38">
        <v>1</v>
      </c>
      <c r="DL265" s="38">
        <v>1</v>
      </c>
      <c r="DM265" s="38">
        <v>1</v>
      </c>
      <c r="DN265" s="38">
        <v>1</v>
      </c>
      <c r="DO265" s="38">
        <v>1</v>
      </c>
      <c r="DP265" s="38">
        <v>1</v>
      </c>
      <c r="DQ265" s="38">
        <v>1</v>
      </c>
      <c r="DR265" s="38">
        <v>1</v>
      </c>
      <c r="DS265" s="38">
        <v>1</v>
      </c>
      <c r="DT265" s="38">
        <v>1</v>
      </c>
      <c r="DU265" s="38">
        <v>1</v>
      </c>
      <c r="DV265" s="38">
        <v>1</v>
      </c>
      <c r="DW265" s="38">
        <v>1</v>
      </c>
      <c r="DX265" s="38">
        <v>1</v>
      </c>
      <c r="DY265" s="38">
        <v>1</v>
      </c>
      <c r="DZ265" s="38">
        <v>1</v>
      </c>
      <c r="EA265" s="38">
        <v>1</v>
      </c>
      <c r="EB265" s="66">
        <v>1</v>
      </c>
      <c r="EC265" s="67">
        <v>1</v>
      </c>
      <c r="ED265" s="38"/>
      <c r="EE265" s="38"/>
      <c r="EF265" s="38"/>
      <c r="EG265" s="38"/>
      <c r="EH265" s="38"/>
      <c r="EI265" s="38"/>
      <c r="EJ265" s="38"/>
      <c r="EK265" s="38"/>
      <c r="EL265" s="38"/>
      <c r="EM265" s="38"/>
      <c r="EN265" s="38"/>
      <c r="EO265" s="38"/>
      <c r="EP265" s="38"/>
      <c r="EQ265" s="38"/>
      <c r="ER265" s="38"/>
      <c r="ES265" s="38"/>
      <c r="ET265" s="38"/>
      <c r="EU265" s="38"/>
      <c r="EV265" s="38"/>
      <c r="EW265" s="38"/>
      <c r="EX265" s="38"/>
      <c r="EY265" s="38"/>
      <c r="EZ265" s="38"/>
      <c r="FA265" s="38"/>
      <c r="FB265" s="38"/>
      <c r="FC265" s="38"/>
      <c r="FD265" s="38"/>
      <c r="FE265" s="42"/>
    </row>
    <row r="266" spans="1:161" s="72" customFormat="1" x14ac:dyDescent="0.35">
      <c r="A266" s="70"/>
      <c r="B266" s="156"/>
      <c r="C266" s="54" t="s">
        <v>68</v>
      </c>
      <c r="D266" s="157"/>
      <c r="E266" s="159" t="s">
        <v>23</v>
      </c>
      <c r="F266" s="57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50"/>
      <c r="BE266" s="52"/>
      <c r="BF266" s="41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  <c r="CP266" s="38"/>
      <c r="CQ266" s="38"/>
      <c r="CR266" s="38"/>
      <c r="CS266" s="38"/>
      <c r="CT266" s="38"/>
      <c r="CU266" s="38"/>
      <c r="CV266" s="38"/>
      <c r="CW266" s="38"/>
      <c r="CX266" s="38"/>
      <c r="CY266" s="38"/>
      <c r="CZ266" s="38"/>
      <c r="DA266" s="38"/>
      <c r="DB266" s="38"/>
      <c r="DC266" s="38"/>
      <c r="DD266" s="50"/>
      <c r="DE266" s="52"/>
      <c r="DF266" s="41">
        <v>1</v>
      </c>
      <c r="DG266" s="67">
        <v>1</v>
      </c>
      <c r="DH266" s="38">
        <v>1</v>
      </c>
      <c r="DI266" s="38">
        <v>1</v>
      </c>
      <c r="DJ266" s="38">
        <v>1</v>
      </c>
      <c r="DK266" s="38">
        <v>1</v>
      </c>
      <c r="DL266" s="38">
        <v>1</v>
      </c>
      <c r="DM266" s="38">
        <v>1</v>
      </c>
      <c r="DN266" s="38">
        <v>1</v>
      </c>
      <c r="DO266" s="38">
        <v>1</v>
      </c>
      <c r="DP266" s="38">
        <v>1</v>
      </c>
      <c r="DQ266" s="38">
        <v>1</v>
      </c>
      <c r="DR266" s="38">
        <v>1</v>
      </c>
      <c r="DS266" s="38">
        <v>1</v>
      </c>
      <c r="DT266" s="38">
        <v>1</v>
      </c>
      <c r="DU266" s="38">
        <v>1</v>
      </c>
      <c r="DV266" s="38">
        <v>1</v>
      </c>
      <c r="DW266" s="38">
        <v>1</v>
      </c>
      <c r="DX266" s="38">
        <v>1</v>
      </c>
      <c r="DY266" s="38">
        <v>1</v>
      </c>
      <c r="DZ266" s="38">
        <v>1</v>
      </c>
      <c r="EA266" s="38">
        <v>1</v>
      </c>
      <c r="EB266" s="66">
        <v>1</v>
      </c>
      <c r="EC266" s="67">
        <v>1</v>
      </c>
      <c r="ED266" s="38"/>
      <c r="EE266" s="38"/>
      <c r="EF266" s="38"/>
      <c r="EG266" s="38"/>
      <c r="EH266" s="38"/>
      <c r="EI266" s="38"/>
      <c r="EJ266" s="38"/>
      <c r="EK266" s="38"/>
      <c r="EL266" s="38"/>
      <c r="EM266" s="38"/>
      <c r="EN266" s="38"/>
      <c r="EO266" s="38"/>
      <c r="EP266" s="38"/>
      <c r="EQ266" s="38"/>
      <c r="ER266" s="38"/>
      <c r="ES266" s="38"/>
      <c r="ET266" s="38"/>
      <c r="EU266" s="38"/>
      <c r="EV266" s="38"/>
      <c r="EW266" s="38"/>
      <c r="EX266" s="38"/>
      <c r="EY266" s="38"/>
      <c r="EZ266" s="38"/>
      <c r="FA266" s="38"/>
      <c r="FB266" s="38"/>
      <c r="FC266" s="38"/>
      <c r="FD266" s="38"/>
      <c r="FE266" s="42"/>
    </row>
    <row r="267" spans="1:161" s="72" customFormat="1" x14ac:dyDescent="0.35">
      <c r="A267" s="70"/>
      <c r="B267" s="156"/>
      <c r="C267" s="54" t="s">
        <v>68</v>
      </c>
      <c r="D267" s="157"/>
      <c r="E267" s="159" t="s">
        <v>24</v>
      </c>
      <c r="F267" s="57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50"/>
      <c r="BE267" s="52"/>
      <c r="BF267" s="41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  <c r="CP267" s="38"/>
      <c r="CQ267" s="38"/>
      <c r="CR267" s="38"/>
      <c r="CS267" s="38"/>
      <c r="CT267" s="38"/>
      <c r="CU267" s="38"/>
      <c r="CV267" s="38"/>
      <c r="CW267" s="38"/>
      <c r="CX267" s="38"/>
      <c r="CY267" s="38"/>
      <c r="CZ267" s="38"/>
      <c r="DA267" s="38"/>
      <c r="DB267" s="38"/>
      <c r="DC267" s="38"/>
      <c r="DD267" s="50"/>
      <c r="DE267" s="52"/>
      <c r="DF267" s="41">
        <v>1</v>
      </c>
      <c r="DG267" s="67">
        <v>1</v>
      </c>
      <c r="DH267" s="38">
        <v>1</v>
      </c>
      <c r="DI267" s="38">
        <v>1</v>
      </c>
      <c r="DJ267" s="38">
        <v>1</v>
      </c>
      <c r="DK267" s="38">
        <v>1</v>
      </c>
      <c r="DL267" s="38">
        <v>1</v>
      </c>
      <c r="DM267" s="38">
        <v>1</v>
      </c>
      <c r="DN267" s="38">
        <v>1</v>
      </c>
      <c r="DO267" s="38">
        <v>1</v>
      </c>
      <c r="DP267" s="38">
        <v>1</v>
      </c>
      <c r="DQ267" s="38">
        <v>1</v>
      </c>
      <c r="DR267" s="38">
        <v>1</v>
      </c>
      <c r="DS267" s="38">
        <v>1</v>
      </c>
      <c r="DT267" s="38">
        <v>1</v>
      </c>
      <c r="DU267" s="38">
        <v>1</v>
      </c>
      <c r="DV267" s="38">
        <v>1</v>
      </c>
      <c r="DW267" s="38">
        <v>1</v>
      </c>
      <c r="DX267" s="38">
        <v>1</v>
      </c>
      <c r="DY267" s="38">
        <v>1</v>
      </c>
      <c r="DZ267" s="38">
        <v>1</v>
      </c>
      <c r="EA267" s="38">
        <v>1</v>
      </c>
      <c r="EB267" s="66">
        <v>1</v>
      </c>
      <c r="EC267" s="67">
        <v>1</v>
      </c>
      <c r="ED267" s="38"/>
      <c r="EE267" s="38"/>
      <c r="EF267" s="38"/>
      <c r="EG267" s="38"/>
      <c r="EH267" s="38"/>
      <c r="EI267" s="38"/>
      <c r="EJ267" s="38"/>
      <c r="EK267" s="38"/>
      <c r="EL267" s="38"/>
      <c r="EM267" s="38"/>
      <c r="EN267" s="38"/>
      <c r="EO267" s="38"/>
      <c r="EP267" s="38"/>
      <c r="EQ267" s="38"/>
      <c r="ER267" s="38"/>
      <c r="ES267" s="38"/>
      <c r="ET267" s="38"/>
      <c r="EU267" s="38"/>
      <c r="EV267" s="38"/>
      <c r="EW267" s="38"/>
      <c r="EX267" s="38"/>
      <c r="EY267" s="38"/>
      <c r="EZ267" s="38"/>
      <c r="FA267" s="38"/>
      <c r="FB267" s="38"/>
      <c r="FC267" s="38"/>
      <c r="FD267" s="38"/>
      <c r="FE267" s="42"/>
    </row>
    <row r="268" spans="1:161" s="72" customFormat="1" x14ac:dyDescent="0.35">
      <c r="A268" s="70"/>
      <c r="B268" s="156"/>
      <c r="C268" s="54" t="s">
        <v>68</v>
      </c>
      <c r="D268" s="157"/>
      <c r="E268" s="159" t="s">
        <v>25</v>
      </c>
      <c r="F268" s="57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50"/>
      <c r="BE268" s="52"/>
      <c r="BF268" s="41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  <c r="CP268" s="38"/>
      <c r="CQ268" s="38"/>
      <c r="CR268" s="38"/>
      <c r="CS268" s="38"/>
      <c r="CT268" s="38"/>
      <c r="CU268" s="38"/>
      <c r="CV268" s="38"/>
      <c r="CW268" s="38"/>
      <c r="CX268" s="38"/>
      <c r="CY268" s="38"/>
      <c r="CZ268" s="38"/>
      <c r="DA268" s="38"/>
      <c r="DB268" s="38"/>
      <c r="DC268" s="38"/>
      <c r="DD268" s="50"/>
      <c r="DE268" s="52"/>
      <c r="DF268" s="41">
        <v>1</v>
      </c>
      <c r="DG268" s="67">
        <v>1</v>
      </c>
      <c r="DH268" s="38">
        <v>1</v>
      </c>
      <c r="DI268" s="38">
        <v>1</v>
      </c>
      <c r="DJ268" s="38">
        <v>1</v>
      </c>
      <c r="DK268" s="38">
        <v>1</v>
      </c>
      <c r="DL268" s="38">
        <v>1</v>
      </c>
      <c r="DM268" s="38">
        <v>1</v>
      </c>
      <c r="DN268" s="38">
        <v>1</v>
      </c>
      <c r="DO268" s="38">
        <v>1</v>
      </c>
      <c r="DP268" s="38">
        <v>1</v>
      </c>
      <c r="DQ268" s="38">
        <v>1</v>
      </c>
      <c r="DR268" s="38">
        <v>1</v>
      </c>
      <c r="DS268" s="38">
        <v>1</v>
      </c>
      <c r="DT268" s="38">
        <v>1</v>
      </c>
      <c r="DU268" s="38">
        <v>1</v>
      </c>
      <c r="DV268" s="38">
        <v>1</v>
      </c>
      <c r="DW268" s="38">
        <v>1</v>
      </c>
      <c r="DX268" s="38">
        <v>1</v>
      </c>
      <c r="DY268" s="38">
        <v>1</v>
      </c>
      <c r="DZ268" s="38">
        <v>1</v>
      </c>
      <c r="EA268" s="38">
        <v>1</v>
      </c>
      <c r="EB268" s="66">
        <v>1</v>
      </c>
      <c r="EC268" s="67">
        <v>1</v>
      </c>
      <c r="ED268" s="38"/>
      <c r="EE268" s="38"/>
      <c r="EF268" s="38"/>
      <c r="EG268" s="38"/>
      <c r="EH268" s="38"/>
      <c r="EI268" s="38"/>
      <c r="EJ268" s="38"/>
      <c r="EK268" s="38"/>
      <c r="EL268" s="38"/>
      <c r="EM268" s="38"/>
      <c r="EN268" s="38"/>
      <c r="EO268" s="38"/>
      <c r="EP268" s="38"/>
      <c r="EQ268" s="38"/>
      <c r="ER268" s="38"/>
      <c r="ES268" s="38"/>
      <c r="ET268" s="38"/>
      <c r="EU268" s="38"/>
      <c r="EV268" s="38"/>
      <c r="EW268" s="38"/>
      <c r="EX268" s="38"/>
      <c r="EY268" s="38"/>
      <c r="EZ268" s="38"/>
      <c r="FA268" s="38"/>
      <c r="FB268" s="38"/>
      <c r="FC268" s="38"/>
      <c r="FD268" s="38"/>
      <c r="FE268" s="42"/>
    </row>
    <row r="269" spans="1:161" s="72" customFormat="1" x14ac:dyDescent="0.35">
      <c r="A269" s="70"/>
      <c r="B269" s="156"/>
      <c r="C269" s="54" t="s">
        <v>68</v>
      </c>
      <c r="D269" s="157"/>
      <c r="E269" s="159" t="s">
        <v>26</v>
      </c>
      <c r="F269" s="57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50"/>
      <c r="BE269" s="52"/>
      <c r="BF269" s="41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  <c r="CP269" s="38"/>
      <c r="CQ269" s="38"/>
      <c r="CR269" s="38"/>
      <c r="CS269" s="38"/>
      <c r="CT269" s="38"/>
      <c r="CU269" s="38"/>
      <c r="CV269" s="38"/>
      <c r="CW269" s="38"/>
      <c r="CX269" s="38"/>
      <c r="CY269" s="38"/>
      <c r="CZ269" s="38"/>
      <c r="DA269" s="38"/>
      <c r="DB269" s="38"/>
      <c r="DC269" s="38"/>
      <c r="DD269" s="50"/>
      <c r="DE269" s="52"/>
      <c r="DF269" s="41">
        <v>1</v>
      </c>
      <c r="DG269" s="67">
        <v>1</v>
      </c>
      <c r="DH269" s="38">
        <v>1</v>
      </c>
      <c r="DI269" s="38">
        <v>1</v>
      </c>
      <c r="DJ269" s="38">
        <v>1</v>
      </c>
      <c r="DK269" s="38">
        <v>1</v>
      </c>
      <c r="DL269" s="38">
        <v>1</v>
      </c>
      <c r="DM269" s="38">
        <v>1</v>
      </c>
      <c r="DN269" s="38">
        <v>1</v>
      </c>
      <c r="DO269" s="38">
        <v>1</v>
      </c>
      <c r="DP269" s="38">
        <v>1</v>
      </c>
      <c r="DQ269" s="38">
        <v>1</v>
      </c>
      <c r="DR269" s="38">
        <v>1</v>
      </c>
      <c r="DS269" s="38">
        <v>1</v>
      </c>
      <c r="DT269" s="38">
        <v>1</v>
      </c>
      <c r="DU269" s="38">
        <v>1</v>
      </c>
      <c r="DV269" s="38">
        <v>1</v>
      </c>
      <c r="DW269" s="38">
        <v>1</v>
      </c>
      <c r="DX269" s="38">
        <v>1</v>
      </c>
      <c r="DY269" s="38">
        <v>1</v>
      </c>
      <c r="DZ269" s="38">
        <v>1</v>
      </c>
      <c r="EA269" s="38">
        <v>1</v>
      </c>
      <c r="EB269" s="66">
        <v>1</v>
      </c>
      <c r="EC269" s="67">
        <v>1</v>
      </c>
      <c r="ED269" s="38"/>
      <c r="EE269" s="38"/>
      <c r="EF269" s="38"/>
      <c r="EG269" s="38"/>
      <c r="EH269" s="38"/>
      <c r="EI269" s="38"/>
      <c r="EJ269" s="38"/>
      <c r="EK269" s="38"/>
      <c r="EL269" s="38"/>
      <c r="EM269" s="38"/>
      <c r="EN269" s="38"/>
      <c r="EO269" s="38"/>
      <c r="EP269" s="38"/>
      <c r="EQ269" s="38"/>
      <c r="ER269" s="38"/>
      <c r="ES269" s="38"/>
      <c r="ET269" s="38"/>
      <c r="EU269" s="38"/>
      <c r="EV269" s="38"/>
      <c r="EW269" s="38"/>
      <c r="EX269" s="38"/>
      <c r="EY269" s="38"/>
      <c r="EZ269" s="38"/>
      <c r="FA269" s="38"/>
      <c r="FB269" s="38"/>
      <c r="FC269" s="38"/>
      <c r="FD269" s="38"/>
      <c r="FE269" s="42"/>
    </row>
    <row r="270" spans="1:161" s="72" customFormat="1" x14ac:dyDescent="0.35">
      <c r="A270" s="70"/>
      <c r="B270" s="156"/>
      <c r="C270" s="54" t="s">
        <v>68</v>
      </c>
      <c r="D270" s="157"/>
      <c r="E270" s="159" t="s">
        <v>27</v>
      </c>
      <c r="F270" s="57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50"/>
      <c r="BE270" s="52"/>
      <c r="BF270" s="41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50"/>
      <c r="DE270" s="52"/>
      <c r="DF270" s="41">
        <v>1</v>
      </c>
      <c r="DG270" s="67">
        <v>1</v>
      </c>
      <c r="DH270" s="38">
        <v>1</v>
      </c>
      <c r="DI270" s="38">
        <v>1</v>
      </c>
      <c r="DJ270" s="38">
        <v>1</v>
      </c>
      <c r="DK270" s="38">
        <v>1</v>
      </c>
      <c r="DL270" s="38">
        <v>1</v>
      </c>
      <c r="DM270" s="38">
        <v>1</v>
      </c>
      <c r="DN270" s="38">
        <v>1</v>
      </c>
      <c r="DO270" s="38">
        <v>1</v>
      </c>
      <c r="DP270" s="38">
        <v>1</v>
      </c>
      <c r="DQ270" s="38">
        <v>1</v>
      </c>
      <c r="DR270" s="38">
        <v>1</v>
      </c>
      <c r="DS270" s="38">
        <v>1</v>
      </c>
      <c r="DT270" s="38">
        <v>1</v>
      </c>
      <c r="DU270" s="38">
        <v>1</v>
      </c>
      <c r="DV270" s="38">
        <v>1</v>
      </c>
      <c r="DW270" s="38">
        <v>1</v>
      </c>
      <c r="DX270" s="38">
        <v>1</v>
      </c>
      <c r="DY270" s="38">
        <v>1</v>
      </c>
      <c r="DZ270" s="38">
        <v>1</v>
      </c>
      <c r="EA270" s="38">
        <v>1</v>
      </c>
      <c r="EB270" s="66">
        <v>1</v>
      </c>
      <c r="EC270" s="67">
        <v>1</v>
      </c>
      <c r="ED270" s="38"/>
      <c r="EE270" s="38"/>
      <c r="EF270" s="38"/>
      <c r="EG270" s="38"/>
      <c r="EH270" s="38"/>
      <c r="EI270" s="38"/>
      <c r="EJ270" s="38"/>
      <c r="EK270" s="38"/>
      <c r="EL270" s="38"/>
      <c r="EM270" s="38"/>
      <c r="EN270" s="38"/>
      <c r="EO270" s="38"/>
      <c r="EP270" s="38"/>
      <c r="EQ270" s="38"/>
      <c r="ER270" s="38"/>
      <c r="ES270" s="38"/>
      <c r="ET270" s="38"/>
      <c r="EU270" s="38"/>
      <c r="EV270" s="38"/>
      <c r="EW270" s="38"/>
      <c r="EX270" s="38"/>
      <c r="EY270" s="38"/>
      <c r="EZ270" s="38"/>
      <c r="FA270" s="38"/>
      <c r="FB270" s="38"/>
      <c r="FC270" s="38"/>
      <c r="FD270" s="38"/>
      <c r="FE270" s="42"/>
    </row>
    <row r="271" spans="1:161" s="72" customFormat="1" x14ac:dyDescent="0.35">
      <c r="A271" s="70"/>
      <c r="B271" s="156"/>
      <c r="C271" s="54" t="s">
        <v>68</v>
      </c>
      <c r="D271" s="157"/>
      <c r="E271" s="159" t="s">
        <v>28</v>
      </c>
      <c r="F271" s="57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50"/>
      <c r="BE271" s="52"/>
      <c r="BF271" s="41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  <c r="CP271" s="38"/>
      <c r="CQ271" s="38"/>
      <c r="CR271" s="38"/>
      <c r="CS271" s="38"/>
      <c r="CT271" s="38"/>
      <c r="CU271" s="38"/>
      <c r="CV271" s="38"/>
      <c r="CW271" s="38"/>
      <c r="CX271" s="38"/>
      <c r="CY271" s="38"/>
      <c r="CZ271" s="38"/>
      <c r="DA271" s="38"/>
      <c r="DB271" s="38"/>
      <c r="DC271" s="38"/>
      <c r="DD271" s="50"/>
      <c r="DE271" s="52"/>
      <c r="DF271" s="41">
        <v>1</v>
      </c>
      <c r="DG271" s="67">
        <v>1</v>
      </c>
      <c r="DH271" s="38">
        <v>1</v>
      </c>
      <c r="DI271" s="38">
        <v>1</v>
      </c>
      <c r="DJ271" s="38">
        <v>1</v>
      </c>
      <c r="DK271" s="38">
        <v>1</v>
      </c>
      <c r="DL271" s="38">
        <v>1</v>
      </c>
      <c r="DM271" s="38">
        <v>1</v>
      </c>
      <c r="DN271" s="38">
        <v>1</v>
      </c>
      <c r="DO271" s="38">
        <v>1</v>
      </c>
      <c r="DP271" s="38">
        <v>1</v>
      </c>
      <c r="DQ271" s="38">
        <v>1</v>
      </c>
      <c r="DR271" s="38">
        <v>1</v>
      </c>
      <c r="DS271" s="38">
        <v>1</v>
      </c>
      <c r="DT271" s="38">
        <v>1</v>
      </c>
      <c r="DU271" s="38">
        <v>1</v>
      </c>
      <c r="DV271" s="38">
        <v>1</v>
      </c>
      <c r="DW271" s="38">
        <v>1</v>
      </c>
      <c r="DX271" s="38">
        <v>1</v>
      </c>
      <c r="DY271" s="38">
        <v>1</v>
      </c>
      <c r="DZ271" s="38">
        <v>1</v>
      </c>
      <c r="EA271" s="38">
        <v>1</v>
      </c>
      <c r="EB271" s="66">
        <v>1</v>
      </c>
      <c r="EC271" s="67">
        <v>1</v>
      </c>
      <c r="ED271" s="38"/>
      <c r="EE271" s="38"/>
      <c r="EF271" s="38"/>
      <c r="EG271" s="38"/>
      <c r="EH271" s="38"/>
      <c r="EI271" s="38"/>
      <c r="EJ271" s="38"/>
      <c r="EK271" s="38"/>
      <c r="EL271" s="38"/>
      <c r="EM271" s="38"/>
      <c r="EN271" s="38"/>
      <c r="EO271" s="38"/>
      <c r="EP271" s="38"/>
      <c r="EQ271" s="38"/>
      <c r="ER271" s="38"/>
      <c r="ES271" s="38"/>
      <c r="ET271" s="38"/>
      <c r="EU271" s="38"/>
      <c r="EV271" s="38"/>
      <c r="EW271" s="38"/>
      <c r="EX271" s="38"/>
      <c r="EY271" s="38"/>
      <c r="EZ271" s="38"/>
      <c r="FA271" s="38"/>
      <c r="FB271" s="38"/>
      <c r="FC271" s="38"/>
      <c r="FD271" s="38"/>
      <c r="FE271" s="42"/>
    </row>
    <row r="272" spans="1:161" s="72" customFormat="1" x14ac:dyDescent="0.35">
      <c r="A272" s="70"/>
      <c r="B272" s="53"/>
      <c r="C272" s="54" t="s">
        <v>68</v>
      </c>
      <c r="D272" s="55"/>
      <c r="E272" s="159" t="s">
        <v>43</v>
      </c>
      <c r="F272" s="57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50"/>
      <c r="BE272" s="52"/>
      <c r="BF272" s="41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  <c r="CP272" s="38"/>
      <c r="CQ272" s="38"/>
      <c r="CR272" s="38"/>
      <c r="CS272" s="38"/>
      <c r="CT272" s="38"/>
      <c r="CU272" s="38"/>
      <c r="CV272" s="38"/>
      <c r="CW272" s="38"/>
      <c r="CX272" s="38"/>
      <c r="CY272" s="38"/>
      <c r="CZ272" s="38"/>
      <c r="DA272" s="38"/>
      <c r="DB272" s="38"/>
      <c r="DC272" s="38"/>
      <c r="DD272" s="50"/>
      <c r="DE272" s="52"/>
      <c r="DF272" s="41">
        <v>1</v>
      </c>
      <c r="DG272" s="67">
        <v>1</v>
      </c>
      <c r="DH272" s="38">
        <v>1</v>
      </c>
      <c r="DI272" s="38">
        <v>1</v>
      </c>
      <c r="DJ272" s="38">
        <v>1</v>
      </c>
      <c r="DK272" s="38">
        <v>1</v>
      </c>
      <c r="DL272" s="38">
        <v>1</v>
      </c>
      <c r="DM272" s="38">
        <v>1</v>
      </c>
      <c r="DN272" s="38">
        <v>1</v>
      </c>
      <c r="DO272" s="38">
        <v>1</v>
      </c>
      <c r="DP272" s="38">
        <v>1</v>
      </c>
      <c r="DQ272" s="38">
        <v>1</v>
      </c>
      <c r="DR272" s="38">
        <v>1</v>
      </c>
      <c r="DS272" s="38">
        <v>1</v>
      </c>
      <c r="DT272" s="38">
        <v>1</v>
      </c>
      <c r="DU272" s="38">
        <v>1</v>
      </c>
      <c r="DV272" s="38">
        <v>1</v>
      </c>
      <c r="DW272" s="38">
        <v>1</v>
      </c>
      <c r="DX272" s="38">
        <v>1</v>
      </c>
      <c r="DY272" s="38">
        <v>1</v>
      </c>
      <c r="DZ272" s="38">
        <v>1</v>
      </c>
      <c r="EA272" s="38">
        <v>1</v>
      </c>
      <c r="EB272" s="66">
        <v>1</v>
      </c>
      <c r="EC272" s="67">
        <v>1</v>
      </c>
      <c r="ED272" s="38"/>
      <c r="EE272" s="38"/>
      <c r="EF272" s="38"/>
      <c r="EG272" s="38"/>
      <c r="EH272" s="38"/>
      <c r="EI272" s="38"/>
      <c r="EJ272" s="38"/>
      <c r="EK272" s="38"/>
      <c r="EL272" s="38"/>
      <c r="EM272" s="38"/>
      <c r="EN272" s="38"/>
      <c r="EO272" s="38"/>
      <c r="EP272" s="38"/>
      <c r="EQ272" s="38"/>
      <c r="ER272" s="38"/>
      <c r="ES272" s="38"/>
      <c r="ET272" s="38"/>
      <c r="EU272" s="38"/>
      <c r="EV272" s="38"/>
      <c r="EW272" s="38"/>
      <c r="EX272" s="38"/>
      <c r="EY272" s="38"/>
      <c r="EZ272" s="38"/>
      <c r="FA272" s="38"/>
      <c r="FB272" s="38"/>
      <c r="FC272" s="38"/>
      <c r="FD272" s="38"/>
      <c r="FE272" s="42"/>
    </row>
    <row r="273" spans="1:161" s="72" customFormat="1" x14ac:dyDescent="0.35">
      <c r="A273" s="70"/>
      <c r="B273" s="53"/>
      <c r="C273" s="54" t="s">
        <v>68</v>
      </c>
      <c r="D273" s="55"/>
      <c r="E273" s="159" t="s">
        <v>30</v>
      </c>
      <c r="F273" s="57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50"/>
      <c r="BE273" s="52"/>
      <c r="BF273" s="41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  <c r="CP273" s="38"/>
      <c r="CQ273" s="38"/>
      <c r="CR273" s="38"/>
      <c r="CS273" s="38"/>
      <c r="CT273" s="38"/>
      <c r="CU273" s="38"/>
      <c r="CV273" s="38"/>
      <c r="CW273" s="38"/>
      <c r="CX273" s="38"/>
      <c r="CY273" s="38"/>
      <c r="CZ273" s="38"/>
      <c r="DA273" s="38"/>
      <c r="DB273" s="38"/>
      <c r="DC273" s="38"/>
      <c r="DD273" s="50"/>
      <c r="DE273" s="52"/>
      <c r="DF273" s="41">
        <v>1</v>
      </c>
      <c r="DG273" s="67">
        <v>1</v>
      </c>
      <c r="DH273" s="38">
        <v>1</v>
      </c>
      <c r="DI273" s="38">
        <v>1</v>
      </c>
      <c r="DJ273" s="38">
        <v>1</v>
      </c>
      <c r="DK273" s="38">
        <v>1</v>
      </c>
      <c r="DL273" s="38">
        <v>1</v>
      </c>
      <c r="DM273" s="38">
        <v>1</v>
      </c>
      <c r="DN273" s="38">
        <v>1</v>
      </c>
      <c r="DO273" s="38">
        <v>1</v>
      </c>
      <c r="DP273" s="38">
        <v>1</v>
      </c>
      <c r="DQ273" s="38">
        <v>1</v>
      </c>
      <c r="DR273" s="38">
        <v>1</v>
      </c>
      <c r="DS273" s="38">
        <v>1</v>
      </c>
      <c r="DT273" s="38">
        <v>1</v>
      </c>
      <c r="DU273" s="38">
        <v>1</v>
      </c>
      <c r="DV273" s="38">
        <v>1</v>
      </c>
      <c r="DW273" s="38">
        <v>1</v>
      </c>
      <c r="DX273" s="38">
        <v>1</v>
      </c>
      <c r="DY273" s="38">
        <v>1</v>
      </c>
      <c r="DZ273" s="38">
        <v>1</v>
      </c>
      <c r="EA273" s="38">
        <v>1</v>
      </c>
      <c r="EB273" s="66">
        <v>1</v>
      </c>
      <c r="EC273" s="67">
        <v>1</v>
      </c>
      <c r="ED273" s="38"/>
      <c r="EE273" s="38"/>
      <c r="EF273" s="38"/>
      <c r="EG273" s="38"/>
      <c r="EH273" s="38"/>
      <c r="EI273" s="38"/>
      <c r="EJ273" s="38"/>
      <c r="EK273" s="38"/>
      <c r="EL273" s="38"/>
      <c r="EM273" s="38"/>
      <c r="EN273" s="38"/>
      <c r="EO273" s="38"/>
      <c r="EP273" s="38"/>
      <c r="EQ273" s="38"/>
      <c r="ER273" s="38"/>
      <c r="ES273" s="38"/>
      <c r="ET273" s="38"/>
      <c r="EU273" s="38"/>
      <c r="EV273" s="38"/>
      <c r="EW273" s="38"/>
      <c r="EX273" s="38"/>
      <c r="EY273" s="38"/>
      <c r="EZ273" s="38"/>
      <c r="FA273" s="38"/>
      <c r="FB273" s="38"/>
      <c r="FC273" s="38"/>
      <c r="FD273" s="38"/>
      <c r="FE273" s="42"/>
    </row>
    <row r="274" spans="1:161" s="72" customFormat="1" x14ac:dyDescent="0.35">
      <c r="A274" s="70"/>
      <c r="B274" s="53"/>
      <c r="C274" s="54" t="s">
        <v>68</v>
      </c>
      <c r="D274" s="55"/>
      <c r="E274" s="162" t="s">
        <v>31</v>
      </c>
      <c r="F274" s="57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50"/>
      <c r="BE274" s="52"/>
      <c r="BF274" s="41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  <c r="DD274" s="50"/>
      <c r="DE274" s="52"/>
      <c r="DF274" s="41">
        <v>1</v>
      </c>
      <c r="DG274" s="67">
        <v>1</v>
      </c>
      <c r="DH274" s="38">
        <v>1</v>
      </c>
      <c r="DI274" s="38">
        <v>1</v>
      </c>
      <c r="DJ274" s="38">
        <v>1</v>
      </c>
      <c r="DK274" s="38">
        <v>1</v>
      </c>
      <c r="DL274" s="38">
        <v>1</v>
      </c>
      <c r="DM274" s="38">
        <v>1</v>
      </c>
      <c r="DN274" s="38">
        <v>1</v>
      </c>
      <c r="DO274" s="38">
        <v>1</v>
      </c>
      <c r="DP274" s="38">
        <v>1</v>
      </c>
      <c r="DQ274" s="38">
        <v>1</v>
      </c>
      <c r="DR274" s="38">
        <v>1</v>
      </c>
      <c r="DS274" s="38">
        <v>1</v>
      </c>
      <c r="DT274" s="38">
        <v>1</v>
      </c>
      <c r="DU274" s="38">
        <v>1</v>
      </c>
      <c r="DV274" s="38">
        <v>1</v>
      </c>
      <c r="DW274" s="38">
        <v>1</v>
      </c>
      <c r="DX274" s="38">
        <v>1</v>
      </c>
      <c r="DY274" s="38">
        <v>1</v>
      </c>
      <c r="DZ274" s="38">
        <v>1</v>
      </c>
      <c r="EA274" s="38">
        <v>1</v>
      </c>
      <c r="EB274" s="66">
        <v>1</v>
      </c>
      <c r="EC274" s="67">
        <v>1</v>
      </c>
      <c r="ED274" s="38"/>
      <c r="EE274" s="38"/>
      <c r="EF274" s="38"/>
      <c r="EG274" s="38"/>
      <c r="EH274" s="38"/>
      <c r="EI274" s="38"/>
      <c r="EJ274" s="38"/>
      <c r="EK274" s="38"/>
      <c r="EL274" s="38"/>
      <c r="EM274" s="38"/>
      <c r="EN274" s="38"/>
      <c r="EO274" s="38"/>
      <c r="EP274" s="38"/>
      <c r="EQ274" s="38"/>
      <c r="ER274" s="38"/>
      <c r="ES274" s="38"/>
      <c r="ET274" s="38"/>
      <c r="EU274" s="38"/>
      <c r="EV274" s="38"/>
      <c r="EW274" s="38"/>
      <c r="EX274" s="38"/>
      <c r="EY274" s="38"/>
      <c r="EZ274" s="38"/>
      <c r="FA274" s="38"/>
      <c r="FB274" s="38"/>
      <c r="FC274" s="38"/>
      <c r="FD274" s="38"/>
      <c r="FE274" s="42"/>
    </row>
    <row r="275" spans="1:161" s="72" customFormat="1" x14ac:dyDescent="0.35">
      <c r="A275" s="70"/>
      <c r="B275" s="53"/>
      <c r="C275" s="54" t="s">
        <v>68</v>
      </c>
      <c r="D275" s="55"/>
      <c r="E275" s="159" t="s">
        <v>33</v>
      </c>
      <c r="F275" s="57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50"/>
      <c r="BE275" s="52"/>
      <c r="BF275" s="41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  <c r="CP275" s="38"/>
      <c r="CQ275" s="38"/>
      <c r="CR275" s="38"/>
      <c r="CS275" s="38"/>
      <c r="CT275" s="38"/>
      <c r="CU275" s="38"/>
      <c r="CV275" s="38"/>
      <c r="CW275" s="38"/>
      <c r="CX275" s="38"/>
      <c r="CY275" s="38"/>
      <c r="CZ275" s="38"/>
      <c r="DA275" s="38"/>
      <c r="DB275" s="38"/>
      <c r="DC275" s="38"/>
      <c r="DD275" s="50"/>
      <c r="DE275" s="52"/>
      <c r="DF275" s="41">
        <v>1</v>
      </c>
      <c r="DG275" s="67">
        <v>1</v>
      </c>
      <c r="DH275" s="38">
        <v>1</v>
      </c>
      <c r="DI275" s="38">
        <v>1</v>
      </c>
      <c r="DJ275" s="38">
        <v>1</v>
      </c>
      <c r="DK275" s="38">
        <v>1</v>
      </c>
      <c r="DL275" s="38">
        <v>1</v>
      </c>
      <c r="DM275" s="38">
        <v>1</v>
      </c>
      <c r="DN275" s="38">
        <v>1</v>
      </c>
      <c r="DO275" s="38">
        <v>1</v>
      </c>
      <c r="DP275" s="38">
        <v>1</v>
      </c>
      <c r="DQ275" s="38">
        <v>1</v>
      </c>
      <c r="DR275" s="38">
        <v>1</v>
      </c>
      <c r="DS275" s="38">
        <v>1</v>
      </c>
      <c r="DT275" s="38">
        <v>1</v>
      </c>
      <c r="DU275" s="38">
        <v>1</v>
      </c>
      <c r="DV275" s="38">
        <v>1</v>
      </c>
      <c r="DW275" s="38">
        <v>1</v>
      </c>
      <c r="DX275" s="38">
        <v>1</v>
      </c>
      <c r="DY275" s="38">
        <v>1</v>
      </c>
      <c r="DZ275" s="38">
        <v>1</v>
      </c>
      <c r="EA275" s="38">
        <v>1</v>
      </c>
      <c r="EB275" s="66">
        <v>1</v>
      </c>
      <c r="EC275" s="67">
        <v>1</v>
      </c>
      <c r="ED275" s="38"/>
      <c r="EE275" s="38"/>
      <c r="EF275" s="38"/>
      <c r="EG275" s="38"/>
      <c r="EH275" s="38"/>
      <c r="EI275" s="38"/>
      <c r="EJ275" s="38"/>
      <c r="EK275" s="38"/>
      <c r="EL275" s="38"/>
      <c r="EM275" s="38"/>
      <c r="EN275" s="38"/>
      <c r="EO275" s="38"/>
      <c r="EP275" s="38"/>
      <c r="EQ275" s="38"/>
      <c r="ER275" s="38"/>
      <c r="ES275" s="38"/>
      <c r="ET275" s="38"/>
      <c r="EU275" s="38"/>
      <c r="EV275" s="38"/>
      <c r="EW275" s="38"/>
      <c r="EX275" s="38"/>
      <c r="EY275" s="38"/>
      <c r="EZ275" s="38"/>
      <c r="FA275" s="38"/>
      <c r="FB275" s="38"/>
      <c r="FC275" s="38"/>
      <c r="FD275" s="38"/>
      <c r="FE275" s="42"/>
    </row>
    <row r="276" spans="1:161" s="72" customFormat="1" x14ac:dyDescent="0.35">
      <c r="A276" s="70"/>
      <c r="B276" s="53"/>
      <c r="C276" s="54"/>
      <c r="D276" s="166"/>
      <c r="E276" s="166"/>
      <c r="F276" s="57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50"/>
      <c r="BE276" s="52"/>
      <c r="BF276" s="41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  <c r="CP276" s="38"/>
      <c r="CQ276" s="38"/>
      <c r="CR276" s="38"/>
      <c r="CS276" s="38"/>
      <c r="CT276" s="38"/>
      <c r="CU276" s="38"/>
      <c r="CV276" s="38"/>
      <c r="CW276" s="38"/>
      <c r="CX276" s="38"/>
      <c r="CY276" s="38"/>
      <c r="CZ276" s="38"/>
      <c r="DA276" s="38"/>
      <c r="DB276" s="38"/>
      <c r="DC276" s="38"/>
      <c r="DD276" s="50"/>
      <c r="DE276" s="50"/>
      <c r="DF276" s="51"/>
      <c r="DG276" s="38"/>
      <c r="DH276" s="38"/>
      <c r="DI276" s="38"/>
      <c r="DJ276" s="38"/>
      <c r="DK276" s="38"/>
      <c r="DL276" s="38"/>
      <c r="DM276" s="38"/>
      <c r="DN276" s="38"/>
      <c r="DO276" s="38"/>
      <c r="DP276" s="38"/>
      <c r="DQ276" s="38"/>
      <c r="DR276" s="38"/>
      <c r="DS276" s="38"/>
      <c r="DT276" s="38"/>
      <c r="DU276" s="38"/>
      <c r="DV276" s="38"/>
      <c r="DW276" s="38"/>
      <c r="DX276" s="38"/>
      <c r="DY276" s="38"/>
      <c r="DZ276" s="38"/>
      <c r="EA276" s="38"/>
      <c r="EB276" s="38"/>
      <c r="EC276" s="38"/>
      <c r="ED276" s="38"/>
      <c r="EE276" s="38"/>
      <c r="EF276" s="38"/>
      <c r="EG276" s="38"/>
      <c r="EH276" s="38"/>
      <c r="EI276" s="38"/>
      <c r="EJ276" s="38"/>
      <c r="EK276" s="38"/>
      <c r="EL276" s="38"/>
      <c r="EM276" s="38"/>
      <c r="EN276" s="38"/>
      <c r="EO276" s="38"/>
      <c r="EP276" s="38"/>
      <c r="EQ276" s="38"/>
      <c r="ER276" s="38"/>
      <c r="ES276" s="38"/>
      <c r="ET276" s="38"/>
      <c r="EU276" s="38"/>
      <c r="EV276" s="38"/>
      <c r="EW276" s="38"/>
      <c r="EX276" s="38"/>
      <c r="EY276" s="38"/>
      <c r="EZ276" s="38"/>
      <c r="FA276" s="38"/>
      <c r="FB276" s="38"/>
      <c r="FC276" s="38"/>
      <c r="FD276" s="38"/>
      <c r="FE276" s="42"/>
    </row>
    <row r="277" spans="1:161" s="72" customFormat="1" ht="15" thickBot="1" x14ac:dyDescent="0.4">
      <c r="A277" s="70"/>
      <c r="B277" s="176" t="s">
        <v>300</v>
      </c>
      <c r="C277" s="177"/>
      <c r="D277" s="177"/>
      <c r="E277" s="178"/>
      <c r="F277" s="57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50"/>
      <c r="BE277" s="52"/>
      <c r="BF277" s="41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  <c r="CP277" s="38"/>
      <c r="CQ277" s="38"/>
      <c r="CR277" s="38"/>
      <c r="CS277" s="38"/>
      <c r="CT277" s="38"/>
      <c r="CU277" s="38"/>
      <c r="CV277" s="38"/>
      <c r="CW277" s="38"/>
      <c r="CX277" s="38"/>
      <c r="CY277" s="38"/>
      <c r="CZ277" s="38"/>
      <c r="DA277" s="38"/>
      <c r="DB277" s="38"/>
      <c r="DC277" s="38"/>
      <c r="DD277" s="50"/>
      <c r="DE277" s="50"/>
      <c r="DF277" s="51"/>
      <c r="DG277" s="38"/>
      <c r="DH277" s="38"/>
      <c r="DI277" s="38"/>
      <c r="DJ277" s="38"/>
      <c r="DK277" s="38"/>
      <c r="DL277" s="38"/>
      <c r="DM277" s="38"/>
      <c r="DN277" s="38"/>
      <c r="DO277" s="38"/>
      <c r="DP277" s="38"/>
      <c r="DQ277" s="38"/>
      <c r="DR277" s="38"/>
      <c r="DS277" s="38"/>
      <c r="DT277" s="38"/>
      <c r="DU277" s="38"/>
      <c r="DV277" s="38"/>
      <c r="DW277" s="38"/>
      <c r="DX277" s="38"/>
      <c r="DY277" s="38"/>
      <c r="DZ277" s="38"/>
      <c r="EA277" s="38"/>
      <c r="EB277" s="38"/>
      <c r="EC277" s="38"/>
      <c r="ED277" s="38"/>
      <c r="EE277" s="38"/>
      <c r="EF277" s="38"/>
      <c r="EG277" s="38"/>
      <c r="EH277" s="38"/>
      <c r="EI277" s="38"/>
      <c r="EJ277" s="38"/>
      <c r="EK277" s="38"/>
      <c r="EL277" s="38"/>
      <c r="EM277" s="38"/>
      <c r="EN277" s="38"/>
      <c r="EO277" s="38"/>
      <c r="EP277" s="38"/>
      <c r="EQ277" s="38"/>
      <c r="ER277" s="38"/>
      <c r="ES277" s="38"/>
      <c r="ET277" s="38"/>
      <c r="EU277" s="38"/>
      <c r="EV277" s="38"/>
      <c r="EW277" s="38"/>
      <c r="EX277" s="38"/>
      <c r="EY277" s="38"/>
      <c r="EZ277" s="38"/>
      <c r="FA277" s="38"/>
      <c r="FB277" s="38"/>
      <c r="FC277" s="38"/>
      <c r="FD277" s="38"/>
      <c r="FE277" s="42"/>
    </row>
    <row r="278" spans="1:161" s="72" customFormat="1" x14ac:dyDescent="0.35">
      <c r="A278" s="70"/>
      <c r="B278" s="156"/>
      <c r="C278" s="54" t="s">
        <v>74</v>
      </c>
      <c r="D278" s="157"/>
      <c r="E278" s="159" t="s">
        <v>36</v>
      </c>
      <c r="F278" s="57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50"/>
      <c r="BE278" s="52"/>
      <c r="BF278" s="41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63">
        <v>1</v>
      </c>
      <c r="CK278" s="64">
        <v>1</v>
      </c>
      <c r="CL278" s="38">
        <v>1</v>
      </c>
      <c r="CM278" s="38">
        <v>1</v>
      </c>
      <c r="CN278" s="38">
        <v>1</v>
      </c>
      <c r="CO278" s="38">
        <v>1</v>
      </c>
      <c r="CP278" s="38">
        <v>1</v>
      </c>
      <c r="CQ278" s="38">
        <v>1</v>
      </c>
      <c r="CR278" s="38">
        <v>1</v>
      </c>
      <c r="CS278" s="38">
        <v>1</v>
      </c>
      <c r="CT278" s="38">
        <v>1</v>
      </c>
      <c r="CU278" s="38">
        <v>1</v>
      </c>
      <c r="CV278" s="38">
        <v>1</v>
      </c>
      <c r="CW278" s="38">
        <v>1</v>
      </c>
      <c r="CX278" s="38">
        <v>1</v>
      </c>
      <c r="CY278" s="38">
        <v>1</v>
      </c>
      <c r="CZ278" s="38">
        <v>1</v>
      </c>
      <c r="DA278" s="38">
        <v>1</v>
      </c>
      <c r="DB278" s="38">
        <v>1</v>
      </c>
      <c r="DC278" s="38">
        <v>1</v>
      </c>
      <c r="DD278" s="50"/>
      <c r="DE278" s="50"/>
      <c r="DF278" s="71">
        <v>1</v>
      </c>
      <c r="DG278" s="38">
        <v>1</v>
      </c>
      <c r="DH278" s="38">
        <v>1</v>
      </c>
      <c r="DI278" s="38">
        <v>1</v>
      </c>
      <c r="DJ278" s="38">
        <v>1</v>
      </c>
      <c r="DK278" s="38">
        <v>1</v>
      </c>
      <c r="DL278" s="63">
        <v>1</v>
      </c>
      <c r="DM278" s="64">
        <v>1</v>
      </c>
      <c r="DN278" s="38"/>
      <c r="DO278" s="38"/>
      <c r="DP278" s="38"/>
      <c r="DQ278" s="38"/>
      <c r="DR278" s="38"/>
      <c r="DS278" s="38"/>
      <c r="DT278" s="38"/>
      <c r="DU278" s="38"/>
      <c r="DV278" s="38"/>
      <c r="DW278" s="38"/>
      <c r="DX278" s="38"/>
      <c r="DY278" s="38"/>
      <c r="DZ278" s="38"/>
      <c r="EA278" s="38"/>
      <c r="EB278" s="38"/>
      <c r="EC278" s="38"/>
      <c r="ED278" s="38"/>
      <c r="EE278" s="38"/>
      <c r="EF278" s="38"/>
      <c r="EG278" s="38"/>
      <c r="EH278" s="38"/>
      <c r="EI278" s="38"/>
      <c r="EJ278" s="38"/>
      <c r="EK278" s="38"/>
      <c r="EL278" s="38"/>
      <c r="EM278" s="38"/>
      <c r="EN278" s="38"/>
      <c r="EO278" s="38"/>
      <c r="EP278" s="38"/>
      <c r="EQ278" s="38"/>
      <c r="ER278" s="38"/>
      <c r="ES278" s="38"/>
      <c r="ET278" s="38"/>
      <c r="EU278" s="38"/>
      <c r="EV278" s="38"/>
      <c r="EW278" s="38"/>
      <c r="EX278" s="38"/>
      <c r="EY278" s="38"/>
      <c r="EZ278" s="38"/>
      <c r="FA278" s="38"/>
      <c r="FB278" s="38"/>
      <c r="FC278" s="38"/>
      <c r="FD278" s="38"/>
      <c r="FE278" s="42"/>
    </row>
    <row r="279" spans="1:161" s="72" customFormat="1" x14ac:dyDescent="0.35">
      <c r="A279" s="70"/>
      <c r="B279" s="156"/>
      <c r="C279" s="54" t="s">
        <v>74</v>
      </c>
      <c r="D279" s="157"/>
      <c r="E279" s="159" t="s">
        <v>55</v>
      </c>
      <c r="F279" s="57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50"/>
      <c r="BE279" s="52"/>
      <c r="BF279" s="41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84">
        <v>1</v>
      </c>
      <c r="CK279" s="85">
        <v>1</v>
      </c>
      <c r="CL279" s="38">
        <v>1</v>
      </c>
      <c r="CM279" s="38">
        <v>1</v>
      </c>
      <c r="CN279" s="38">
        <v>1</v>
      </c>
      <c r="CO279" s="38">
        <v>1</v>
      </c>
      <c r="CP279" s="38">
        <v>1</v>
      </c>
      <c r="CQ279" s="38">
        <v>1</v>
      </c>
      <c r="CR279" s="38">
        <v>1</v>
      </c>
      <c r="CS279" s="38">
        <v>1</v>
      </c>
      <c r="CT279" s="38"/>
      <c r="CU279" s="38"/>
      <c r="CV279" s="38"/>
      <c r="CW279" s="38"/>
      <c r="CX279" s="38"/>
      <c r="CY279" s="38"/>
      <c r="CZ279" s="38"/>
      <c r="DA279" s="38"/>
      <c r="DB279" s="38"/>
      <c r="DC279" s="38"/>
      <c r="DD279" s="50"/>
      <c r="DE279" s="50"/>
      <c r="DF279" s="51"/>
      <c r="DG279" s="38"/>
      <c r="DH279" s="38"/>
      <c r="DI279" s="38"/>
      <c r="DJ279" s="38"/>
      <c r="DK279" s="38"/>
      <c r="DL279" s="84"/>
      <c r="DM279" s="85"/>
      <c r="DN279" s="38"/>
      <c r="DO279" s="38"/>
      <c r="DP279" s="38"/>
      <c r="DQ279" s="38"/>
      <c r="DR279" s="38"/>
      <c r="DS279" s="38"/>
      <c r="DT279" s="38"/>
      <c r="DU279" s="38"/>
      <c r="DV279" s="38"/>
      <c r="DW279" s="38"/>
      <c r="DX279" s="38"/>
      <c r="DY279" s="38"/>
      <c r="DZ279" s="38"/>
      <c r="EA279" s="38"/>
      <c r="EB279" s="38"/>
      <c r="EC279" s="38"/>
      <c r="ED279" s="38"/>
      <c r="EE279" s="38"/>
      <c r="EF279" s="38"/>
      <c r="EG279" s="38"/>
      <c r="EH279" s="38"/>
      <c r="EI279" s="38"/>
      <c r="EJ279" s="38"/>
      <c r="EK279" s="38"/>
      <c r="EL279" s="38"/>
      <c r="EM279" s="38"/>
      <c r="EN279" s="38"/>
      <c r="EO279" s="38"/>
      <c r="EP279" s="38"/>
      <c r="EQ279" s="38"/>
      <c r="ER279" s="38"/>
      <c r="ES279" s="38"/>
      <c r="ET279" s="38"/>
      <c r="EU279" s="38"/>
      <c r="EV279" s="38"/>
      <c r="EW279" s="38"/>
      <c r="EX279" s="38"/>
      <c r="EY279" s="38"/>
      <c r="EZ279" s="38"/>
      <c r="FA279" s="38"/>
      <c r="FB279" s="38"/>
      <c r="FC279" s="38"/>
      <c r="FD279" s="38"/>
      <c r="FE279" s="42"/>
    </row>
    <row r="280" spans="1:161" s="72" customFormat="1" x14ac:dyDescent="0.35">
      <c r="A280" s="70"/>
      <c r="B280" s="156"/>
      <c r="C280" s="54" t="s">
        <v>74</v>
      </c>
      <c r="D280" s="157"/>
      <c r="E280" s="159" t="s">
        <v>62</v>
      </c>
      <c r="F280" s="57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50"/>
      <c r="BE280" s="52"/>
      <c r="BF280" s="41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66">
        <v>1</v>
      </c>
      <c r="CK280" s="67">
        <v>1</v>
      </c>
      <c r="CL280" s="38">
        <v>1</v>
      </c>
      <c r="CM280" s="38">
        <v>1</v>
      </c>
      <c r="CN280" s="38">
        <v>1</v>
      </c>
      <c r="CO280" s="38">
        <v>1</v>
      </c>
      <c r="CP280" s="38">
        <v>1</v>
      </c>
      <c r="CQ280" s="38">
        <v>1</v>
      </c>
      <c r="CR280" s="38">
        <v>1</v>
      </c>
      <c r="CS280" s="38">
        <v>1</v>
      </c>
      <c r="CT280" s="38">
        <v>1</v>
      </c>
      <c r="CU280" s="38">
        <v>1</v>
      </c>
      <c r="CV280" s="38">
        <v>1</v>
      </c>
      <c r="CW280" s="38">
        <v>1</v>
      </c>
      <c r="CX280" s="38">
        <v>1</v>
      </c>
      <c r="CY280" s="38">
        <v>1</v>
      </c>
      <c r="CZ280" s="38">
        <v>1</v>
      </c>
      <c r="DA280" s="38">
        <v>1</v>
      </c>
      <c r="DB280" s="38">
        <v>1</v>
      </c>
      <c r="DC280" s="38">
        <v>1</v>
      </c>
      <c r="DD280" s="50"/>
      <c r="DE280" s="50"/>
      <c r="DF280" s="71">
        <v>1</v>
      </c>
      <c r="DG280" s="38">
        <v>1</v>
      </c>
      <c r="DH280" s="38">
        <v>1</v>
      </c>
      <c r="DI280" s="38">
        <v>1</v>
      </c>
      <c r="DJ280" s="38">
        <v>1</v>
      </c>
      <c r="DK280" s="38">
        <v>1</v>
      </c>
      <c r="DL280" s="66">
        <v>1</v>
      </c>
      <c r="DM280" s="67">
        <v>1</v>
      </c>
      <c r="DN280" s="38"/>
      <c r="DO280" s="38"/>
      <c r="DP280" s="38"/>
      <c r="DQ280" s="38"/>
      <c r="DR280" s="38"/>
      <c r="DS280" s="38"/>
      <c r="DT280" s="38"/>
      <c r="DU280" s="38"/>
      <c r="DV280" s="38"/>
      <c r="DW280" s="38"/>
      <c r="DX280" s="38"/>
      <c r="DY280" s="38"/>
      <c r="DZ280" s="38"/>
      <c r="EA280" s="38"/>
      <c r="EB280" s="38"/>
      <c r="EC280" s="38"/>
      <c r="ED280" s="38"/>
      <c r="EE280" s="38"/>
      <c r="EF280" s="38"/>
      <c r="EG280" s="38"/>
      <c r="EH280" s="38"/>
      <c r="EI280" s="38"/>
      <c r="EJ280" s="38"/>
      <c r="EK280" s="38"/>
      <c r="EL280" s="38"/>
      <c r="EM280" s="38"/>
      <c r="EN280" s="38"/>
      <c r="EO280" s="38"/>
      <c r="EP280" s="38"/>
      <c r="EQ280" s="38"/>
      <c r="ER280" s="38"/>
      <c r="ES280" s="38"/>
      <c r="ET280" s="38"/>
      <c r="EU280" s="38"/>
      <c r="EV280" s="38"/>
      <c r="EW280" s="38"/>
      <c r="EX280" s="38"/>
      <c r="EY280" s="38"/>
      <c r="EZ280" s="38"/>
      <c r="FA280" s="38"/>
      <c r="FB280" s="38"/>
      <c r="FC280" s="38"/>
      <c r="FD280" s="38"/>
      <c r="FE280" s="42"/>
    </row>
    <row r="281" spans="1:161" s="72" customFormat="1" x14ac:dyDescent="0.35">
      <c r="A281" s="70"/>
      <c r="B281" s="156"/>
      <c r="C281" s="54" t="s">
        <v>74</v>
      </c>
      <c r="D281" s="157"/>
      <c r="E281" s="159" t="s">
        <v>63</v>
      </c>
      <c r="F281" s="57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50"/>
      <c r="BE281" s="52"/>
      <c r="BF281" s="41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8"/>
      <c r="CJ281" s="66">
        <v>1</v>
      </c>
      <c r="CK281" s="67">
        <v>1</v>
      </c>
      <c r="CL281" s="38">
        <v>1</v>
      </c>
      <c r="CM281" s="38">
        <v>1</v>
      </c>
      <c r="CN281" s="38">
        <v>1</v>
      </c>
      <c r="CO281" s="38">
        <v>1</v>
      </c>
      <c r="CP281" s="38">
        <v>1</v>
      </c>
      <c r="CQ281" s="38">
        <v>1</v>
      </c>
      <c r="CR281" s="38">
        <v>1</v>
      </c>
      <c r="CS281" s="38">
        <v>1</v>
      </c>
      <c r="CT281" s="38">
        <v>1</v>
      </c>
      <c r="CU281" s="38">
        <v>1</v>
      </c>
      <c r="CV281" s="38">
        <v>1</v>
      </c>
      <c r="CW281" s="38">
        <v>1</v>
      </c>
      <c r="CX281" s="38">
        <v>1</v>
      </c>
      <c r="CY281" s="38">
        <v>1</v>
      </c>
      <c r="CZ281" s="38">
        <v>1</v>
      </c>
      <c r="DA281" s="38">
        <v>1</v>
      </c>
      <c r="DB281" s="38">
        <v>1</v>
      </c>
      <c r="DC281" s="38">
        <v>1</v>
      </c>
      <c r="DD281" s="50"/>
      <c r="DE281" s="50"/>
      <c r="DF281" s="71">
        <v>1</v>
      </c>
      <c r="DG281" s="38">
        <v>1</v>
      </c>
      <c r="DH281" s="38">
        <v>1</v>
      </c>
      <c r="DI281" s="38">
        <v>1</v>
      </c>
      <c r="DJ281" s="38">
        <v>1</v>
      </c>
      <c r="DK281" s="38">
        <v>1</v>
      </c>
      <c r="DL281" s="66">
        <v>1</v>
      </c>
      <c r="DM281" s="67">
        <v>1</v>
      </c>
      <c r="DN281" s="38"/>
      <c r="DO281" s="38"/>
      <c r="DP281" s="38"/>
      <c r="DQ281" s="38"/>
      <c r="DR281" s="38"/>
      <c r="DS281" s="38"/>
      <c r="DT281" s="38"/>
      <c r="DU281" s="38"/>
      <c r="DV281" s="38"/>
      <c r="DW281" s="38"/>
      <c r="DX281" s="38"/>
      <c r="DY281" s="38"/>
      <c r="DZ281" s="38"/>
      <c r="EA281" s="38"/>
      <c r="EB281" s="38"/>
      <c r="EC281" s="38"/>
      <c r="ED281" s="38"/>
      <c r="EE281" s="38"/>
      <c r="EF281" s="38"/>
      <c r="EG281" s="38"/>
      <c r="EH281" s="38"/>
      <c r="EI281" s="38"/>
      <c r="EJ281" s="38"/>
      <c r="EK281" s="38"/>
      <c r="EL281" s="38"/>
      <c r="EM281" s="38"/>
      <c r="EN281" s="38"/>
      <c r="EO281" s="38"/>
      <c r="EP281" s="38"/>
      <c r="EQ281" s="38"/>
      <c r="ER281" s="38"/>
      <c r="ES281" s="38"/>
      <c r="ET281" s="38"/>
      <c r="EU281" s="38"/>
      <c r="EV281" s="38"/>
      <c r="EW281" s="38"/>
      <c r="EX281" s="38"/>
      <c r="EY281" s="38"/>
      <c r="EZ281" s="38"/>
      <c r="FA281" s="38"/>
      <c r="FB281" s="38"/>
      <c r="FC281" s="38"/>
      <c r="FD281" s="38"/>
      <c r="FE281" s="42"/>
    </row>
    <row r="282" spans="1:161" s="72" customFormat="1" x14ac:dyDescent="0.35">
      <c r="A282" s="70"/>
      <c r="B282" s="156"/>
      <c r="C282" s="54" t="s">
        <v>74</v>
      </c>
      <c r="D282" s="157"/>
      <c r="E282" s="159" t="s">
        <v>64</v>
      </c>
      <c r="F282" s="57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50"/>
      <c r="BE282" s="52"/>
      <c r="BF282" s="41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66">
        <v>1</v>
      </c>
      <c r="CK282" s="67">
        <v>1</v>
      </c>
      <c r="CL282" s="38">
        <v>1</v>
      </c>
      <c r="CM282" s="38">
        <v>1</v>
      </c>
      <c r="CN282" s="38">
        <v>1</v>
      </c>
      <c r="CO282" s="38">
        <v>1</v>
      </c>
      <c r="CP282" s="38">
        <v>1</v>
      </c>
      <c r="CQ282" s="38">
        <v>1</v>
      </c>
      <c r="CR282" s="38">
        <v>1</v>
      </c>
      <c r="CS282" s="38">
        <v>1</v>
      </c>
      <c r="CT282" s="38">
        <v>1</v>
      </c>
      <c r="CU282" s="38">
        <v>1</v>
      </c>
      <c r="CV282" s="38">
        <v>1</v>
      </c>
      <c r="CW282" s="38">
        <v>1</v>
      </c>
      <c r="CX282" s="38">
        <v>1</v>
      </c>
      <c r="CY282" s="38">
        <v>1</v>
      </c>
      <c r="CZ282" s="38">
        <v>1</v>
      </c>
      <c r="DA282" s="38">
        <v>1</v>
      </c>
      <c r="DB282" s="38">
        <v>1</v>
      </c>
      <c r="DC282" s="38">
        <v>1</v>
      </c>
      <c r="DD282" s="50"/>
      <c r="DE282" s="50"/>
      <c r="DF282" s="71">
        <v>1</v>
      </c>
      <c r="DG282" s="38">
        <v>1</v>
      </c>
      <c r="DH282" s="38">
        <v>1</v>
      </c>
      <c r="DI282" s="38">
        <v>1</v>
      </c>
      <c r="DJ282" s="38">
        <v>1</v>
      </c>
      <c r="DK282" s="38">
        <v>1</v>
      </c>
      <c r="DL282" s="66">
        <v>1</v>
      </c>
      <c r="DM282" s="67">
        <v>1</v>
      </c>
      <c r="DN282" s="38"/>
      <c r="DO282" s="38"/>
      <c r="DP282" s="38"/>
      <c r="DQ282" s="38"/>
      <c r="DR282" s="38"/>
      <c r="DS282" s="38"/>
      <c r="DT282" s="38"/>
      <c r="DU282" s="38"/>
      <c r="DV282" s="38"/>
      <c r="DW282" s="38"/>
      <c r="DX282" s="38"/>
      <c r="DY282" s="38"/>
      <c r="DZ282" s="38"/>
      <c r="EA282" s="38"/>
      <c r="EB282" s="38"/>
      <c r="EC282" s="38"/>
      <c r="ED282" s="38"/>
      <c r="EE282" s="38"/>
      <c r="EF282" s="38"/>
      <c r="EG282" s="38"/>
      <c r="EH282" s="38"/>
      <c r="EI282" s="38"/>
      <c r="EJ282" s="38"/>
      <c r="EK282" s="38"/>
      <c r="EL282" s="38"/>
      <c r="EM282" s="38"/>
      <c r="EN282" s="38"/>
      <c r="EO282" s="38"/>
      <c r="EP282" s="38"/>
      <c r="EQ282" s="38"/>
      <c r="ER282" s="38"/>
      <c r="ES282" s="38"/>
      <c r="ET282" s="38"/>
      <c r="EU282" s="38"/>
      <c r="EV282" s="38"/>
      <c r="EW282" s="38"/>
      <c r="EX282" s="38"/>
      <c r="EY282" s="38"/>
      <c r="EZ282" s="38"/>
      <c r="FA282" s="38"/>
      <c r="FB282" s="38"/>
      <c r="FC282" s="38"/>
      <c r="FD282" s="38"/>
      <c r="FE282" s="42"/>
    </row>
    <row r="283" spans="1:161" s="72" customFormat="1" x14ac:dyDescent="0.35">
      <c r="A283" s="70"/>
      <c r="B283" s="156"/>
      <c r="C283" s="54" t="s">
        <v>74</v>
      </c>
      <c r="D283" s="157"/>
      <c r="E283" s="159" t="s">
        <v>65</v>
      </c>
      <c r="F283" s="57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50"/>
      <c r="BE283" s="52"/>
      <c r="BF283" s="41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66">
        <v>1</v>
      </c>
      <c r="CK283" s="67">
        <v>1</v>
      </c>
      <c r="CL283" s="38">
        <v>1</v>
      </c>
      <c r="CM283" s="38">
        <v>1</v>
      </c>
      <c r="CN283" s="38">
        <v>1</v>
      </c>
      <c r="CO283" s="38">
        <v>1</v>
      </c>
      <c r="CP283" s="38">
        <v>1</v>
      </c>
      <c r="CQ283" s="38">
        <v>1</v>
      </c>
      <c r="CR283" s="38">
        <v>1</v>
      </c>
      <c r="CS283" s="38">
        <v>1</v>
      </c>
      <c r="CT283" s="38">
        <v>1</v>
      </c>
      <c r="CU283" s="38">
        <v>1</v>
      </c>
      <c r="CV283" s="38">
        <v>1</v>
      </c>
      <c r="CW283" s="38">
        <v>1</v>
      </c>
      <c r="CX283" s="38">
        <v>1</v>
      </c>
      <c r="CY283" s="38">
        <v>1</v>
      </c>
      <c r="CZ283" s="38">
        <v>1</v>
      </c>
      <c r="DA283" s="38">
        <v>1</v>
      </c>
      <c r="DB283" s="38">
        <v>1</v>
      </c>
      <c r="DC283" s="38">
        <v>1</v>
      </c>
      <c r="DD283" s="50"/>
      <c r="DE283" s="50"/>
      <c r="DF283" s="71">
        <v>1</v>
      </c>
      <c r="DG283" s="38">
        <v>1</v>
      </c>
      <c r="DH283" s="38">
        <v>1</v>
      </c>
      <c r="DI283" s="38">
        <v>1</v>
      </c>
      <c r="DJ283" s="38">
        <v>1</v>
      </c>
      <c r="DK283" s="38">
        <v>1</v>
      </c>
      <c r="DL283" s="66">
        <v>1</v>
      </c>
      <c r="DM283" s="67">
        <v>1</v>
      </c>
      <c r="DN283" s="38"/>
      <c r="DO283" s="38"/>
      <c r="DP283" s="38"/>
      <c r="DQ283" s="38"/>
      <c r="DR283" s="38"/>
      <c r="DS283" s="38"/>
      <c r="DT283" s="38"/>
      <c r="DU283" s="38"/>
      <c r="DV283" s="38"/>
      <c r="DW283" s="38"/>
      <c r="DX283" s="38"/>
      <c r="DY283" s="38"/>
      <c r="DZ283" s="38"/>
      <c r="EA283" s="38"/>
      <c r="EB283" s="38"/>
      <c r="EC283" s="38"/>
      <c r="ED283" s="38"/>
      <c r="EE283" s="38"/>
      <c r="EF283" s="38"/>
      <c r="EG283" s="38"/>
      <c r="EH283" s="38"/>
      <c r="EI283" s="38"/>
      <c r="EJ283" s="38"/>
      <c r="EK283" s="38"/>
      <c r="EL283" s="38"/>
      <c r="EM283" s="38"/>
      <c r="EN283" s="38"/>
      <c r="EO283" s="38"/>
      <c r="EP283" s="38"/>
      <c r="EQ283" s="38"/>
      <c r="ER283" s="38"/>
      <c r="ES283" s="38"/>
      <c r="ET283" s="38"/>
      <c r="EU283" s="38"/>
      <c r="EV283" s="38"/>
      <c r="EW283" s="38"/>
      <c r="EX283" s="38"/>
      <c r="EY283" s="38"/>
      <c r="EZ283" s="38"/>
      <c r="FA283" s="38"/>
      <c r="FB283" s="38"/>
      <c r="FC283" s="38"/>
      <c r="FD283" s="38"/>
      <c r="FE283" s="42"/>
    </row>
    <row r="284" spans="1:161" s="72" customFormat="1" x14ac:dyDescent="0.35">
      <c r="A284" s="70"/>
      <c r="B284" s="156"/>
      <c r="C284" s="54" t="s">
        <v>74</v>
      </c>
      <c r="D284" s="157"/>
      <c r="E284" s="159" t="s">
        <v>66</v>
      </c>
      <c r="F284" s="57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50"/>
      <c r="BE284" s="52"/>
      <c r="BF284" s="41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66">
        <v>1</v>
      </c>
      <c r="CK284" s="67">
        <v>1</v>
      </c>
      <c r="CL284" s="38">
        <v>1</v>
      </c>
      <c r="CM284" s="38">
        <v>1</v>
      </c>
      <c r="CN284" s="38">
        <v>1</v>
      </c>
      <c r="CO284" s="38">
        <v>1</v>
      </c>
      <c r="CP284" s="38">
        <v>1</v>
      </c>
      <c r="CQ284" s="38">
        <v>1</v>
      </c>
      <c r="CR284" s="38">
        <v>1</v>
      </c>
      <c r="CS284" s="38">
        <v>1</v>
      </c>
      <c r="CT284" s="38">
        <v>1</v>
      </c>
      <c r="CU284" s="38">
        <v>1</v>
      </c>
      <c r="CV284" s="38">
        <v>1</v>
      </c>
      <c r="CW284" s="38">
        <v>1</v>
      </c>
      <c r="CX284" s="38">
        <v>1</v>
      </c>
      <c r="CY284" s="38">
        <v>1</v>
      </c>
      <c r="CZ284" s="38">
        <v>1</v>
      </c>
      <c r="DA284" s="38">
        <v>1</v>
      </c>
      <c r="DB284" s="38">
        <v>1</v>
      </c>
      <c r="DC284" s="38">
        <v>1</v>
      </c>
      <c r="DD284" s="50"/>
      <c r="DE284" s="50"/>
      <c r="DF284" s="71">
        <v>1</v>
      </c>
      <c r="DG284" s="38">
        <v>1</v>
      </c>
      <c r="DH284" s="38">
        <v>1</v>
      </c>
      <c r="DI284" s="38">
        <v>1</v>
      </c>
      <c r="DJ284" s="38">
        <v>1</v>
      </c>
      <c r="DK284" s="38">
        <v>1</v>
      </c>
      <c r="DL284" s="66">
        <v>1</v>
      </c>
      <c r="DM284" s="67">
        <v>1</v>
      </c>
      <c r="DN284" s="38"/>
      <c r="DO284" s="38"/>
      <c r="DP284" s="38"/>
      <c r="DQ284" s="38"/>
      <c r="DR284" s="38"/>
      <c r="DS284" s="38"/>
      <c r="DT284" s="38"/>
      <c r="DU284" s="38"/>
      <c r="DV284" s="38"/>
      <c r="DW284" s="38"/>
      <c r="DX284" s="38"/>
      <c r="DY284" s="38"/>
      <c r="DZ284" s="38"/>
      <c r="EA284" s="38"/>
      <c r="EB284" s="38"/>
      <c r="EC284" s="38"/>
      <c r="ED284" s="38"/>
      <c r="EE284" s="38"/>
      <c r="EF284" s="38"/>
      <c r="EG284" s="38"/>
      <c r="EH284" s="38"/>
      <c r="EI284" s="38"/>
      <c r="EJ284" s="38"/>
      <c r="EK284" s="38"/>
      <c r="EL284" s="38"/>
      <c r="EM284" s="38"/>
      <c r="EN284" s="38"/>
      <c r="EO284" s="38"/>
      <c r="EP284" s="38"/>
      <c r="EQ284" s="38"/>
      <c r="ER284" s="38"/>
      <c r="ES284" s="38"/>
      <c r="ET284" s="38"/>
      <c r="EU284" s="38"/>
      <c r="EV284" s="38"/>
      <c r="EW284" s="38"/>
      <c r="EX284" s="38"/>
      <c r="EY284" s="38"/>
      <c r="EZ284" s="38"/>
      <c r="FA284" s="38"/>
      <c r="FB284" s="38"/>
      <c r="FC284" s="38"/>
      <c r="FD284" s="38"/>
      <c r="FE284" s="42"/>
    </row>
    <row r="285" spans="1:161" s="72" customFormat="1" x14ac:dyDescent="0.35">
      <c r="A285" s="70"/>
      <c r="B285" s="156"/>
      <c r="C285" s="54" t="s">
        <v>74</v>
      </c>
      <c r="D285" s="157"/>
      <c r="E285" s="159" t="s">
        <v>13</v>
      </c>
      <c r="F285" s="57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50"/>
      <c r="BE285" s="52"/>
      <c r="BF285" s="41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8"/>
      <c r="CJ285" s="66">
        <v>1</v>
      </c>
      <c r="CK285" s="67">
        <v>1</v>
      </c>
      <c r="CL285" s="38">
        <v>1</v>
      </c>
      <c r="CM285" s="38">
        <v>1</v>
      </c>
      <c r="CN285" s="38">
        <v>1</v>
      </c>
      <c r="CO285" s="38">
        <v>1</v>
      </c>
      <c r="CP285" s="38">
        <v>1</v>
      </c>
      <c r="CQ285" s="38">
        <v>1</v>
      </c>
      <c r="CR285" s="38">
        <v>1</v>
      </c>
      <c r="CS285" s="38">
        <v>1</v>
      </c>
      <c r="CT285" s="38">
        <v>1</v>
      </c>
      <c r="CU285" s="38">
        <v>1</v>
      </c>
      <c r="CV285" s="38">
        <v>1</v>
      </c>
      <c r="CW285" s="38">
        <v>1</v>
      </c>
      <c r="CX285" s="38">
        <v>1</v>
      </c>
      <c r="CY285" s="38">
        <v>1</v>
      </c>
      <c r="CZ285" s="38">
        <v>1</v>
      </c>
      <c r="DA285" s="38">
        <v>1</v>
      </c>
      <c r="DB285" s="38">
        <v>1</v>
      </c>
      <c r="DC285" s="38">
        <v>1</v>
      </c>
      <c r="DD285" s="50"/>
      <c r="DE285" s="50"/>
      <c r="DF285" s="71">
        <v>1</v>
      </c>
      <c r="DG285" s="38">
        <v>1</v>
      </c>
      <c r="DH285" s="38">
        <v>1</v>
      </c>
      <c r="DI285" s="38">
        <v>1</v>
      </c>
      <c r="DJ285" s="38">
        <v>1</v>
      </c>
      <c r="DK285" s="38">
        <v>1</v>
      </c>
      <c r="DL285" s="66">
        <v>1</v>
      </c>
      <c r="DM285" s="67">
        <v>1</v>
      </c>
      <c r="DN285" s="38"/>
      <c r="DO285" s="38"/>
      <c r="DP285" s="38"/>
      <c r="DQ285" s="38"/>
      <c r="DR285" s="38"/>
      <c r="DS285" s="38"/>
      <c r="DT285" s="38"/>
      <c r="DU285" s="38"/>
      <c r="DV285" s="38"/>
      <c r="DW285" s="38"/>
      <c r="DX285" s="38"/>
      <c r="DY285" s="38"/>
      <c r="DZ285" s="38"/>
      <c r="EA285" s="38"/>
      <c r="EB285" s="38"/>
      <c r="EC285" s="38"/>
      <c r="ED285" s="38"/>
      <c r="EE285" s="38"/>
      <c r="EF285" s="38"/>
      <c r="EG285" s="38"/>
      <c r="EH285" s="38"/>
      <c r="EI285" s="38"/>
      <c r="EJ285" s="38"/>
      <c r="EK285" s="38"/>
      <c r="EL285" s="38"/>
      <c r="EM285" s="38"/>
      <c r="EN285" s="38"/>
      <c r="EO285" s="38"/>
      <c r="EP285" s="38"/>
      <c r="EQ285" s="38"/>
      <c r="ER285" s="38"/>
      <c r="ES285" s="38"/>
      <c r="ET285" s="38"/>
      <c r="EU285" s="38"/>
      <c r="EV285" s="38"/>
      <c r="EW285" s="38"/>
      <c r="EX285" s="38"/>
      <c r="EY285" s="38"/>
      <c r="EZ285" s="38"/>
      <c r="FA285" s="38"/>
      <c r="FB285" s="38"/>
      <c r="FC285" s="38"/>
      <c r="FD285" s="38"/>
      <c r="FE285" s="42"/>
    </row>
    <row r="286" spans="1:161" s="72" customFormat="1" x14ac:dyDescent="0.35">
      <c r="A286" s="70"/>
      <c r="B286" s="156"/>
      <c r="C286" s="54" t="s">
        <v>74</v>
      </c>
      <c r="D286" s="157"/>
      <c r="E286" s="159" t="s">
        <v>15</v>
      </c>
      <c r="F286" s="57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50"/>
      <c r="BE286" s="52"/>
      <c r="BF286" s="41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66">
        <v>1</v>
      </c>
      <c r="CK286" s="67">
        <v>1</v>
      </c>
      <c r="CL286" s="38">
        <v>1</v>
      </c>
      <c r="CM286" s="38">
        <v>1</v>
      </c>
      <c r="CN286" s="38">
        <v>1</v>
      </c>
      <c r="CO286" s="38">
        <v>1</v>
      </c>
      <c r="CP286" s="38">
        <v>1</v>
      </c>
      <c r="CQ286" s="38">
        <v>1</v>
      </c>
      <c r="CR286" s="38">
        <v>1</v>
      </c>
      <c r="CS286" s="38">
        <v>1</v>
      </c>
      <c r="CT286" s="38">
        <v>1</v>
      </c>
      <c r="CU286" s="38">
        <v>1</v>
      </c>
      <c r="CV286" s="38">
        <v>1</v>
      </c>
      <c r="CW286" s="38">
        <v>1</v>
      </c>
      <c r="CX286" s="38">
        <v>1</v>
      </c>
      <c r="CY286" s="38">
        <v>1</v>
      </c>
      <c r="CZ286" s="38">
        <v>1</v>
      </c>
      <c r="DA286" s="38">
        <v>1</v>
      </c>
      <c r="DB286" s="38">
        <v>1</v>
      </c>
      <c r="DC286" s="38">
        <v>1</v>
      </c>
      <c r="DD286" s="50"/>
      <c r="DE286" s="50"/>
      <c r="DF286" s="71">
        <v>1</v>
      </c>
      <c r="DG286" s="38">
        <v>1</v>
      </c>
      <c r="DH286" s="38">
        <v>1</v>
      </c>
      <c r="DI286" s="38">
        <v>1</v>
      </c>
      <c r="DJ286" s="38">
        <v>1</v>
      </c>
      <c r="DK286" s="38">
        <v>1</v>
      </c>
      <c r="DL286" s="66">
        <v>1</v>
      </c>
      <c r="DM286" s="67">
        <v>1</v>
      </c>
      <c r="DN286" s="38"/>
      <c r="DO286" s="38"/>
      <c r="DP286" s="38"/>
      <c r="DQ286" s="38"/>
      <c r="DR286" s="38"/>
      <c r="DS286" s="38"/>
      <c r="DT286" s="38"/>
      <c r="DU286" s="38"/>
      <c r="DV286" s="38"/>
      <c r="DW286" s="38"/>
      <c r="DX286" s="38"/>
      <c r="DY286" s="38"/>
      <c r="DZ286" s="38"/>
      <c r="EA286" s="38"/>
      <c r="EB286" s="38"/>
      <c r="EC286" s="38"/>
      <c r="ED286" s="38"/>
      <c r="EE286" s="38"/>
      <c r="EF286" s="38"/>
      <c r="EG286" s="38"/>
      <c r="EH286" s="38"/>
      <c r="EI286" s="38"/>
      <c r="EJ286" s="38"/>
      <c r="EK286" s="38"/>
      <c r="EL286" s="38"/>
      <c r="EM286" s="38"/>
      <c r="EN286" s="38"/>
      <c r="EO286" s="38"/>
      <c r="EP286" s="38"/>
      <c r="EQ286" s="38"/>
      <c r="ER286" s="38"/>
      <c r="ES286" s="38"/>
      <c r="ET286" s="38"/>
      <c r="EU286" s="38"/>
      <c r="EV286" s="38"/>
      <c r="EW286" s="38"/>
      <c r="EX286" s="38"/>
      <c r="EY286" s="38"/>
      <c r="EZ286" s="38"/>
      <c r="FA286" s="38"/>
      <c r="FB286" s="38"/>
      <c r="FC286" s="38"/>
      <c r="FD286" s="38"/>
      <c r="FE286" s="42"/>
    </row>
    <row r="287" spans="1:161" s="72" customFormat="1" x14ac:dyDescent="0.35">
      <c r="A287" s="70"/>
      <c r="B287" s="156"/>
      <c r="C287" s="54" t="s">
        <v>74</v>
      </c>
      <c r="D287" s="157"/>
      <c r="E287" s="159" t="s">
        <v>57</v>
      </c>
      <c r="F287" s="57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50"/>
      <c r="BE287" s="52"/>
      <c r="BF287" s="41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66">
        <v>1</v>
      </c>
      <c r="CK287" s="67">
        <v>1</v>
      </c>
      <c r="CL287" s="38">
        <v>1</v>
      </c>
      <c r="CM287" s="38">
        <v>1</v>
      </c>
      <c r="CN287" s="38">
        <v>1</v>
      </c>
      <c r="CO287" s="38">
        <v>1</v>
      </c>
      <c r="CP287" s="38">
        <v>1</v>
      </c>
      <c r="CQ287" s="38">
        <v>1</v>
      </c>
      <c r="CR287" s="38">
        <v>1</v>
      </c>
      <c r="CS287" s="38">
        <v>1</v>
      </c>
      <c r="CT287" s="38">
        <v>1</v>
      </c>
      <c r="CU287" s="38">
        <v>1</v>
      </c>
      <c r="CV287" s="38">
        <v>1</v>
      </c>
      <c r="CW287" s="38">
        <v>1</v>
      </c>
      <c r="CX287" s="38">
        <v>1</v>
      </c>
      <c r="CY287" s="38">
        <v>1</v>
      </c>
      <c r="CZ287" s="38">
        <v>1</v>
      </c>
      <c r="DA287" s="38">
        <v>1</v>
      </c>
      <c r="DB287" s="38">
        <v>1</v>
      </c>
      <c r="DC287" s="38">
        <v>1</v>
      </c>
      <c r="DD287" s="50"/>
      <c r="DE287" s="50"/>
      <c r="DF287" s="71">
        <v>1</v>
      </c>
      <c r="DG287" s="38">
        <v>1</v>
      </c>
      <c r="DH287" s="38">
        <v>1</v>
      </c>
      <c r="DI287" s="38">
        <v>1</v>
      </c>
      <c r="DJ287" s="38">
        <v>1</v>
      </c>
      <c r="DK287" s="38">
        <v>1</v>
      </c>
      <c r="DL287" s="66">
        <v>1</v>
      </c>
      <c r="DM287" s="67">
        <v>1</v>
      </c>
      <c r="DN287" s="38"/>
      <c r="DO287" s="38"/>
      <c r="DP287" s="38"/>
      <c r="DQ287" s="38"/>
      <c r="DR287" s="38"/>
      <c r="DS287" s="38"/>
      <c r="DT287" s="38"/>
      <c r="DU287" s="38"/>
      <c r="DV287" s="38"/>
      <c r="DW287" s="38"/>
      <c r="DX287" s="38"/>
      <c r="DY287" s="38"/>
      <c r="DZ287" s="38"/>
      <c r="EA287" s="38"/>
      <c r="EB287" s="38"/>
      <c r="EC287" s="38"/>
      <c r="ED287" s="38"/>
      <c r="EE287" s="38"/>
      <c r="EF287" s="38"/>
      <c r="EG287" s="38"/>
      <c r="EH287" s="38"/>
      <c r="EI287" s="38"/>
      <c r="EJ287" s="38"/>
      <c r="EK287" s="38"/>
      <c r="EL287" s="38"/>
      <c r="EM287" s="38"/>
      <c r="EN287" s="38"/>
      <c r="EO287" s="38"/>
      <c r="EP287" s="38"/>
      <c r="EQ287" s="38"/>
      <c r="ER287" s="38"/>
      <c r="ES287" s="38"/>
      <c r="ET287" s="38"/>
      <c r="EU287" s="38"/>
      <c r="EV287" s="38"/>
      <c r="EW287" s="38"/>
      <c r="EX287" s="38"/>
      <c r="EY287" s="38"/>
      <c r="EZ287" s="38"/>
      <c r="FA287" s="38"/>
      <c r="FB287" s="38"/>
      <c r="FC287" s="38"/>
      <c r="FD287" s="38"/>
      <c r="FE287" s="42"/>
    </row>
    <row r="288" spans="1:161" s="72" customFormat="1" x14ac:dyDescent="0.35">
      <c r="A288" s="70"/>
      <c r="B288" s="156"/>
      <c r="C288" s="54" t="s">
        <v>74</v>
      </c>
      <c r="D288" s="157"/>
      <c r="E288" s="159" t="s">
        <v>58</v>
      </c>
      <c r="F288" s="57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50"/>
      <c r="BE288" s="52"/>
      <c r="BF288" s="41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66">
        <v>2</v>
      </c>
      <c r="CK288" s="67">
        <v>2</v>
      </c>
      <c r="CL288" s="38">
        <v>2</v>
      </c>
      <c r="CM288" s="38">
        <v>2</v>
      </c>
      <c r="CN288" s="38">
        <v>2</v>
      </c>
      <c r="CO288" s="38">
        <v>2</v>
      </c>
      <c r="CP288" s="38">
        <v>2</v>
      </c>
      <c r="CQ288" s="38">
        <v>2</v>
      </c>
      <c r="CR288" s="38">
        <v>2</v>
      </c>
      <c r="CS288" s="38">
        <v>2</v>
      </c>
      <c r="CT288" s="38">
        <v>2</v>
      </c>
      <c r="CU288" s="38">
        <v>2</v>
      </c>
      <c r="CV288" s="38">
        <v>2</v>
      </c>
      <c r="CW288" s="38">
        <v>2</v>
      </c>
      <c r="CX288" s="38">
        <v>2</v>
      </c>
      <c r="CY288" s="38">
        <v>2</v>
      </c>
      <c r="CZ288" s="38">
        <v>2</v>
      </c>
      <c r="DA288" s="38">
        <v>2</v>
      </c>
      <c r="DB288" s="38">
        <v>2</v>
      </c>
      <c r="DC288" s="38">
        <v>2</v>
      </c>
      <c r="DD288" s="50"/>
      <c r="DE288" s="50"/>
      <c r="DF288" s="71">
        <v>2</v>
      </c>
      <c r="DG288" s="38">
        <v>2</v>
      </c>
      <c r="DH288" s="38">
        <v>2</v>
      </c>
      <c r="DI288" s="38">
        <v>2</v>
      </c>
      <c r="DJ288" s="38">
        <v>2</v>
      </c>
      <c r="DK288" s="38">
        <v>2</v>
      </c>
      <c r="DL288" s="66">
        <v>2</v>
      </c>
      <c r="DM288" s="67">
        <v>2</v>
      </c>
      <c r="DN288" s="38"/>
      <c r="DO288" s="38"/>
      <c r="DP288" s="38"/>
      <c r="DQ288" s="38"/>
      <c r="DR288" s="38"/>
      <c r="DS288" s="38"/>
      <c r="DT288" s="38"/>
      <c r="DU288" s="38"/>
      <c r="DV288" s="38"/>
      <c r="DW288" s="38"/>
      <c r="DX288" s="38"/>
      <c r="DY288" s="38"/>
      <c r="DZ288" s="38"/>
      <c r="EA288" s="38"/>
      <c r="EB288" s="38"/>
      <c r="EC288" s="38"/>
      <c r="ED288" s="38"/>
      <c r="EE288" s="38"/>
      <c r="EF288" s="38"/>
      <c r="EG288" s="38"/>
      <c r="EH288" s="38"/>
      <c r="EI288" s="38"/>
      <c r="EJ288" s="38"/>
      <c r="EK288" s="38"/>
      <c r="EL288" s="38"/>
      <c r="EM288" s="38"/>
      <c r="EN288" s="38"/>
      <c r="EO288" s="38"/>
      <c r="EP288" s="38"/>
      <c r="EQ288" s="38"/>
      <c r="ER288" s="38"/>
      <c r="ES288" s="38"/>
      <c r="ET288" s="38"/>
      <c r="EU288" s="38"/>
      <c r="EV288" s="38"/>
      <c r="EW288" s="38"/>
      <c r="EX288" s="38"/>
      <c r="EY288" s="38"/>
      <c r="EZ288" s="38"/>
      <c r="FA288" s="38"/>
      <c r="FB288" s="38"/>
      <c r="FC288" s="38"/>
      <c r="FD288" s="38"/>
      <c r="FE288" s="42"/>
    </row>
    <row r="289" spans="1:161" s="72" customFormat="1" x14ac:dyDescent="0.35">
      <c r="A289" s="70"/>
      <c r="B289" s="156"/>
      <c r="C289" s="54" t="s">
        <v>74</v>
      </c>
      <c r="D289" s="157"/>
      <c r="E289" s="159" t="s">
        <v>18</v>
      </c>
      <c r="F289" s="57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50"/>
      <c r="BE289" s="52"/>
      <c r="BF289" s="41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8"/>
      <c r="CJ289" s="66">
        <v>1</v>
      </c>
      <c r="CK289" s="67">
        <v>1</v>
      </c>
      <c r="CL289" s="38">
        <v>1</v>
      </c>
      <c r="CM289" s="38">
        <v>1</v>
      </c>
      <c r="CN289" s="38">
        <v>1</v>
      </c>
      <c r="CO289" s="38">
        <v>1</v>
      </c>
      <c r="CP289" s="38">
        <v>1</v>
      </c>
      <c r="CQ289" s="38">
        <v>1</v>
      </c>
      <c r="CR289" s="38">
        <v>1</v>
      </c>
      <c r="CS289" s="38">
        <v>1</v>
      </c>
      <c r="CT289" s="38">
        <v>1</v>
      </c>
      <c r="CU289" s="38">
        <v>1</v>
      </c>
      <c r="CV289" s="38">
        <v>1</v>
      </c>
      <c r="CW289" s="38">
        <v>1</v>
      </c>
      <c r="CX289" s="38">
        <v>1</v>
      </c>
      <c r="CY289" s="38">
        <v>1</v>
      </c>
      <c r="CZ289" s="38">
        <v>1</v>
      </c>
      <c r="DA289" s="38">
        <v>1</v>
      </c>
      <c r="DB289" s="38">
        <v>1</v>
      </c>
      <c r="DC289" s="38">
        <v>1</v>
      </c>
      <c r="DD289" s="50"/>
      <c r="DE289" s="50"/>
      <c r="DF289" s="71">
        <v>1</v>
      </c>
      <c r="DG289" s="38">
        <v>1</v>
      </c>
      <c r="DH289" s="38">
        <v>1</v>
      </c>
      <c r="DI289" s="38">
        <v>1</v>
      </c>
      <c r="DJ289" s="38">
        <v>1</v>
      </c>
      <c r="DK289" s="38">
        <v>1</v>
      </c>
      <c r="DL289" s="66">
        <v>1</v>
      </c>
      <c r="DM289" s="67">
        <v>1</v>
      </c>
      <c r="DN289" s="38"/>
      <c r="DO289" s="38"/>
      <c r="DP289" s="38"/>
      <c r="DQ289" s="38"/>
      <c r="DR289" s="38"/>
      <c r="DS289" s="38"/>
      <c r="DT289" s="38"/>
      <c r="DU289" s="38"/>
      <c r="DV289" s="38"/>
      <c r="DW289" s="38"/>
      <c r="DX289" s="38"/>
      <c r="DY289" s="38"/>
      <c r="DZ289" s="38"/>
      <c r="EA289" s="38"/>
      <c r="EB289" s="38"/>
      <c r="EC289" s="38"/>
      <c r="ED289" s="38"/>
      <c r="EE289" s="38"/>
      <c r="EF289" s="38"/>
      <c r="EG289" s="38"/>
      <c r="EH289" s="38"/>
      <c r="EI289" s="38"/>
      <c r="EJ289" s="38"/>
      <c r="EK289" s="38"/>
      <c r="EL289" s="38"/>
      <c r="EM289" s="38"/>
      <c r="EN289" s="38"/>
      <c r="EO289" s="38"/>
      <c r="EP289" s="38"/>
      <c r="EQ289" s="38"/>
      <c r="ER289" s="38"/>
      <c r="ES289" s="38"/>
      <c r="ET289" s="38"/>
      <c r="EU289" s="38"/>
      <c r="EV289" s="38"/>
      <c r="EW289" s="38"/>
      <c r="EX289" s="38"/>
      <c r="EY289" s="38"/>
      <c r="EZ289" s="38"/>
      <c r="FA289" s="38"/>
      <c r="FB289" s="38"/>
      <c r="FC289" s="38"/>
      <c r="FD289" s="38"/>
      <c r="FE289" s="42"/>
    </row>
    <row r="290" spans="1:161" s="72" customFormat="1" x14ac:dyDescent="0.35">
      <c r="A290" s="70"/>
      <c r="B290" s="156"/>
      <c r="C290" s="54" t="s">
        <v>74</v>
      </c>
      <c r="D290" s="157"/>
      <c r="E290" s="159" t="s">
        <v>19</v>
      </c>
      <c r="F290" s="57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50"/>
      <c r="BE290" s="52"/>
      <c r="BF290" s="41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66">
        <v>1</v>
      </c>
      <c r="CK290" s="67">
        <v>1</v>
      </c>
      <c r="CL290" s="38">
        <v>1</v>
      </c>
      <c r="CM290" s="38">
        <v>1</v>
      </c>
      <c r="CN290" s="38">
        <v>1</v>
      </c>
      <c r="CO290" s="38">
        <v>1</v>
      </c>
      <c r="CP290" s="38">
        <v>1</v>
      </c>
      <c r="CQ290" s="38">
        <v>1</v>
      </c>
      <c r="CR290" s="38">
        <v>1</v>
      </c>
      <c r="CS290" s="38">
        <v>1</v>
      </c>
      <c r="CT290" s="38">
        <v>1</v>
      </c>
      <c r="CU290" s="38">
        <v>1</v>
      </c>
      <c r="CV290" s="38">
        <v>1</v>
      </c>
      <c r="CW290" s="38">
        <v>1</v>
      </c>
      <c r="CX290" s="38">
        <v>1</v>
      </c>
      <c r="CY290" s="38">
        <v>1</v>
      </c>
      <c r="CZ290" s="38">
        <v>1</v>
      </c>
      <c r="DA290" s="38">
        <v>1</v>
      </c>
      <c r="DB290" s="38">
        <v>1</v>
      </c>
      <c r="DC290" s="38">
        <v>1</v>
      </c>
      <c r="DD290" s="50"/>
      <c r="DE290" s="50"/>
      <c r="DF290" s="71">
        <v>1</v>
      </c>
      <c r="DG290" s="38">
        <v>1</v>
      </c>
      <c r="DH290" s="38">
        <v>1</v>
      </c>
      <c r="DI290" s="38">
        <v>1</v>
      </c>
      <c r="DJ290" s="38">
        <v>1</v>
      </c>
      <c r="DK290" s="38">
        <v>1</v>
      </c>
      <c r="DL290" s="66">
        <v>1</v>
      </c>
      <c r="DM290" s="67">
        <v>1</v>
      </c>
      <c r="DN290" s="38"/>
      <c r="DO290" s="38"/>
      <c r="DP290" s="38"/>
      <c r="DQ290" s="38"/>
      <c r="DR290" s="38"/>
      <c r="DS290" s="38"/>
      <c r="DT290" s="38"/>
      <c r="DU290" s="38"/>
      <c r="DV290" s="38"/>
      <c r="DW290" s="38"/>
      <c r="DX290" s="38"/>
      <c r="DY290" s="38"/>
      <c r="DZ290" s="38"/>
      <c r="EA290" s="38"/>
      <c r="EB290" s="38"/>
      <c r="EC290" s="38"/>
      <c r="ED290" s="38"/>
      <c r="EE290" s="38"/>
      <c r="EF290" s="38"/>
      <c r="EG290" s="38"/>
      <c r="EH290" s="38"/>
      <c r="EI290" s="38"/>
      <c r="EJ290" s="38"/>
      <c r="EK290" s="38"/>
      <c r="EL290" s="38"/>
      <c r="EM290" s="38"/>
      <c r="EN290" s="38"/>
      <c r="EO290" s="38"/>
      <c r="EP290" s="38"/>
      <c r="EQ290" s="38"/>
      <c r="ER290" s="38"/>
      <c r="ES290" s="38"/>
      <c r="ET290" s="38"/>
      <c r="EU290" s="38"/>
      <c r="EV290" s="38"/>
      <c r="EW290" s="38"/>
      <c r="EX290" s="38"/>
      <c r="EY290" s="38"/>
      <c r="EZ290" s="38"/>
      <c r="FA290" s="38"/>
      <c r="FB290" s="38"/>
      <c r="FC290" s="38"/>
      <c r="FD290" s="38"/>
      <c r="FE290" s="42"/>
    </row>
    <row r="291" spans="1:161" s="72" customFormat="1" x14ac:dyDescent="0.35">
      <c r="A291" s="70"/>
      <c r="B291" s="156"/>
      <c r="C291" s="54" t="s">
        <v>74</v>
      </c>
      <c r="D291" s="157"/>
      <c r="E291" s="159" t="s">
        <v>20</v>
      </c>
      <c r="F291" s="57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50"/>
      <c r="BE291" s="52"/>
      <c r="BF291" s="41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/>
      <c r="CI291" s="38"/>
      <c r="CJ291" s="66">
        <v>1</v>
      </c>
      <c r="CK291" s="67">
        <v>1</v>
      </c>
      <c r="CL291" s="38">
        <v>1</v>
      </c>
      <c r="CM291" s="38">
        <v>1</v>
      </c>
      <c r="CN291" s="38">
        <v>1</v>
      </c>
      <c r="CO291" s="38">
        <v>1</v>
      </c>
      <c r="CP291" s="38">
        <v>1</v>
      </c>
      <c r="CQ291" s="38">
        <v>1</v>
      </c>
      <c r="CR291" s="38">
        <v>1</v>
      </c>
      <c r="CS291" s="38">
        <v>1</v>
      </c>
      <c r="CT291" s="38">
        <v>1</v>
      </c>
      <c r="CU291" s="38">
        <v>1</v>
      </c>
      <c r="CV291" s="38">
        <v>1</v>
      </c>
      <c r="CW291" s="38">
        <v>1</v>
      </c>
      <c r="CX291" s="38">
        <v>1</v>
      </c>
      <c r="CY291" s="38">
        <v>1</v>
      </c>
      <c r="CZ291" s="38">
        <v>1</v>
      </c>
      <c r="DA291" s="38">
        <v>1</v>
      </c>
      <c r="DB291" s="38">
        <v>1</v>
      </c>
      <c r="DC291" s="38">
        <v>1</v>
      </c>
      <c r="DD291" s="50"/>
      <c r="DE291" s="50"/>
      <c r="DF291" s="71">
        <v>1</v>
      </c>
      <c r="DG291" s="38">
        <v>1</v>
      </c>
      <c r="DH291" s="38">
        <v>1</v>
      </c>
      <c r="DI291" s="38">
        <v>1</v>
      </c>
      <c r="DJ291" s="38">
        <v>1</v>
      </c>
      <c r="DK291" s="38">
        <v>1</v>
      </c>
      <c r="DL291" s="66">
        <v>1</v>
      </c>
      <c r="DM291" s="67">
        <v>1</v>
      </c>
      <c r="DN291" s="38"/>
      <c r="DO291" s="38"/>
      <c r="DP291" s="38"/>
      <c r="DQ291" s="38"/>
      <c r="DR291" s="38"/>
      <c r="DS291" s="38"/>
      <c r="DT291" s="38"/>
      <c r="DU291" s="38"/>
      <c r="DV291" s="38"/>
      <c r="DW291" s="38"/>
      <c r="DX291" s="38"/>
      <c r="DY291" s="38"/>
      <c r="DZ291" s="38"/>
      <c r="EA291" s="38"/>
      <c r="EB291" s="38"/>
      <c r="EC291" s="38"/>
      <c r="ED291" s="38"/>
      <c r="EE291" s="38"/>
      <c r="EF291" s="38"/>
      <c r="EG291" s="38"/>
      <c r="EH291" s="38"/>
      <c r="EI291" s="38"/>
      <c r="EJ291" s="38"/>
      <c r="EK291" s="38"/>
      <c r="EL291" s="38"/>
      <c r="EM291" s="38"/>
      <c r="EN291" s="38"/>
      <c r="EO291" s="38"/>
      <c r="EP291" s="38"/>
      <c r="EQ291" s="38"/>
      <c r="ER291" s="38"/>
      <c r="ES291" s="38"/>
      <c r="ET291" s="38"/>
      <c r="EU291" s="38"/>
      <c r="EV291" s="38"/>
      <c r="EW291" s="38"/>
      <c r="EX291" s="38"/>
      <c r="EY291" s="38"/>
      <c r="EZ291" s="38"/>
      <c r="FA291" s="38"/>
      <c r="FB291" s="38"/>
      <c r="FC291" s="38"/>
      <c r="FD291" s="38"/>
      <c r="FE291" s="42"/>
    </row>
    <row r="292" spans="1:161" s="72" customFormat="1" x14ac:dyDescent="0.35">
      <c r="A292" s="70"/>
      <c r="B292" s="156"/>
      <c r="C292" s="54" t="s">
        <v>74</v>
      </c>
      <c r="D292" s="157"/>
      <c r="E292" s="159" t="s">
        <v>21</v>
      </c>
      <c r="F292" s="57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50"/>
      <c r="BE292" s="52"/>
      <c r="BF292" s="41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66">
        <v>1</v>
      </c>
      <c r="CK292" s="67">
        <v>1</v>
      </c>
      <c r="CL292" s="38">
        <v>1</v>
      </c>
      <c r="CM292" s="38">
        <v>1</v>
      </c>
      <c r="CN292" s="38">
        <v>1</v>
      </c>
      <c r="CO292" s="38">
        <v>1</v>
      </c>
      <c r="CP292" s="38">
        <v>1</v>
      </c>
      <c r="CQ292" s="38">
        <v>1</v>
      </c>
      <c r="CR292" s="38">
        <v>1</v>
      </c>
      <c r="CS292" s="38">
        <v>1</v>
      </c>
      <c r="CT292" s="38">
        <v>1</v>
      </c>
      <c r="CU292" s="38">
        <v>1</v>
      </c>
      <c r="CV292" s="38">
        <v>1</v>
      </c>
      <c r="CW292" s="38">
        <v>1</v>
      </c>
      <c r="CX292" s="38">
        <v>1</v>
      </c>
      <c r="CY292" s="38">
        <v>1</v>
      </c>
      <c r="CZ292" s="38">
        <v>1</v>
      </c>
      <c r="DA292" s="38">
        <v>1</v>
      </c>
      <c r="DB292" s="38">
        <v>1</v>
      </c>
      <c r="DC292" s="38">
        <v>1</v>
      </c>
      <c r="DD292" s="50"/>
      <c r="DE292" s="50"/>
      <c r="DF292" s="71">
        <v>1</v>
      </c>
      <c r="DG292" s="38">
        <v>1</v>
      </c>
      <c r="DH292" s="38">
        <v>1</v>
      </c>
      <c r="DI292" s="38">
        <v>1</v>
      </c>
      <c r="DJ292" s="38">
        <v>1</v>
      </c>
      <c r="DK292" s="38">
        <v>1</v>
      </c>
      <c r="DL292" s="66">
        <v>1</v>
      </c>
      <c r="DM292" s="67">
        <v>1</v>
      </c>
      <c r="DN292" s="38"/>
      <c r="DO292" s="38"/>
      <c r="DP292" s="38"/>
      <c r="DQ292" s="38"/>
      <c r="DR292" s="38"/>
      <c r="DS292" s="38"/>
      <c r="DT292" s="38"/>
      <c r="DU292" s="38"/>
      <c r="DV292" s="38"/>
      <c r="DW292" s="38"/>
      <c r="DX292" s="38"/>
      <c r="DY292" s="38"/>
      <c r="DZ292" s="38"/>
      <c r="EA292" s="38"/>
      <c r="EB292" s="38"/>
      <c r="EC292" s="38"/>
      <c r="ED292" s="38"/>
      <c r="EE292" s="38"/>
      <c r="EF292" s="38"/>
      <c r="EG292" s="38"/>
      <c r="EH292" s="38"/>
      <c r="EI292" s="38"/>
      <c r="EJ292" s="38"/>
      <c r="EK292" s="38"/>
      <c r="EL292" s="38"/>
      <c r="EM292" s="38"/>
      <c r="EN292" s="38"/>
      <c r="EO292" s="38"/>
      <c r="EP292" s="38"/>
      <c r="EQ292" s="38"/>
      <c r="ER292" s="38"/>
      <c r="ES292" s="38"/>
      <c r="ET292" s="38"/>
      <c r="EU292" s="38"/>
      <c r="EV292" s="38"/>
      <c r="EW292" s="38"/>
      <c r="EX292" s="38"/>
      <c r="EY292" s="38"/>
      <c r="EZ292" s="38"/>
      <c r="FA292" s="38"/>
      <c r="FB292" s="38"/>
      <c r="FC292" s="38"/>
      <c r="FD292" s="38"/>
      <c r="FE292" s="42"/>
    </row>
    <row r="293" spans="1:161" s="72" customFormat="1" x14ac:dyDescent="0.35">
      <c r="A293" s="70"/>
      <c r="B293" s="156"/>
      <c r="C293" s="54" t="s">
        <v>74</v>
      </c>
      <c r="D293" s="157"/>
      <c r="E293" s="159" t="s">
        <v>23</v>
      </c>
      <c r="F293" s="57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50"/>
      <c r="BE293" s="52"/>
      <c r="BF293" s="41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66">
        <v>1</v>
      </c>
      <c r="CK293" s="67">
        <v>1</v>
      </c>
      <c r="CL293" s="38">
        <v>1</v>
      </c>
      <c r="CM293" s="38">
        <v>1</v>
      </c>
      <c r="CN293" s="38">
        <v>1</v>
      </c>
      <c r="CO293" s="38">
        <v>1</v>
      </c>
      <c r="CP293" s="38">
        <v>1</v>
      </c>
      <c r="CQ293" s="38">
        <v>1</v>
      </c>
      <c r="CR293" s="38">
        <v>1</v>
      </c>
      <c r="CS293" s="38">
        <v>1</v>
      </c>
      <c r="CT293" s="38">
        <v>1</v>
      </c>
      <c r="CU293" s="38">
        <v>1</v>
      </c>
      <c r="CV293" s="38">
        <v>1</v>
      </c>
      <c r="CW293" s="38">
        <v>1</v>
      </c>
      <c r="CX293" s="38">
        <v>1</v>
      </c>
      <c r="CY293" s="38">
        <v>1</v>
      </c>
      <c r="CZ293" s="38">
        <v>1</v>
      </c>
      <c r="DA293" s="38">
        <v>1</v>
      </c>
      <c r="DB293" s="38">
        <v>1</v>
      </c>
      <c r="DC293" s="38">
        <v>1</v>
      </c>
      <c r="DD293" s="50"/>
      <c r="DE293" s="50"/>
      <c r="DF293" s="71">
        <v>1</v>
      </c>
      <c r="DG293" s="38">
        <v>1</v>
      </c>
      <c r="DH293" s="38">
        <v>1</v>
      </c>
      <c r="DI293" s="38">
        <v>1</v>
      </c>
      <c r="DJ293" s="38">
        <v>1</v>
      </c>
      <c r="DK293" s="38">
        <v>1</v>
      </c>
      <c r="DL293" s="66">
        <v>1</v>
      </c>
      <c r="DM293" s="67">
        <v>1</v>
      </c>
      <c r="DN293" s="38"/>
      <c r="DO293" s="38"/>
      <c r="DP293" s="38"/>
      <c r="DQ293" s="38"/>
      <c r="DR293" s="38"/>
      <c r="DS293" s="38"/>
      <c r="DT293" s="38"/>
      <c r="DU293" s="38"/>
      <c r="DV293" s="38"/>
      <c r="DW293" s="38"/>
      <c r="DX293" s="38"/>
      <c r="DY293" s="38"/>
      <c r="DZ293" s="38"/>
      <c r="EA293" s="38"/>
      <c r="EB293" s="38"/>
      <c r="EC293" s="38"/>
      <c r="ED293" s="38"/>
      <c r="EE293" s="38"/>
      <c r="EF293" s="38"/>
      <c r="EG293" s="38"/>
      <c r="EH293" s="38"/>
      <c r="EI293" s="38"/>
      <c r="EJ293" s="38"/>
      <c r="EK293" s="38"/>
      <c r="EL293" s="38"/>
      <c r="EM293" s="38"/>
      <c r="EN293" s="38"/>
      <c r="EO293" s="38"/>
      <c r="EP293" s="38"/>
      <c r="EQ293" s="38"/>
      <c r="ER293" s="38"/>
      <c r="ES293" s="38"/>
      <c r="ET293" s="38"/>
      <c r="EU293" s="38"/>
      <c r="EV293" s="38"/>
      <c r="EW293" s="38"/>
      <c r="EX293" s="38"/>
      <c r="EY293" s="38"/>
      <c r="EZ293" s="38"/>
      <c r="FA293" s="38"/>
      <c r="FB293" s="38"/>
      <c r="FC293" s="38"/>
      <c r="FD293" s="38"/>
      <c r="FE293" s="42"/>
    </row>
    <row r="294" spans="1:161" s="72" customFormat="1" x14ac:dyDescent="0.35">
      <c r="A294" s="70"/>
      <c r="B294" s="156"/>
      <c r="C294" s="54" t="s">
        <v>74</v>
      </c>
      <c r="D294" s="157"/>
      <c r="E294" s="159" t="s">
        <v>24</v>
      </c>
      <c r="F294" s="57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50"/>
      <c r="BE294" s="52"/>
      <c r="BF294" s="41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66">
        <v>1</v>
      </c>
      <c r="CK294" s="67">
        <v>1</v>
      </c>
      <c r="CL294" s="38">
        <v>1</v>
      </c>
      <c r="CM294" s="38">
        <v>1</v>
      </c>
      <c r="CN294" s="38">
        <v>1</v>
      </c>
      <c r="CO294" s="38">
        <v>1</v>
      </c>
      <c r="CP294" s="38">
        <v>1</v>
      </c>
      <c r="CQ294" s="38">
        <v>1</v>
      </c>
      <c r="CR294" s="38">
        <v>1</v>
      </c>
      <c r="CS294" s="38">
        <v>1</v>
      </c>
      <c r="CT294" s="38">
        <v>1</v>
      </c>
      <c r="CU294" s="38">
        <v>1</v>
      </c>
      <c r="CV294" s="38">
        <v>1</v>
      </c>
      <c r="CW294" s="38">
        <v>1</v>
      </c>
      <c r="CX294" s="38">
        <v>1</v>
      </c>
      <c r="CY294" s="38">
        <v>1</v>
      </c>
      <c r="CZ294" s="38">
        <v>1</v>
      </c>
      <c r="DA294" s="38">
        <v>1</v>
      </c>
      <c r="DB294" s="38">
        <v>1</v>
      </c>
      <c r="DC294" s="38">
        <v>1</v>
      </c>
      <c r="DD294" s="50"/>
      <c r="DE294" s="50"/>
      <c r="DF294" s="71">
        <v>1</v>
      </c>
      <c r="DG294" s="38">
        <v>1</v>
      </c>
      <c r="DH294" s="38">
        <v>1</v>
      </c>
      <c r="DI294" s="38">
        <v>1</v>
      </c>
      <c r="DJ294" s="38">
        <v>1</v>
      </c>
      <c r="DK294" s="38">
        <v>1</v>
      </c>
      <c r="DL294" s="66">
        <v>1</v>
      </c>
      <c r="DM294" s="67">
        <v>1</v>
      </c>
      <c r="DN294" s="38"/>
      <c r="DO294" s="38"/>
      <c r="DP294" s="38"/>
      <c r="DQ294" s="38"/>
      <c r="DR294" s="38"/>
      <c r="DS294" s="38"/>
      <c r="DT294" s="38"/>
      <c r="DU294" s="38"/>
      <c r="DV294" s="38"/>
      <c r="DW294" s="38"/>
      <c r="DX294" s="38"/>
      <c r="DY294" s="38"/>
      <c r="DZ294" s="38"/>
      <c r="EA294" s="38"/>
      <c r="EB294" s="38"/>
      <c r="EC294" s="38"/>
      <c r="ED294" s="38"/>
      <c r="EE294" s="38"/>
      <c r="EF294" s="38"/>
      <c r="EG294" s="38"/>
      <c r="EH294" s="38"/>
      <c r="EI294" s="38"/>
      <c r="EJ294" s="38"/>
      <c r="EK294" s="38"/>
      <c r="EL294" s="38"/>
      <c r="EM294" s="38"/>
      <c r="EN294" s="38"/>
      <c r="EO294" s="38"/>
      <c r="EP294" s="38"/>
      <c r="EQ294" s="38"/>
      <c r="ER294" s="38"/>
      <c r="ES294" s="38"/>
      <c r="ET294" s="38"/>
      <c r="EU294" s="38"/>
      <c r="EV294" s="38"/>
      <c r="EW294" s="38"/>
      <c r="EX294" s="38"/>
      <c r="EY294" s="38"/>
      <c r="EZ294" s="38"/>
      <c r="FA294" s="38"/>
      <c r="FB294" s="38"/>
      <c r="FC294" s="38"/>
      <c r="FD294" s="38"/>
      <c r="FE294" s="42"/>
    </row>
    <row r="295" spans="1:161" s="72" customFormat="1" x14ac:dyDescent="0.35">
      <c r="A295" s="70"/>
      <c r="B295" s="156"/>
      <c r="C295" s="54" t="s">
        <v>74</v>
      </c>
      <c r="D295" s="157"/>
      <c r="E295" s="159" t="s">
        <v>25</v>
      </c>
      <c r="F295" s="57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50"/>
      <c r="BE295" s="52"/>
      <c r="BF295" s="41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66">
        <v>1</v>
      </c>
      <c r="CK295" s="67">
        <v>1</v>
      </c>
      <c r="CL295" s="38">
        <v>1</v>
      </c>
      <c r="CM295" s="38">
        <v>1</v>
      </c>
      <c r="CN295" s="38">
        <v>1</v>
      </c>
      <c r="CO295" s="38">
        <v>1</v>
      </c>
      <c r="CP295" s="38">
        <v>1</v>
      </c>
      <c r="CQ295" s="38">
        <v>1</v>
      </c>
      <c r="CR295" s="38">
        <v>1</v>
      </c>
      <c r="CS295" s="38">
        <v>1</v>
      </c>
      <c r="CT295" s="38">
        <v>1</v>
      </c>
      <c r="CU295" s="38">
        <v>1</v>
      </c>
      <c r="CV295" s="38">
        <v>1</v>
      </c>
      <c r="CW295" s="38">
        <v>1</v>
      </c>
      <c r="CX295" s="38">
        <v>1</v>
      </c>
      <c r="CY295" s="38">
        <v>1</v>
      </c>
      <c r="CZ295" s="38">
        <v>1</v>
      </c>
      <c r="DA295" s="38">
        <v>1</v>
      </c>
      <c r="DB295" s="38">
        <v>1</v>
      </c>
      <c r="DC295" s="38">
        <v>1</v>
      </c>
      <c r="DD295" s="50"/>
      <c r="DE295" s="50"/>
      <c r="DF295" s="71">
        <v>1</v>
      </c>
      <c r="DG295" s="38">
        <v>1</v>
      </c>
      <c r="DH295" s="38">
        <v>1</v>
      </c>
      <c r="DI295" s="38">
        <v>1</v>
      </c>
      <c r="DJ295" s="38">
        <v>1</v>
      </c>
      <c r="DK295" s="38">
        <v>1</v>
      </c>
      <c r="DL295" s="66">
        <v>1</v>
      </c>
      <c r="DM295" s="67">
        <v>1</v>
      </c>
      <c r="DN295" s="38"/>
      <c r="DO295" s="38"/>
      <c r="DP295" s="38"/>
      <c r="DQ295" s="38"/>
      <c r="DR295" s="38"/>
      <c r="DS295" s="38"/>
      <c r="DT295" s="38"/>
      <c r="DU295" s="38"/>
      <c r="DV295" s="38"/>
      <c r="DW295" s="38"/>
      <c r="DX295" s="38"/>
      <c r="DY295" s="38"/>
      <c r="DZ295" s="38"/>
      <c r="EA295" s="38"/>
      <c r="EB295" s="38"/>
      <c r="EC295" s="38"/>
      <c r="ED295" s="38"/>
      <c r="EE295" s="38"/>
      <c r="EF295" s="38"/>
      <c r="EG295" s="38"/>
      <c r="EH295" s="38"/>
      <c r="EI295" s="38"/>
      <c r="EJ295" s="38"/>
      <c r="EK295" s="38"/>
      <c r="EL295" s="38"/>
      <c r="EM295" s="38"/>
      <c r="EN295" s="38"/>
      <c r="EO295" s="38"/>
      <c r="EP295" s="38"/>
      <c r="EQ295" s="38"/>
      <c r="ER295" s="38"/>
      <c r="ES295" s="38"/>
      <c r="ET295" s="38"/>
      <c r="EU295" s="38"/>
      <c r="EV295" s="38"/>
      <c r="EW295" s="38"/>
      <c r="EX295" s="38"/>
      <c r="EY295" s="38"/>
      <c r="EZ295" s="38"/>
      <c r="FA295" s="38"/>
      <c r="FB295" s="38"/>
      <c r="FC295" s="38"/>
      <c r="FD295" s="38"/>
      <c r="FE295" s="42"/>
    </row>
    <row r="296" spans="1:161" s="72" customFormat="1" x14ac:dyDescent="0.35">
      <c r="A296" s="70"/>
      <c r="B296" s="156"/>
      <c r="C296" s="54" t="s">
        <v>74</v>
      </c>
      <c r="D296" s="157"/>
      <c r="E296" s="159" t="s">
        <v>26</v>
      </c>
      <c r="F296" s="57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50"/>
      <c r="BE296" s="52"/>
      <c r="BF296" s="41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66">
        <v>1</v>
      </c>
      <c r="CK296" s="67">
        <v>1</v>
      </c>
      <c r="CL296" s="38">
        <v>1</v>
      </c>
      <c r="CM296" s="38">
        <v>1</v>
      </c>
      <c r="CN296" s="38">
        <v>1</v>
      </c>
      <c r="CO296" s="38">
        <v>1</v>
      </c>
      <c r="CP296" s="38">
        <v>1</v>
      </c>
      <c r="CQ296" s="38">
        <v>1</v>
      </c>
      <c r="CR296" s="38">
        <v>1</v>
      </c>
      <c r="CS296" s="38">
        <v>1</v>
      </c>
      <c r="CT296" s="38">
        <v>1</v>
      </c>
      <c r="CU296" s="38">
        <v>1</v>
      </c>
      <c r="CV296" s="38">
        <v>1</v>
      </c>
      <c r="CW296" s="38">
        <v>1</v>
      </c>
      <c r="CX296" s="38">
        <v>1</v>
      </c>
      <c r="CY296" s="38">
        <v>1</v>
      </c>
      <c r="CZ296" s="38">
        <v>1</v>
      </c>
      <c r="DA296" s="38">
        <v>1</v>
      </c>
      <c r="DB296" s="38">
        <v>1</v>
      </c>
      <c r="DC296" s="38">
        <v>1</v>
      </c>
      <c r="DD296" s="50"/>
      <c r="DE296" s="50"/>
      <c r="DF296" s="71">
        <v>1</v>
      </c>
      <c r="DG296" s="38">
        <v>1</v>
      </c>
      <c r="DH296" s="38">
        <v>1</v>
      </c>
      <c r="DI296" s="38">
        <v>1</v>
      </c>
      <c r="DJ296" s="38">
        <v>1</v>
      </c>
      <c r="DK296" s="38">
        <v>1</v>
      </c>
      <c r="DL296" s="66">
        <v>1</v>
      </c>
      <c r="DM296" s="67">
        <v>1</v>
      </c>
      <c r="DN296" s="38"/>
      <c r="DO296" s="38"/>
      <c r="DP296" s="38"/>
      <c r="DQ296" s="38"/>
      <c r="DR296" s="38"/>
      <c r="DS296" s="38"/>
      <c r="DT296" s="38"/>
      <c r="DU296" s="38"/>
      <c r="DV296" s="38"/>
      <c r="DW296" s="38"/>
      <c r="DX296" s="38"/>
      <c r="DY296" s="38"/>
      <c r="DZ296" s="38"/>
      <c r="EA296" s="38"/>
      <c r="EB296" s="38"/>
      <c r="EC296" s="38"/>
      <c r="ED296" s="38"/>
      <c r="EE296" s="38"/>
      <c r="EF296" s="38"/>
      <c r="EG296" s="38"/>
      <c r="EH296" s="38"/>
      <c r="EI296" s="38"/>
      <c r="EJ296" s="38"/>
      <c r="EK296" s="38"/>
      <c r="EL296" s="38"/>
      <c r="EM296" s="38"/>
      <c r="EN296" s="38"/>
      <c r="EO296" s="38"/>
      <c r="EP296" s="38"/>
      <c r="EQ296" s="38"/>
      <c r="ER296" s="38"/>
      <c r="ES296" s="38"/>
      <c r="ET296" s="38"/>
      <c r="EU296" s="38"/>
      <c r="EV296" s="38"/>
      <c r="EW296" s="38"/>
      <c r="EX296" s="38"/>
      <c r="EY296" s="38"/>
      <c r="EZ296" s="38"/>
      <c r="FA296" s="38"/>
      <c r="FB296" s="38"/>
      <c r="FC296" s="38"/>
      <c r="FD296" s="38"/>
      <c r="FE296" s="42"/>
    </row>
    <row r="297" spans="1:161" s="72" customFormat="1" x14ac:dyDescent="0.35">
      <c r="A297" s="70"/>
      <c r="B297" s="156"/>
      <c r="C297" s="54" t="s">
        <v>74</v>
      </c>
      <c r="D297" s="157"/>
      <c r="E297" s="159" t="s">
        <v>27</v>
      </c>
      <c r="F297" s="57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50"/>
      <c r="BE297" s="52"/>
      <c r="BF297" s="41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66">
        <v>1</v>
      </c>
      <c r="CK297" s="67">
        <v>1</v>
      </c>
      <c r="CL297" s="38">
        <v>1</v>
      </c>
      <c r="CM297" s="38">
        <v>1</v>
      </c>
      <c r="CN297" s="38">
        <v>1</v>
      </c>
      <c r="CO297" s="38">
        <v>1</v>
      </c>
      <c r="CP297" s="38">
        <v>1</v>
      </c>
      <c r="CQ297" s="38">
        <v>1</v>
      </c>
      <c r="CR297" s="38">
        <v>1</v>
      </c>
      <c r="CS297" s="38">
        <v>1</v>
      </c>
      <c r="CT297" s="38">
        <v>1</v>
      </c>
      <c r="CU297" s="38">
        <v>1</v>
      </c>
      <c r="CV297" s="38">
        <v>1</v>
      </c>
      <c r="CW297" s="38">
        <v>1</v>
      </c>
      <c r="CX297" s="38">
        <v>1</v>
      </c>
      <c r="CY297" s="38">
        <v>1</v>
      </c>
      <c r="CZ297" s="38">
        <v>1</v>
      </c>
      <c r="DA297" s="38">
        <v>1</v>
      </c>
      <c r="DB297" s="38">
        <v>1</v>
      </c>
      <c r="DC297" s="38">
        <v>1</v>
      </c>
      <c r="DD297" s="50"/>
      <c r="DE297" s="50"/>
      <c r="DF297" s="71">
        <v>1</v>
      </c>
      <c r="DG297" s="38">
        <v>1</v>
      </c>
      <c r="DH297" s="38">
        <v>1</v>
      </c>
      <c r="DI297" s="38">
        <v>1</v>
      </c>
      <c r="DJ297" s="38">
        <v>1</v>
      </c>
      <c r="DK297" s="38">
        <v>1</v>
      </c>
      <c r="DL297" s="66">
        <v>1</v>
      </c>
      <c r="DM297" s="67">
        <v>1</v>
      </c>
      <c r="DN297" s="38"/>
      <c r="DO297" s="38"/>
      <c r="DP297" s="38"/>
      <c r="DQ297" s="38"/>
      <c r="DR297" s="38"/>
      <c r="DS297" s="38"/>
      <c r="DT297" s="38"/>
      <c r="DU297" s="38"/>
      <c r="DV297" s="38"/>
      <c r="DW297" s="38"/>
      <c r="DX297" s="38"/>
      <c r="DY297" s="38"/>
      <c r="DZ297" s="38"/>
      <c r="EA297" s="38"/>
      <c r="EB297" s="38"/>
      <c r="EC297" s="38"/>
      <c r="ED297" s="38"/>
      <c r="EE297" s="38"/>
      <c r="EF297" s="38"/>
      <c r="EG297" s="38"/>
      <c r="EH297" s="38"/>
      <c r="EI297" s="38"/>
      <c r="EJ297" s="38"/>
      <c r="EK297" s="38"/>
      <c r="EL297" s="38"/>
      <c r="EM297" s="38"/>
      <c r="EN297" s="38"/>
      <c r="EO297" s="38"/>
      <c r="EP297" s="38"/>
      <c r="EQ297" s="38"/>
      <c r="ER297" s="38"/>
      <c r="ES297" s="38"/>
      <c r="ET297" s="38"/>
      <c r="EU297" s="38"/>
      <c r="EV297" s="38"/>
      <c r="EW297" s="38"/>
      <c r="EX297" s="38"/>
      <c r="EY297" s="38"/>
      <c r="EZ297" s="38"/>
      <c r="FA297" s="38"/>
      <c r="FB297" s="38"/>
      <c r="FC297" s="38"/>
      <c r="FD297" s="38"/>
      <c r="FE297" s="42"/>
    </row>
    <row r="298" spans="1:161" s="72" customFormat="1" x14ac:dyDescent="0.35">
      <c r="A298" s="70"/>
      <c r="B298" s="156"/>
      <c r="C298" s="54" t="s">
        <v>74</v>
      </c>
      <c r="D298" s="157"/>
      <c r="E298" s="159" t="s">
        <v>28</v>
      </c>
      <c r="F298" s="57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50"/>
      <c r="BE298" s="52"/>
      <c r="BF298" s="41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66">
        <v>1</v>
      </c>
      <c r="CK298" s="67">
        <v>1</v>
      </c>
      <c r="CL298" s="38">
        <v>1</v>
      </c>
      <c r="CM298" s="38">
        <v>1</v>
      </c>
      <c r="CN298" s="38">
        <v>1</v>
      </c>
      <c r="CO298" s="38">
        <v>1</v>
      </c>
      <c r="CP298" s="38">
        <v>1</v>
      </c>
      <c r="CQ298" s="38">
        <v>1</v>
      </c>
      <c r="CR298" s="38">
        <v>1</v>
      </c>
      <c r="CS298" s="38">
        <v>1</v>
      </c>
      <c r="CT298" s="38">
        <v>1</v>
      </c>
      <c r="CU298" s="38">
        <v>1</v>
      </c>
      <c r="CV298" s="38">
        <v>1</v>
      </c>
      <c r="CW298" s="38">
        <v>1</v>
      </c>
      <c r="CX298" s="38">
        <v>1</v>
      </c>
      <c r="CY298" s="38">
        <v>1</v>
      </c>
      <c r="CZ298" s="38">
        <v>1</v>
      </c>
      <c r="DA298" s="38">
        <v>1</v>
      </c>
      <c r="DB298" s="38">
        <v>1</v>
      </c>
      <c r="DC298" s="38">
        <v>1</v>
      </c>
      <c r="DD298" s="50"/>
      <c r="DE298" s="50"/>
      <c r="DF298" s="71">
        <v>1</v>
      </c>
      <c r="DG298" s="38">
        <v>1</v>
      </c>
      <c r="DH298" s="38">
        <v>1</v>
      </c>
      <c r="DI298" s="38">
        <v>1</v>
      </c>
      <c r="DJ298" s="38">
        <v>1</v>
      </c>
      <c r="DK298" s="38">
        <v>1</v>
      </c>
      <c r="DL298" s="66">
        <v>1</v>
      </c>
      <c r="DM298" s="67">
        <v>1</v>
      </c>
      <c r="DN298" s="38"/>
      <c r="DO298" s="38"/>
      <c r="DP298" s="38"/>
      <c r="DQ298" s="38"/>
      <c r="DR298" s="38"/>
      <c r="DS298" s="38"/>
      <c r="DT298" s="38"/>
      <c r="DU298" s="38"/>
      <c r="DV298" s="38"/>
      <c r="DW298" s="38"/>
      <c r="DX298" s="38"/>
      <c r="DY298" s="38"/>
      <c r="DZ298" s="38"/>
      <c r="EA298" s="38"/>
      <c r="EB298" s="38"/>
      <c r="EC298" s="38"/>
      <c r="ED298" s="38"/>
      <c r="EE298" s="38"/>
      <c r="EF298" s="38"/>
      <c r="EG298" s="38"/>
      <c r="EH298" s="38"/>
      <c r="EI298" s="38"/>
      <c r="EJ298" s="38"/>
      <c r="EK298" s="38"/>
      <c r="EL298" s="38"/>
      <c r="EM298" s="38"/>
      <c r="EN298" s="38"/>
      <c r="EO298" s="38"/>
      <c r="EP298" s="38"/>
      <c r="EQ298" s="38"/>
      <c r="ER298" s="38"/>
      <c r="ES298" s="38"/>
      <c r="ET298" s="38"/>
      <c r="EU298" s="38"/>
      <c r="EV298" s="38"/>
      <c r="EW298" s="38"/>
      <c r="EX298" s="38"/>
      <c r="EY298" s="38"/>
      <c r="EZ298" s="38"/>
      <c r="FA298" s="38"/>
      <c r="FB298" s="38"/>
      <c r="FC298" s="38"/>
      <c r="FD298" s="38"/>
      <c r="FE298" s="42"/>
    </row>
    <row r="299" spans="1:161" s="72" customFormat="1" x14ac:dyDescent="0.35">
      <c r="A299" s="70"/>
      <c r="B299" s="156"/>
      <c r="C299" s="54" t="s">
        <v>74</v>
      </c>
      <c r="D299" s="157"/>
      <c r="E299" s="159" t="s">
        <v>43</v>
      </c>
      <c r="F299" s="57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50"/>
      <c r="BE299" s="52"/>
      <c r="BF299" s="41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66">
        <v>1</v>
      </c>
      <c r="CK299" s="67">
        <v>1</v>
      </c>
      <c r="CL299" s="38">
        <v>1</v>
      </c>
      <c r="CM299" s="38">
        <v>1</v>
      </c>
      <c r="CN299" s="38">
        <v>1</v>
      </c>
      <c r="CO299" s="38">
        <v>1</v>
      </c>
      <c r="CP299" s="38">
        <v>1</v>
      </c>
      <c r="CQ299" s="38">
        <v>1</v>
      </c>
      <c r="CR299" s="38">
        <v>1</v>
      </c>
      <c r="CS299" s="38">
        <v>1</v>
      </c>
      <c r="CT299" s="38">
        <v>1</v>
      </c>
      <c r="CU299" s="38">
        <v>1</v>
      </c>
      <c r="CV299" s="38">
        <v>1</v>
      </c>
      <c r="CW299" s="38">
        <v>1</v>
      </c>
      <c r="CX299" s="38">
        <v>1</v>
      </c>
      <c r="CY299" s="38">
        <v>1</v>
      </c>
      <c r="CZ299" s="38">
        <v>1</v>
      </c>
      <c r="DA299" s="38">
        <v>1</v>
      </c>
      <c r="DB299" s="38">
        <v>1</v>
      </c>
      <c r="DC299" s="38">
        <v>1</v>
      </c>
      <c r="DD299" s="50"/>
      <c r="DE299" s="50"/>
      <c r="DF299" s="71">
        <v>1</v>
      </c>
      <c r="DG299" s="38">
        <v>1</v>
      </c>
      <c r="DH299" s="38">
        <v>1</v>
      </c>
      <c r="DI299" s="38">
        <v>1</v>
      </c>
      <c r="DJ299" s="38">
        <v>1</v>
      </c>
      <c r="DK299" s="38">
        <v>1</v>
      </c>
      <c r="DL299" s="66">
        <v>1</v>
      </c>
      <c r="DM299" s="67">
        <v>1</v>
      </c>
      <c r="DN299" s="38"/>
      <c r="DO299" s="38"/>
      <c r="DP299" s="38"/>
      <c r="DQ299" s="38"/>
      <c r="DR299" s="38"/>
      <c r="DS299" s="38"/>
      <c r="DT299" s="38"/>
      <c r="DU299" s="38"/>
      <c r="DV299" s="38"/>
      <c r="DW299" s="38"/>
      <c r="DX299" s="38"/>
      <c r="DY299" s="38"/>
      <c r="DZ299" s="38"/>
      <c r="EA299" s="38"/>
      <c r="EB299" s="38"/>
      <c r="EC299" s="38"/>
      <c r="ED299" s="38"/>
      <c r="EE299" s="38"/>
      <c r="EF299" s="38"/>
      <c r="EG299" s="38"/>
      <c r="EH299" s="38"/>
      <c r="EI299" s="38"/>
      <c r="EJ299" s="38"/>
      <c r="EK299" s="38"/>
      <c r="EL299" s="38"/>
      <c r="EM299" s="38"/>
      <c r="EN299" s="38"/>
      <c r="EO299" s="38"/>
      <c r="EP299" s="38"/>
      <c r="EQ299" s="38"/>
      <c r="ER299" s="38"/>
      <c r="ES299" s="38"/>
      <c r="ET299" s="38"/>
      <c r="EU299" s="38"/>
      <c r="EV299" s="38"/>
      <c r="EW299" s="38"/>
      <c r="EX299" s="38"/>
      <c r="EY299" s="38"/>
      <c r="EZ299" s="38"/>
      <c r="FA299" s="38"/>
      <c r="FB299" s="38"/>
      <c r="FC299" s="38"/>
      <c r="FD299" s="38"/>
      <c r="FE299" s="42"/>
    </row>
    <row r="300" spans="1:161" s="72" customFormat="1" x14ac:dyDescent="0.35">
      <c r="A300" s="70"/>
      <c r="B300" s="156"/>
      <c r="C300" s="54" t="s">
        <v>74</v>
      </c>
      <c r="D300" s="157"/>
      <c r="E300" s="159" t="s">
        <v>30</v>
      </c>
      <c r="F300" s="57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50"/>
      <c r="BE300" s="52"/>
      <c r="BF300" s="41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66">
        <v>1</v>
      </c>
      <c r="CK300" s="67">
        <v>1</v>
      </c>
      <c r="CL300" s="38">
        <v>1</v>
      </c>
      <c r="CM300" s="38">
        <v>1</v>
      </c>
      <c r="CN300" s="38">
        <v>1</v>
      </c>
      <c r="CO300" s="38">
        <v>1</v>
      </c>
      <c r="CP300" s="38">
        <v>1</v>
      </c>
      <c r="CQ300" s="38">
        <v>1</v>
      </c>
      <c r="CR300" s="38">
        <v>1</v>
      </c>
      <c r="CS300" s="38">
        <v>1</v>
      </c>
      <c r="CT300" s="38">
        <v>1</v>
      </c>
      <c r="CU300" s="38">
        <v>1</v>
      </c>
      <c r="CV300" s="38">
        <v>1</v>
      </c>
      <c r="CW300" s="38">
        <v>1</v>
      </c>
      <c r="CX300" s="38">
        <v>1</v>
      </c>
      <c r="CY300" s="38">
        <v>1</v>
      </c>
      <c r="CZ300" s="38">
        <v>1</v>
      </c>
      <c r="DA300" s="38">
        <v>1</v>
      </c>
      <c r="DB300" s="38">
        <v>1</v>
      </c>
      <c r="DC300" s="38">
        <v>1</v>
      </c>
      <c r="DD300" s="50"/>
      <c r="DE300" s="50"/>
      <c r="DF300" s="71">
        <v>1</v>
      </c>
      <c r="DG300" s="38">
        <v>1</v>
      </c>
      <c r="DH300" s="38">
        <v>1</v>
      </c>
      <c r="DI300" s="38">
        <v>1</v>
      </c>
      <c r="DJ300" s="38">
        <v>1</v>
      </c>
      <c r="DK300" s="38">
        <v>1</v>
      </c>
      <c r="DL300" s="66">
        <v>1</v>
      </c>
      <c r="DM300" s="67">
        <v>1</v>
      </c>
      <c r="DN300" s="38"/>
      <c r="DO300" s="38"/>
      <c r="DP300" s="38"/>
      <c r="DQ300" s="38"/>
      <c r="DR300" s="38"/>
      <c r="DS300" s="38"/>
      <c r="DT300" s="38"/>
      <c r="DU300" s="38"/>
      <c r="DV300" s="38"/>
      <c r="DW300" s="38"/>
      <c r="DX300" s="38"/>
      <c r="DY300" s="38"/>
      <c r="DZ300" s="38"/>
      <c r="EA300" s="38"/>
      <c r="EB300" s="38"/>
      <c r="EC300" s="38"/>
      <c r="ED300" s="38"/>
      <c r="EE300" s="38"/>
      <c r="EF300" s="38"/>
      <c r="EG300" s="38"/>
      <c r="EH300" s="38"/>
      <c r="EI300" s="38"/>
      <c r="EJ300" s="38"/>
      <c r="EK300" s="38"/>
      <c r="EL300" s="38"/>
      <c r="EM300" s="38"/>
      <c r="EN300" s="38"/>
      <c r="EO300" s="38"/>
      <c r="EP300" s="38"/>
      <c r="EQ300" s="38"/>
      <c r="ER300" s="38"/>
      <c r="ES300" s="38"/>
      <c r="ET300" s="38"/>
      <c r="EU300" s="38"/>
      <c r="EV300" s="38"/>
      <c r="EW300" s="38"/>
      <c r="EX300" s="38"/>
      <c r="EY300" s="38"/>
      <c r="EZ300" s="38"/>
      <c r="FA300" s="38"/>
      <c r="FB300" s="38"/>
      <c r="FC300" s="38"/>
      <c r="FD300" s="38"/>
      <c r="FE300" s="42"/>
    </row>
    <row r="301" spans="1:161" s="72" customFormat="1" x14ac:dyDescent="0.35">
      <c r="A301" s="70"/>
      <c r="B301" s="156"/>
      <c r="C301" s="54" t="s">
        <v>74</v>
      </c>
      <c r="D301" s="157"/>
      <c r="E301" s="162" t="s">
        <v>31</v>
      </c>
      <c r="F301" s="57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50"/>
      <c r="BE301" s="52"/>
      <c r="BF301" s="41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66">
        <v>1</v>
      </c>
      <c r="CK301" s="67">
        <v>1</v>
      </c>
      <c r="CL301" s="38">
        <v>1</v>
      </c>
      <c r="CM301" s="38">
        <v>1</v>
      </c>
      <c r="CN301" s="38">
        <v>1</v>
      </c>
      <c r="CO301" s="38">
        <v>1</v>
      </c>
      <c r="CP301" s="38">
        <v>1</v>
      </c>
      <c r="CQ301" s="38">
        <v>1</v>
      </c>
      <c r="CR301" s="38">
        <v>1</v>
      </c>
      <c r="CS301" s="38">
        <v>1</v>
      </c>
      <c r="CT301" s="38">
        <v>1</v>
      </c>
      <c r="CU301" s="38">
        <v>1</v>
      </c>
      <c r="CV301" s="38">
        <v>1</v>
      </c>
      <c r="CW301" s="38">
        <v>1</v>
      </c>
      <c r="CX301" s="38">
        <v>1</v>
      </c>
      <c r="CY301" s="38">
        <v>1</v>
      </c>
      <c r="CZ301" s="38">
        <v>1</v>
      </c>
      <c r="DA301" s="38">
        <v>1</v>
      </c>
      <c r="DB301" s="38">
        <v>1</v>
      </c>
      <c r="DC301" s="38">
        <v>1</v>
      </c>
      <c r="DD301" s="50"/>
      <c r="DE301" s="50"/>
      <c r="DF301" s="71">
        <v>1</v>
      </c>
      <c r="DG301" s="38">
        <v>1</v>
      </c>
      <c r="DH301" s="38">
        <v>1</v>
      </c>
      <c r="DI301" s="38">
        <v>1</v>
      </c>
      <c r="DJ301" s="38">
        <v>1</v>
      </c>
      <c r="DK301" s="38">
        <v>1</v>
      </c>
      <c r="DL301" s="66">
        <v>1</v>
      </c>
      <c r="DM301" s="67">
        <v>1</v>
      </c>
      <c r="DN301" s="38"/>
      <c r="DO301" s="38"/>
      <c r="DP301" s="38"/>
      <c r="DQ301" s="38"/>
      <c r="DR301" s="38"/>
      <c r="DS301" s="38"/>
      <c r="DT301" s="38"/>
      <c r="DU301" s="38"/>
      <c r="DV301" s="38"/>
      <c r="DW301" s="38"/>
      <c r="DX301" s="38"/>
      <c r="DY301" s="38"/>
      <c r="DZ301" s="38"/>
      <c r="EA301" s="38"/>
      <c r="EB301" s="38"/>
      <c r="EC301" s="38"/>
      <c r="ED301" s="38"/>
      <c r="EE301" s="38"/>
      <c r="EF301" s="38"/>
      <c r="EG301" s="38"/>
      <c r="EH301" s="38"/>
      <c r="EI301" s="38"/>
      <c r="EJ301" s="38"/>
      <c r="EK301" s="38"/>
      <c r="EL301" s="38"/>
      <c r="EM301" s="38"/>
      <c r="EN301" s="38"/>
      <c r="EO301" s="38"/>
      <c r="EP301" s="38"/>
      <c r="EQ301" s="38"/>
      <c r="ER301" s="38"/>
      <c r="ES301" s="38"/>
      <c r="ET301" s="38"/>
      <c r="EU301" s="38"/>
      <c r="EV301" s="38"/>
      <c r="EW301" s="38"/>
      <c r="EX301" s="38"/>
      <c r="EY301" s="38"/>
      <c r="EZ301" s="38"/>
      <c r="FA301" s="38"/>
      <c r="FB301" s="38"/>
      <c r="FC301" s="38"/>
      <c r="FD301" s="38"/>
      <c r="FE301" s="42"/>
    </row>
    <row r="302" spans="1:161" s="72" customFormat="1" x14ac:dyDescent="0.35">
      <c r="A302" s="70"/>
      <c r="B302" s="53"/>
      <c r="C302" s="54" t="s">
        <v>74</v>
      </c>
      <c r="D302" s="55"/>
      <c r="E302" s="159" t="s">
        <v>33</v>
      </c>
      <c r="F302" s="57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50"/>
      <c r="BE302" s="52"/>
      <c r="BF302" s="41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66">
        <v>1</v>
      </c>
      <c r="CK302" s="67">
        <v>1</v>
      </c>
      <c r="CL302" s="38">
        <v>1</v>
      </c>
      <c r="CM302" s="38">
        <v>1</v>
      </c>
      <c r="CN302" s="38">
        <v>1</v>
      </c>
      <c r="CO302" s="38">
        <v>1</v>
      </c>
      <c r="CP302" s="38">
        <v>1</v>
      </c>
      <c r="CQ302" s="38">
        <v>1</v>
      </c>
      <c r="CR302" s="38">
        <v>1</v>
      </c>
      <c r="CS302" s="38">
        <v>1</v>
      </c>
      <c r="CT302" s="38">
        <v>1</v>
      </c>
      <c r="CU302" s="38">
        <v>1</v>
      </c>
      <c r="CV302" s="38">
        <v>1</v>
      </c>
      <c r="CW302" s="38">
        <v>1</v>
      </c>
      <c r="CX302" s="38">
        <v>1</v>
      </c>
      <c r="CY302" s="38">
        <v>1</v>
      </c>
      <c r="CZ302" s="38">
        <v>1</v>
      </c>
      <c r="DA302" s="38">
        <v>1</v>
      </c>
      <c r="DB302" s="38">
        <v>1</v>
      </c>
      <c r="DC302" s="38">
        <v>1</v>
      </c>
      <c r="DD302" s="50"/>
      <c r="DE302" s="50"/>
      <c r="DF302" s="71">
        <v>1</v>
      </c>
      <c r="DG302" s="38">
        <v>1</v>
      </c>
      <c r="DH302" s="38">
        <v>1</v>
      </c>
      <c r="DI302" s="38">
        <v>1</v>
      </c>
      <c r="DJ302" s="38">
        <v>1</v>
      </c>
      <c r="DK302" s="38">
        <v>1</v>
      </c>
      <c r="DL302" s="66">
        <v>1</v>
      </c>
      <c r="DM302" s="67">
        <v>1</v>
      </c>
      <c r="DN302" s="38"/>
      <c r="DO302" s="38"/>
      <c r="DP302" s="38"/>
      <c r="DQ302" s="38"/>
      <c r="DR302" s="38"/>
      <c r="DS302" s="38"/>
      <c r="DT302" s="38"/>
      <c r="DU302" s="38"/>
      <c r="DV302" s="38"/>
      <c r="DW302" s="38"/>
      <c r="DX302" s="38"/>
      <c r="DY302" s="38"/>
      <c r="DZ302" s="38"/>
      <c r="EA302" s="38"/>
      <c r="EB302" s="38"/>
      <c r="EC302" s="38"/>
      <c r="ED302" s="38"/>
      <c r="EE302" s="38"/>
      <c r="EF302" s="38"/>
      <c r="EG302" s="38"/>
      <c r="EH302" s="38"/>
      <c r="EI302" s="38"/>
      <c r="EJ302" s="38"/>
      <c r="EK302" s="38"/>
      <c r="EL302" s="38"/>
      <c r="EM302" s="38"/>
      <c r="EN302" s="38"/>
      <c r="EO302" s="38"/>
      <c r="EP302" s="38"/>
      <c r="EQ302" s="38"/>
      <c r="ER302" s="38"/>
      <c r="ES302" s="38"/>
      <c r="ET302" s="38"/>
      <c r="EU302" s="38"/>
      <c r="EV302" s="38"/>
      <c r="EW302" s="38"/>
      <c r="EX302" s="38"/>
      <c r="EY302" s="38"/>
      <c r="EZ302" s="38"/>
      <c r="FA302" s="38"/>
      <c r="FB302" s="38"/>
      <c r="FC302" s="38"/>
      <c r="FD302" s="38"/>
      <c r="FE302" s="42"/>
    </row>
    <row r="303" spans="1:161" s="72" customFormat="1" x14ac:dyDescent="0.35">
      <c r="A303" s="70"/>
      <c r="B303" s="53"/>
      <c r="C303" s="54"/>
      <c r="D303" s="55"/>
      <c r="E303" s="166"/>
      <c r="F303" s="57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50"/>
      <c r="BE303" s="52"/>
      <c r="BF303" s="41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  <c r="CP303" s="38"/>
      <c r="CQ303" s="38"/>
      <c r="CR303" s="38"/>
      <c r="CS303" s="38"/>
      <c r="CT303" s="38"/>
      <c r="CU303" s="38"/>
      <c r="CV303" s="38"/>
      <c r="CW303" s="38"/>
      <c r="CX303" s="38"/>
      <c r="CY303" s="38"/>
      <c r="CZ303" s="38"/>
      <c r="DA303" s="38"/>
      <c r="DB303" s="38"/>
      <c r="DC303" s="38"/>
      <c r="DD303" s="50"/>
      <c r="DE303" s="50"/>
      <c r="DF303" s="51"/>
      <c r="DG303" s="38"/>
      <c r="DH303" s="38"/>
      <c r="DI303" s="38"/>
      <c r="DJ303" s="38"/>
      <c r="DK303" s="38"/>
      <c r="DL303" s="38"/>
      <c r="DM303" s="38"/>
      <c r="DN303" s="38"/>
      <c r="DO303" s="38"/>
      <c r="DP303" s="38"/>
      <c r="DQ303" s="38"/>
      <c r="DR303" s="38"/>
      <c r="DS303" s="38"/>
      <c r="DT303" s="38"/>
      <c r="DU303" s="38"/>
      <c r="DV303" s="38"/>
      <c r="DW303" s="38"/>
      <c r="DX303" s="38"/>
      <c r="DY303" s="38"/>
      <c r="DZ303" s="38"/>
      <c r="EA303" s="38"/>
      <c r="EB303" s="38"/>
      <c r="EC303" s="38"/>
      <c r="ED303" s="38"/>
      <c r="EE303" s="38"/>
      <c r="EF303" s="38"/>
      <c r="EG303" s="38"/>
      <c r="EH303" s="38"/>
      <c r="EI303" s="38"/>
      <c r="EJ303" s="38"/>
      <c r="EK303" s="38"/>
      <c r="EL303" s="38"/>
      <c r="EM303" s="38"/>
      <c r="EN303" s="38"/>
      <c r="EO303" s="38"/>
      <c r="EP303" s="38"/>
      <c r="EQ303" s="38"/>
      <c r="ER303" s="38"/>
      <c r="ES303" s="38"/>
      <c r="ET303" s="38"/>
      <c r="EU303" s="38"/>
      <c r="EV303" s="38"/>
      <c r="EW303" s="38"/>
      <c r="EX303" s="38"/>
      <c r="EY303" s="38"/>
      <c r="EZ303" s="38"/>
      <c r="FA303" s="38"/>
      <c r="FB303" s="38"/>
      <c r="FC303" s="38"/>
      <c r="FD303" s="38"/>
      <c r="FE303" s="42"/>
    </row>
    <row r="304" spans="1:161" s="72" customFormat="1" ht="15" thickBot="1" x14ac:dyDescent="0.4">
      <c r="A304" s="70"/>
      <c r="B304" s="176" t="s">
        <v>303</v>
      </c>
      <c r="C304" s="177"/>
      <c r="D304" s="177"/>
      <c r="E304" s="178"/>
      <c r="F304" s="57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50"/>
      <c r="BE304" s="52"/>
      <c r="BF304" s="41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  <c r="CP304" s="38"/>
      <c r="CQ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  <c r="DD304" s="50"/>
      <c r="DE304" s="50"/>
      <c r="DF304" s="51"/>
      <c r="DG304" s="38"/>
      <c r="DH304" s="38"/>
      <c r="DI304" s="38"/>
      <c r="DJ304" s="38"/>
      <c r="DK304" s="38"/>
      <c r="DL304" s="38"/>
      <c r="DM304" s="38"/>
      <c r="DN304" s="38"/>
      <c r="DO304" s="38"/>
      <c r="DP304" s="38"/>
      <c r="DQ304" s="38"/>
      <c r="DR304" s="38"/>
      <c r="DS304" s="38"/>
      <c r="DT304" s="38"/>
      <c r="DU304" s="38"/>
      <c r="DV304" s="38"/>
      <c r="DW304" s="38"/>
      <c r="DX304" s="38"/>
      <c r="DY304" s="38"/>
      <c r="DZ304" s="38"/>
      <c r="EA304" s="38"/>
      <c r="EB304" s="38"/>
      <c r="EC304" s="38"/>
      <c r="ED304" s="38"/>
      <c r="EE304" s="38"/>
      <c r="EF304" s="38"/>
      <c r="EG304" s="38"/>
      <c r="EH304" s="38"/>
      <c r="EI304" s="38"/>
      <c r="EJ304" s="38"/>
      <c r="EK304" s="38"/>
      <c r="EL304" s="38"/>
      <c r="EM304" s="38"/>
      <c r="EN304" s="38"/>
      <c r="EO304" s="38"/>
      <c r="EP304" s="38"/>
      <c r="EQ304" s="38"/>
      <c r="ER304" s="38"/>
      <c r="ES304" s="38"/>
      <c r="ET304" s="38"/>
      <c r="EU304" s="38"/>
      <c r="EV304" s="38"/>
      <c r="EW304" s="38"/>
      <c r="EX304" s="38"/>
      <c r="EY304" s="38"/>
      <c r="EZ304" s="38"/>
      <c r="FA304" s="38"/>
      <c r="FB304" s="38"/>
      <c r="FC304" s="38"/>
      <c r="FD304" s="38"/>
      <c r="FE304" s="42"/>
    </row>
    <row r="305" spans="1:161" s="72" customFormat="1" x14ac:dyDescent="0.35">
      <c r="A305" s="70"/>
      <c r="B305" s="156"/>
      <c r="C305" s="54" t="s">
        <v>75</v>
      </c>
      <c r="D305" s="157"/>
      <c r="E305" s="159" t="s">
        <v>36</v>
      </c>
      <c r="F305" s="57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50"/>
      <c r="BE305" s="52"/>
      <c r="BF305" s="41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  <c r="CP305" s="38"/>
      <c r="CQ305" s="38"/>
      <c r="CR305" s="38"/>
      <c r="CS305" s="38"/>
      <c r="CT305" s="38"/>
      <c r="CU305" s="38"/>
      <c r="CV305" s="38"/>
      <c r="CW305" s="38"/>
      <c r="CX305" s="38"/>
      <c r="CY305" s="38"/>
      <c r="CZ305" s="38"/>
      <c r="DA305" s="38"/>
      <c r="DB305" s="38"/>
      <c r="DC305" s="38"/>
      <c r="DD305" s="50"/>
      <c r="DE305" s="52"/>
      <c r="DF305" s="41"/>
      <c r="DG305" s="63">
        <v>1</v>
      </c>
      <c r="DH305" s="64">
        <v>1</v>
      </c>
      <c r="DI305" s="38">
        <v>1</v>
      </c>
      <c r="DJ305" s="38">
        <v>1</v>
      </c>
      <c r="DK305" s="38">
        <v>1</v>
      </c>
      <c r="DL305" s="38">
        <v>1</v>
      </c>
      <c r="DM305" s="38">
        <v>1</v>
      </c>
      <c r="DN305" s="38">
        <v>1</v>
      </c>
      <c r="DO305" s="38">
        <v>1</v>
      </c>
      <c r="DP305" s="38">
        <v>1</v>
      </c>
      <c r="DQ305" s="38">
        <v>1</v>
      </c>
      <c r="DR305" s="38">
        <v>1</v>
      </c>
      <c r="DS305" s="38">
        <v>1</v>
      </c>
      <c r="DT305" s="38">
        <v>1</v>
      </c>
      <c r="DU305" s="38">
        <v>1</v>
      </c>
      <c r="DV305" s="38">
        <v>1</v>
      </c>
      <c r="DW305" s="38">
        <v>1</v>
      </c>
      <c r="DX305" s="38">
        <v>1</v>
      </c>
      <c r="DY305" s="38">
        <v>1</v>
      </c>
      <c r="DZ305" s="38">
        <v>1</v>
      </c>
      <c r="EA305" s="38">
        <v>1</v>
      </c>
      <c r="EB305" s="38">
        <v>1</v>
      </c>
      <c r="EC305" s="38">
        <v>1</v>
      </c>
      <c r="ED305" s="38">
        <v>1</v>
      </c>
      <c r="EE305" s="38">
        <v>1</v>
      </c>
      <c r="EF305" s="38">
        <v>1</v>
      </c>
      <c r="EG305" s="38">
        <v>1</v>
      </c>
      <c r="EH305" s="38">
        <v>1</v>
      </c>
      <c r="EI305" s="38">
        <v>1</v>
      </c>
      <c r="EJ305" s="38">
        <v>1</v>
      </c>
      <c r="EK305" s="38">
        <v>1</v>
      </c>
      <c r="EL305" s="38">
        <v>1</v>
      </c>
      <c r="EM305" s="38">
        <v>1</v>
      </c>
      <c r="EN305" s="38">
        <v>1</v>
      </c>
      <c r="EO305" s="38">
        <v>1</v>
      </c>
      <c r="EP305" s="63">
        <v>1</v>
      </c>
      <c r="EQ305" s="64">
        <v>1</v>
      </c>
      <c r="ER305" s="38"/>
      <c r="ES305" s="38"/>
      <c r="ET305" s="38"/>
      <c r="EU305" s="38"/>
      <c r="EV305" s="38"/>
      <c r="EW305" s="38"/>
      <c r="EX305" s="38"/>
      <c r="EY305" s="38"/>
      <c r="EZ305" s="38"/>
      <c r="FA305" s="38"/>
      <c r="FB305" s="38"/>
      <c r="FC305" s="38"/>
      <c r="FD305" s="38"/>
      <c r="FE305" s="42"/>
    </row>
    <row r="306" spans="1:161" s="72" customFormat="1" x14ac:dyDescent="0.35">
      <c r="A306" s="70"/>
      <c r="B306" s="156"/>
      <c r="C306" s="54" t="s">
        <v>75</v>
      </c>
      <c r="D306" s="54" t="s">
        <v>76</v>
      </c>
      <c r="E306" s="159" t="s">
        <v>62</v>
      </c>
      <c r="F306" s="57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50"/>
      <c r="BE306" s="52"/>
      <c r="BF306" s="41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  <c r="CP306" s="38"/>
      <c r="CQ306" s="38"/>
      <c r="CR306" s="38"/>
      <c r="CS306" s="38"/>
      <c r="CT306" s="38"/>
      <c r="CU306" s="38"/>
      <c r="CV306" s="38"/>
      <c r="CW306" s="38"/>
      <c r="CX306" s="38"/>
      <c r="CY306" s="38"/>
      <c r="CZ306" s="38"/>
      <c r="DA306" s="38"/>
      <c r="DB306" s="38"/>
      <c r="DC306" s="38"/>
      <c r="DD306" s="50"/>
      <c r="DE306" s="52"/>
      <c r="DF306" s="41"/>
      <c r="DG306" s="66">
        <v>1</v>
      </c>
      <c r="DH306" s="67">
        <v>1</v>
      </c>
      <c r="DI306" s="38">
        <v>1</v>
      </c>
      <c r="DJ306" s="38">
        <v>1</v>
      </c>
      <c r="DK306" s="38">
        <v>1</v>
      </c>
      <c r="DL306" s="38">
        <v>1</v>
      </c>
      <c r="DM306" s="38">
        <v>1</v>
      </c>
      <c r="DN306" s="38">
        <v>1</v>
      </c>
      <c r="DO306" s="38">
        <v>1</v>
      </c>
      <c r="DP306" s="38">
        <v>1</v>
      </c>
      <c r="DQ306" s="38">
        <v>1</v>
      </c>
      <c r="DR306" s="38">
        <v>1</v>
      </c>
      <c r="DS306" s="38">
        <v>1</v>
      </c>
      <c r="DT306" s="38">
        <v>1</v>
      </c>
      <c r="DU306" s="38">
        <v>1</v>
      </c>
      <c r="DV306" s="38">
        <v>1</v>
      </c>
      <c r="DW306" s="38">
        <v>1</v>
      </c>
      <c r="DX306" s="38">
        <v>1</v>
      </c>
      <c r="DY306" s="38">
        <v>1</v>
      </c>
      <c r="DZ306" s="38">
        <v>1</v>
      </c>
      <c r="EA306" s="38">
        <v>1</v>
      </c>
      <c r="EB306" s="38">
        <v>1</v>
      </c>
      <c r="EC306" s="38">
        <v>1</v>
      </c>
      <c r="ED306" s="38">
        <v>1</v>
      </c>
      <c r="EE306" s="38">
        <v>1</v>
      </c>
      <c r="EF306" s="38">
        <v>1</v>
      </c>
      <c r="EG306" s="38">
        <v>1</v>
      </c>
      <c r="EH306" s="38">
        <v>1</v>
      </c>
      <c r="EI306" s="38">
        <v>1</v>
      </c>
      <c r="EJ306" s="38">
        <v>1</v>
      </c>
      <c r="EK306" s="38">
        <v>1</v>
      </c>
      <c r="EL306" s="38">
        <v>1</v>
      </c>
      <c r="EM306" s="38">
        <v>1</v>
      </c>
      <c r="EN306" s="38">
        <v>1</v>
      </c>
      <c r="EO306" s="38">
        <v>1</v>
      </c>
      <c r="EP306" s="66">
        <v>1</v>
      </c>
      <c r="EQ306" s="67">
        <v>1</v>
      </c>
      <c r="ER306" s="38"/>
      <c r="ES306" s="38"/>
      <c r="ET306" s="38"/>
      <c r="EU306" s="38"/>
      <c r="EV306" s="38"/>
      <c r="EW306" s="38"/>
      <c r="EX306" s="38"/>
      <c r="EY306" s="38"/>
      <c r="EZ306" s="38"/>
      <c r="FA306" s="38"/>
      <c r="FB306" s="38"/>
      <c r="FC306" s="38"/>
      <c r="FD306" s="38"/>
      <c r="FE306" s="42"/>
    </row>
    <row r="307" spans="1:161" s="72" customFormat="1" x14ac:dyDescent="0.35">
      <c r="A307" s="70"/>
      <c r="B307" s="156"/>
      <c r="C307" s="54" t="s">
        <v>75</v>
      </c>
      <c r="D307" s="157"/>
      <c r="E307" s="159" t="s">
        <v>63</v>
      </c>
      <c r="F307" s="57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50"/>
      <c r="BE307" s="52"/>
      <c r="BF307" s="41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  <c r="CP307" s="38"/>
      <c r="CQ307" s="38"/>
      <c r="CR307" s="38"/>
      <c r="CS307" s="38"/>
      <c r="CT307" s="38"/>
      <c r="CU307" s="38"/>
      <c r="CV307" s="38"/>
      <c r="CW307" s="38"/>
      <c r="CX307" s="38"/>
      <c r="CY307" s="38"/>
      <c r="CZ307" s="38"/>
      <c r="DA307" s="38"/>
      <c r="DB307" s="38"/>
      <c r="DC307" s="38"/>
      <c r="DD307" s="50"/>
      <c r="DE307" s="52"/>
      <c r="DF307" s="41"/>
      <c r="DG307" s="66">
        <v>1</v>
      </c>
      <c r="DH307" s="67">
        <v>1</v>
      </c>
      <c r="DI307" s="38">
        <v>1</v>
      </c>
      <c r="DJ307" s="38">
        <v>1</v>
      </c>
      <c r="DK307" s="38">
        <v>1</v>
      </c>
      <c r="DL307" s="38">
        <v>1</v>
      </c>
      <c r="DM307" s="38">
        <v>1</v>
      </c>
      <c r="DN307" s="38">
        <v>1</v>
      </c>
      <c r="DO307" s="38">
        <v>1</v>
      </c>
      <c r="DP307" s="38">
        <v>1</v>
      </c>
      <c r="DQ307" s="38">
        <v>1</v>
      </c>
      <c r="DR307" s="38">
        <v>1</v>
      </c>
      <c r="DS307" s="38">
        <v>1</v>
      </c>
      <c r="DT307" s="38">
        <v>1</v>
      </c>
      <c r="DU307" s="38">
        <v>1</v>
      </c>
      <c r="DV307" s="38">
        <v>1</v>
      </c>
      <c r="DW307" s="38">
        <v>1</v>
      </c>
      <c r="DX307" s="38">
        <v>1</v>
      </c>
      <c r="DY307" s="38">
        <v>1</v>
      </c>
      <c r="DZ307" s="38">
        <v>1</v>
      </c>
      <c r="EA307" s="38">
        <v>1</v>
      </c>
      <c r="EB307" s="38">
        <v>1</v>
      </c>
      <c r="EC307" s="38">
        <v>1</v>
      </c>
      <c r="ED307" s="38">
        <v>1</v>
      </c>
      <c r="EE307" s="38">
        <v>1</v>
      </c>
      <c r="EF307" s="38">
        <v>1</v>
      </c>
      <c r="EG307" s="38">
        <v>1</v>
      </c>
      <c r="EH307" s="38">
        <v>1</v>
      </c>
      <c r="EI307" s="38">
        <v>1</v>
      </c>
      <c r="EJ307" s="38">
        <v>1</v>
      </c>
      <c r="EK307" s="38">
        <v>1</v>
      </c>
      <c r="EL307" s="38">
        <v>1</v>
      </c>
      <c r="EM307" s="38">
        <v>1</v>
      </c>
      <c r="EN307" s="38">
        <v>1</v>
      </c>
      <c r="EO307" s="38">
        <v>1</v>
      </c>
      <c r="EP307" s="66">
        <v>1</v>
      </c>
      <c r="EQ307" s="67">
        <v>1</v>
      </c>
      <c r="ER307" s="38"/>
      <c r="ES307" s="38"/>
      <c r="ET307" s="38"/>
      <c r="EU307" s="38"/>
      <c r="EV307" s="38"/>
      <c r="EW307" s="38"/>
      <c r="EX307" s="38"/>
      <c r="EY307" s="38"/>
      <c r="EZ307" s="38"/>
      <c r="FA307" s="38"/>
      <c r="FB307" s="38"/>
      <c r="FC307" s="38"/>
      <c r="FD307" s="38"/>
      <c r="FE307" s="42"/>
    </row>
    <row r="308" spans="1:161" s="72" customFormat="1" x14ac:dyDescent="0.35">
      <c r="A308" s="70"/>
      <c r="B308" s="156"/>
      <c r="C308" s="54" t="s">
        <v>75</v>
      </c>
      <c r="D308" s="157"/>
      <c r="E308" s="159" t="s">
        <v>64</v>
      </c>
      <c r="F308" s="57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50"/>
      <c r="BE308" s="52"/>
      <c r="BF308" s="41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  <c r="CP308" s="38"/>
      <c r="CQ308" s="38"/>
      <c r="CR308" s="38"/>
      <c r="CS308" s="38"/>
      <c r="CT308" s="38"/>
      <c r="CU308" s="38"/>
      <c r="CV308" s="38"/>
      <c r="CW308" s="38"/>
      <c r="CX308" s="38"/>
      <c r="CY308" s="38"/>
      <c r="CZ308" s="38"/>
      <c r="DA308" s="38"/>
      <c r="DB308" s="38"/>
      <c r="DC308" s="38"/>
      <c r="DD308" s="50"/>
      <c r="DE308" s="52"/>
      <c r="DF308" s="41"/>
      <c r="DG308" s="66">
        <v>1</v>
      </c>
      <c r="DH308" s="67">
        <v>1</v>
      </c>
      <c r="DI308" s="38">
        <v>1</v>
      </c>
      <c r="DJ308" s="38">
        <v>1</v>
      </c>
      <c r="DK308" s="38">
        <v>1</v>
      </c>
      <c r="DL308" s="38">
        <v>1</v>
      </c>
      <c r="DM308" s="38">
        <v>1</v>
      </c>
      <c r="DN308" s="38">
        <v>1</v>
      </c>
      <c r="DO308" s="38">
        <v>1</v>
      </c>
      <c r="DP308" s="38">
        <v>1</v>
      </c>
      <c r="DQ308" s="38">
        <v>1</v>
      </c>
      <c r="DR308" s="38">
        <v>1</v>
      </c>
      <c r="DS308" s="38">
        <v>1</v>
      </c>
      <c r="DT308" s="38">
        <v>1</v>
      </c>
      <c r="DU308" s="38">
        <v>1</v>
      </c>
      <c r="DV308" s="38">
        <v>1</v>
      </c>
      <c r="DW308" s="38">
        <v>1</v>
      </c>
      <c r="DX308" s="38">
        <v>1</v>
      </c>
      <c r="DY308" s="38">
        <v>1</v>
      </c>
      <c r="DZ308" s="38">
        <v>1</v>
      </c>
      <c r="EA308" s="38">
        <v>1</v>
      </c>
      <c r="EB308" s="38">
        <v>1</v>
      </c>
      <c r="EC308" s="38">
        <v>1</v>
      </c>
      <c r="ED308" s="38">
        <v>1</v>
      </c>
      <c r="EE308" s="38">
        <v>1</v>
      </c>
      <c r="EF308" s="38">
        <v>1</v>
      </c>
      <c r="EG308" s="38">
        <v>1</v>
      </c>
      <c r="EH308" s="38">
        <v>1</v>
      </c>
      <c r="EI308" s="38">
        <v>1</v>
      </c>
      <c r="EJ308" s="38">
        <v>1</v>
      </c>
      <c r="EK308" s="38">
        <v>1</v>
      </c>
      <c r="EL308" s="38">
        <v>1</v>
      </c>
      <c r="EM308" s="38">
        <v>1</v>
      </c>
      <c r="EN308" s="38">
        <v>1</v>
      </c>
      <c r="EO308" s="38">
        <v>1</v>
      </c>
      <c r="EP308" s="66">
        <v>1</v>
      </c>
      <c r="EQ308" s="67">
        <v>1</v>
      </c>
      <c r="ER308" s="38"/>
      <c r="ES308" s="38"/>
      <c r="ET308" s="38"/>
      <c r="EU308" s="38"/>
      <c r="EV308" s="38"/>
      <c r="EW308" s="38"/>
      <c r="EX308" s="38"/>
      <c r="EY308" s="38"/>
      <c r="EZ308" s="38"/>
      <c r="FA308" s="38"/>
      <c r="FB308" s="38"/>
      <c r="FC308" s="38"/>
      <c r="FD308" s="38"/>
      <c r="FE308" s="42"/>
    </row>
    <row r="309" spans="1:161" s="72" customFormat="1" x14ac:dyDescent="0.35">
      <c r="A309" s="70"/>
      <c r="B309" s="156"/>
      <c r="C309" s="54" t="s">
        <v>75</v>
      </c>
      <c r="D309" s="157"/>
      <c r="E309" s="159" t="s">
        <v>65</v>
      </c>
      <c r="F309" s="57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50"/>
      <c r="BE309" s="52"/>
      <c r="BF309" s="41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  <c r="CP309" s="38"/>
      <c r="CQ309" s="38"/>
      <c r="CR309" s="38"/>
      <c r="CS309" s="38"/>
      <c r="CT309" s="38"/>
      <c r="CU309" s="38"/>
      <c r="CV309" s="38"/>
      <c r="CW309" s="38"/>
      <c r="CX309" s="38"/>
      <c r="CY309" s="38"/>
      <c r="CZ309" s="38"/>
      <c r="DA309" s="38"/>
      <c r="DB309" s="38"/>
      <c r="DC309" s="38"/>
      <c r="DD309" s="50"/>
      <c r="DE309" s="52"/>
      <c r="DF309" s="41"/>
      <c r="DG309" s="66">
        <v>1</v>
      </c>
      <c r="DH309" s="67">
        <v>1</v>
      </c>
      <c r="DI309" s="38">
        <v>1</v>
      </c>
      <c r="DJ309" s="38">
        <v>1</v>
      </c>
      <c r="DK309" s="38">
        <v>1</v>
      </c>
      <c r="DL309" s="38">
        <v>1</v>
      </c>
      <c r="DM309" s="38">
        <v>1</v>
      </c>
      <c r="DN309" s="38">
        <v>1</v>
      </c>
      <c r="DO309" s="38">
        <v>1</v>
      </c>
      <c r="DP309" s="38">
        <v>1</v>
      </c>
      <c r="DQ309" s="38">
        <v>1</v>
      </c>
      <c r="DR309" s="38">
        <v>1</v>
      </c>
      <c r="DS309" s="38">
        <v>1</v>
      </c>
      <c r="DT309" s="38">
        <v>1</v>
      </c>
      <c r="DU309" s="38">
        <v>1</v>
      </c>
      <c r="DV309" s="38">
        <v>1</v>
      </c>
      <c r="DW309" s="38">
        <v>1</v>
      </c>
      <c r="DX309" s="38">
        <v>1</v>
      </c>
      <c r="DY309" s="38">
        <v>1</v>
      </c>
      <c r="DZ309" s="38">
        <v>1</v>
      </c>
      <c r="EA309" s="38">
        <v>1</v>
      </c>
      <c r="EB309" s="38">
        <v>1</v>
      </c>
      <c r="EC309" s="38">
        <v>1</v>
      </c>
      <c r="ED309" s="38">
        <v>1</v>
      </c>
      <c r="EE309" s="38">
        <v>1</v>
      </c>
      <c r="EF309" s="38">
        <v>1</v>
      </c>
      <c r="EG309" s="38">
        <v>1</v>
      </c>
      <c r="EH309" s="38">
        <v>1</v>
      </c>
      <c r="EI309" s="38">
        <v>1</v>
      </c>
      <c r="EJ309" s="38">
        <v>1</v>
      </c>
      <c r="EK309" s="38">
        <v>1</v>
      </c>
      <c r="EL309" s="38">
        <v>1</v>
      </c>
      <c r="EM309" s="38">
        <v>1</v>
      </c>
      <c r="EN309" s="38">
        <v>1</v>
      </c>
      <c r="EO309" s="38">
        <v>1</v>
      </c>
      <c r="EP309" s="66">
        <v>1</v>
      </c>
      <c r="EQ309" s="67">
        <v>1</v>
      </c>
      <c r="ER309" s="38"/>
      <c r="ES309" s="38"/>
      <c r="ET309" s="38"/>
      <c r="EU309" s="38"/>
      <c r="EV309" s="38"/>
      <c r="EW309" s="38"/>
      <c r="EX309" s="38"/>
      <c r="EY309" s="38"/>
      <c r="EZ309" s="38"/>
      <c r="FA309" s="38"/>
      <c r="FB309" s="38"/>
      <c r="FC309" s="38"/>
      <c r="FD309" s="38"/>
      <c r="FE309" s="42"/>
    </row>
    <row r="310" spans="1:161" s="72" customFormat="1" x14ac:dyDescent="0.35">
      <c r="A310" s="70"/>
      <c r="B310" s="156"/>
      <c r="C310" s="54" t="s">
        <v>75</v>
      </c>
      <c r="D310" s="157"/>
      <c r="E310" s="159" t="s">
        <v>66</v>
      </c>
      <c r="F310" s="57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50"/>
      <c r="BE310" s="52"/>
      <c r="BF310" s="41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  <c r="CP310" s="38"/>
      <c r="CQ310" s="38"/>
      <c r="CR310" s="38"/>
      <c r="CS310" s="38"/>
      <c r="CT310" s="38"/>
      <c r="CU310" s="38"/>
      <c r="CV310" s="38"/>
      <c r="CW310" s="38"/>
      <c r="CX310" s="38"/>
      <c r="CY310" s="38"/>
      <c r="CZ310" s="38"/>
      <c r="DA310" s="38"/>
      <c r="DB310" s="38"/>
      <c r="DC310" s="38"/>
      <c r="DD310" s="50"/>
      <c r="DE310" s="52"/>
      <c r="DF310" s="41"/>
      <c r="DG310" s="66">
        <v>1</v>
      </c>
      <c r="DH310" s="67">
        <v>1</v>
      </c>
      <c r="DI310" s="38">
        <v>1</v>
      </c>
      <c r="DJ310" s="38">
        <v>1</v>
      </c>
      <c r="DK310" s="38">
        <v>1</v>
      </c>
      <c r="DL310" s="38">
        <v>1</v>
      </c>
      <c r="DM310" s="38">
        <v>1</v>
      </c>
      <c r="DN310" s="38">
        <v>1</v>
      </c>
      <c r="DO310" s="38">
        <v>1</v>
      </c>
      <c r="DP310" s="38">
        <v>1</v>
      </c>
      <c r="DQ310" s="38">
        <v>1</v>
      </c>
      <c r="DR310" s="38">
        <v>1</v>
      </c>
      <c r="DS310" s="38">
        <v>1</v>
      </c>
      <c r="DT310" s="38">
        <v>1</v>
      </c>
      <c r="DU310" s="38">
        <v>1</v>
      </c>
      <c r="DV310" s="38">
        <v>1</v>
      </c>
      <c r="DW310" s="38">
        <v>1</v>
      </c>
      <c r="DX310" s="38">
        <v>1</v>
      </c>
      <c r="DY310" s="38">
        <v>1</v>
      </c>
      <c r="DZ310" s="38">
        <v>1</v>
      </c>
      <c r="EA310" s="38">
        <v>1</v>
      </c>
      <c r="EB310" s="38">
        <v>1</v>
      </c>
      <c r="EC310" s="38">
        <v>1</v>
      </c>
      <c r="ED310" s="38">
        <v>1</v>
      </c>
      <c r="EE310" s="38">
        <v>1</v>
      </c>
      <c r="EF310" s="38">
        <v>1</v>
      </c>
      <c r="EG310" s="38">
        <v>1</v>
      </c>
      <c r="EH310" s="38">
        <v>1</v>
      </c>
      <c r="EI310" s="38">
        <v>1</v>
      </c>
      <c r="EJ310" s="38">
        <v>1</v>
      </c>
      <c r="EK310" s="38">
        <v>1</v>
      </c>
      <c r="EL310" s="38">
        <v>1</v>
      </c>
      <c r="EM310" s="38">
        <v>1</v>
      </c>
      <c r="EN310" s="38">
        <v>1</v>
      </c>
      <c r="EO310" s="38">
        <v>1</v>
      </c>
      <c r="EP310" s="66">
        <v>1</v>
      </c>
      <c r="EQ310" s="67">
        <v>1</v>
      </c>
      <c r="ER310" s="38"/>
      <c r="ES310" s="38"/>
      <c r="ET310" s="38"/>
      <c r="EU310" s="38"/>
      <c r="EV310" s="38"/>
      <c r="EW310" s="38"/>
      <c r="EX310" s="38"/>
      <c r="EY310" s="38"/>
      <c r="EZ310" s="38"/>
      <c r="FA310" s="38"/>
      <c r="FB310" s="38"/>
      <c r="FC310" s="38"/>
      <c r="FD310" s="38"/>
      <c r="FE310" s="42"/>
    </row>
    <row r="311" spans="1:161" s="72" customFormat="1" x14ac:dyDescent="0.35">
      <c r="A311" s="70"/>
      <c r="B311" s="156"/>
      <c r="C311" s="54" t="s">
        <v>75</v>
      </c>
      <c r="D311" s="157"/>
      <c r="E311" s="159" t="s">
        <v>13</v>
      </c>
      <c r="F311" s="57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50"/>
      <c r="BE311" s="52"/>
      <c r="BF311" s="41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  <c r="CP311" s="38"/>
      <c r="CQ311" s="38"/>
      <c r="CR311" s="38"/>
      <c r="CS311" s="38"/>
      <c r="CT311" s="38"/>
      <c r="CU311" s="38"/>
      <c r="CV311" s="38"/>
      <c r="CW311" s="38"/>
      <c r="CX311" s="38"/>
      <c r="CY311" s="38"/>
      <c r="CZ311" s="38"/>
      <c r="DA311" s="38"/>
      <c r="DB311" s="38"/>
      <c r="DC311" s="38"/>
      <c r="DD311" s="50"/>
      <c r="DE311" s="52"/>
      <c r="DF311" s="41"/>
      <c r="DG311" s="66">
        <v>1</v>
      </c>
      <c r="DH311" s="67">
        <v>1</v>
      </c>
      <c r="DI311" s="38">
        <v>1</v>
      </c>
      <c r="DJ311" s="38">
        <v>1</v>
      </c>
      <c r="DK311" s="38">
        <v>1</v>
      </c>
      <c r="DL311" s="38">
        <v>1</v>
      </c>
      <c r="DM311" s="38">
        <v>1</v>
      </c>
      <c r="DN311" s="38">
        <v>1</v>
      </c>
      <c r="DO311" s="38">
        <v>1</v>
      </c>
      <c r="DP311" s="38">
        <v>1</v>
      </c>
      <c r="DQ311" s="38">
        <v>1</v>
      </c>
      <c r="DR311" s="38">
        <v>1</v>
      </c>
      <c r="DS311" s="38">
        <v>1</v>
      </c>
      <c r="DT311" s="38">
        <v>1</v>
      </c>
      <c r="DU311" s="38">
        <v>1</v>
      </c>
      <c r="DV311" s="38">
        <v>1</v>
      </c>
      <c r="DW311" s="38">
        <v>1</v>
      </c>
      <c r="DX311" s="38">
        <v>1</v>
      </c>
      <c r="DY311" s="38">
        <v>1</v>
      </c>
      <c r="DZ311" s="38">
        <v>1</v>
      </c>
      <c r="EA311" s="38">
        <v>1</v>
      </c>
      <c r="EB311" s="38">
        <v>1</v>
      </c>
      <c r="EC311" s="38">
        <v>1</v>
      </c>
      <c r="ED311" s="38">
        <v>1</v>
      </c>
      <c r="EE311" s="38">
        <v>1</v>
      </c>
      <c r="EF311" s="38">
        <v>1</v>
      </c>
      <c r="EG311" s="38">
        <v>1</v>
      </c>
      <c r="EH311" s="38">
        <v>1</v>
      </c>
      <c r="EI311" s="38">
        <v>1</v>
      </c>
      <c r="EJ311" s="38">
        <v>1</v>
      </c>
      <c r="EK311" s="38">
        <v>1</v>
      </c>
      <c r="EL311" s="38">
        <v>1</v>
      </c>
      <c r="EM311" s="38">
        <v>1</v>
      </c>
      <c r="EN311" s="38">
        <v>1</v>
      </c>
      <c r="EO311" s="38">
        <v>1</v>
      </c>
      <c r="EP311" s="66">
        <v>1</v>
      </c>
      <c r="EQ311" s="67">
        <v>1</v>
      </c>
      <c r="ER311" s="38"/>
      <c r="ES311" s="38"/>
      <c r="ET311" s="38"/>
      <c r="EU311" s="38"/>
      <c r="EV311" s="38"/>
      <c r="EW311" s="38"/>
      <c r="EX311" s="38"/>
      <c r="EY311" s="38"/>
      <c r="EZ311" s="38"/>
      <c r="FA311" s="38"/>
      <c r="FB311" s="38"/>
      <c r="FC311" s="38"/>
      <c r="FD311" s="38"/>
      <c r="FE311" s="42"/>
    </row>
    <row r="312" spans="1:161" s="72" customFormat="1" x14ac:dyDescent="0.35">
      <c r="A312" s="70"/>
      <c r="B312" s="156"/>
      <c r="C312" s="54" t="s">
        <v>75</v>
      </c>
      <c r="D312" s="157"/>
      <c r="E312" s="159" t="s">
        <v>15</v>
      </c>
      <c r="F312" s="57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50"/>
      <c r="BE312" s="52"/>
      <c r="BF312" s="41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  <c r="CP312" s="38"/>
      <c r="CQ312" s="38"/>
      <c r="CR312" s="38"/>
      <c r="CS312" s="38"/>
      <c r="CT312" s="38"/>
      <c r="CU312" s="38"/>
      <c r="CV312" s="38"/>
      <c r="CW312" s="38"/>
      <c r="CX312" s="38"/>
      <c r="CY312" s="38"/>
      <c r="CZ312" s="38"/>
      <c r="DA312" s="38"/>
      <c r="DB312" s="38"/>
      <c r="DC312" s="38"/>
      <c r="DD312" s="50"/>
      <c r="DE312" s="52"/>
      <c r="DF312" s="41"/>
      <c r="DG312" s="66">
        <v>1</v>
      </c>
      <c r="DH312" s="67">
        <v>1</v>
      </c>
      <c r="DI312" s="38">
        <v>1</v>
      </c>
      <c r="DJ312" s="38">
        <v>1</v>
      </c>
      <c r="DK312" s="38">
        <v>1</v>
      </c>
      <c r="DL312" s="38">
        <v>1</v>
      </c>
      <c r="DM312" s="38">
        <v>1</v>
      </c>
      <c r="DN312" s="38">
        <v>1</v>
      </c>
      <c r="DO312" s="38">
        <v>1</v>
      </c>
      <c r="DP312" s="38">
        <v>1</v>
      </c>
      <c r="DQ312" s="38">
        <v>1</v>
      </c>
      <c r="DR312" s="38">
        <v>1</v>
      </c>
      <c r="DS312" s="38">
        <v>1</v>
      </c>
      <c r="DT312" s="38">
        <v>1</v>
      </c>
      <c r="DU312" s="38">
        <v>1</v>
      </c>
      <c r="DV312" s="38">
        <v>1</v>
      </c>
      <c r="DW312" s="38">
        <v>1</v>
      </c>
      <c r="DX312" s="38">
        <v>1</v>
      </c>
      <c r="DY312" s="38">
        <v>1</v>
      </c>
      <c r="DZ312" s="38">
        <v>1</v>
      </c>
      <c r="EA312" s="38">
        <v>1</v>
      </c>
      <c r="EB312" s="38">
        <v>1</v>
      </c>
      <c r="EC312" s="38">
        <v>1</v>
      </c>
      <c r="ED312" s="38">
        <v>1</v>
      </c>
      <c r="EE312" s="38">
        <v>1</v>
      </c>
      <c r="EF312" s="38">
        <v>1</v>
      </c>
      <c r="EG312" s="38">
        <v>1</v>
      </c>
      <c r="EH312" s="38">
        <v>1</v>
      </c>
      <c r="EI312" s="38">
        <v>1</v>
      </c>
      <c r="EJ312" s="38">
        <v>1</v>
      </c>
      <c r="EK312" s="38">
        <v>1</v>
      </c>
      <c r="EL312" s="38">
        <v>1</v>
      </c>
      <c r="EM312" s="38">
        <v>1</v>
      </c>
      <c r="EN312" s="38">
        <v>1</v>
      </c>
      <c r="EO312" s="38">
        <v>1</v>
      </c>
      <c r="EP312" s="66">
        <v>1</v>
      </c>
      <c r="EQ312" s="67">
        <v>1</v>
      </c>
      <c r="ER312" s="38"/>
      <c r="ES312" s="38"/>
      <c r="ET312" s="38"/>
      <c r="EU312" s="38"/>
      <c r="EV312" s="38"/>
      <c r="EW312" s="38"/>
      <c r="EX312" s="38"/>
      <c r="EY312" s="38"/>
      <c r="EZ312" s="38"/>
      <c r="FA312" s="38"/>
      <c r="FB312" s="38"/>
      <c r="FC312" s="38"/>
      <c r="FD312" s="38"/>
      <c r="FE312" s="42"/>
    </row>
    <row r="313" spans="1:161" s="72" customFormat="1" x14ac:dyDescent="0.35">
      <c r="A313" s="70"/>
      <c r="B313" s="156"/>
      <c r="C313" s="54" t="s">
        <v>75</v>
      </c>
      <c r="D313" s="157"/>
      <c r="E313" s="159" t="s">
        <v>57</v>
      </c>
      <c r="F313" s="57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50"/>
      <c r="BE313" s="52"/>
      <c r="BF313" s="41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8"/>
      <c r="CJ313" s="38"/>
      <c r="CK313" s="38"/>
      <c r="CL313" s="38"/>
      <c r="CM313" s="38"/>
      <c r="CN313" s="38"/>
      <c r="CO313" s="38"/>
      <c r="CP313" s="38"/>
      <c r="CQ313" s="38"/>
      <c r="CR313" s="38"/>
      <c r="CS313" s="38"/>
      <c r="CT313" s="38"/>
      <c r="CU313" s="38"/>
      <c r="CV313" s="38"/>
      <c r="CW313" s="38"/>
      <c r="CX313" s="38"/>
      <c r="CY313" s="38"/>
      <c r="CZ313" s="38"/>
      <c r="DA313" s="38"/>
      <c r="DB313" s="38"/>
      <c r="DC313" s="38"/>
      <c r="DD313" s="50"/>
      <c r="DE313" s="52"/>
      <c r="DF313" s="41"/>
      <c r="DG313" s="66">
        <v>1</v>
      </c>
      <c r="DH313" s="67">
        <v>1</v>
      </c>
      <c r="DI313" s="38">
        <v>1</v>
      </c>
      <c r="DJ313" s="38">
        <v>1</v>
      </c>
      <c r="DK313" s="38">
        <v>1</v>
      </c>
      <c r="DL313" s="38">
        <v>1</v>
      </c>
      <c r="DM313" s="38">
        <v>1</v>
      </c>
      <c r="DN313" s="38">
        <v>1</v>
      </c>
      <c r="DO313" s="38">
        <v>1</v>
      </c>
      <c r="DP313" s="38">
        <v>1</v>
      </c>
      <c r="DQ313" s="38">
        <v>1</v>
      </c>
      <c r="DR313" s="38">
        <v>1</v>
      </c>
      <c r="DS313" s="38">
        <v>1</v>
      </c>
      <c r="DT313" s="38">
        <v>1</v>
      </c>
      <c r="DU313" s="38">
        <v>1</v>
      </c>
      <c r="DV313" s="38">
        <v>1</v>
      </c>
      <c r="DW313" s="38">
        <v>1</v>
      </c>
      <c r="DX313" s="38">
        <v>1</v>
      </c>
      <c r="DY313" s="38">
        <v>1</v>
      </c>
      <c r="DZ313" s="38">
        <v>1</v>
      </c>
      <c r="EA313" s="38">
        <v>1</v>
      </c>
      <c r="EB313" s="38">
        <v>1</v>
      </c>
      <c r="EC313" s="38">
        <v>1</v>
      </c>
      <c r="ED313" s="38">
        <v>1</v>
      </c>
      <c r="EE313" s="38">
        <v>1</v>
      </c>
      <c r="EF313" s="38">
        <v>1</v>
      </c>
      <c r="EG313" s="38">
        <v>1</v>
      </c>
      <c r="EH313" s="38">
        <v>1</v>
      </c>
      <c r="EI313" s="38">
        <v>1</v>
      </c>
      <c r="EJ313" s="38">
        <v>1</v>
      </c>
      <c r="EK313" s="38">
        <v>1</v>
      </c>
      <c r="EL313" s="38">
        <v>1</v>
      </c>
      <c r="EM313" s="38">
        <v>1</v>
      </c>
      <c r="EN313" s="38">
        <v>1</v>
      </c>
      <c r="EO313" s="38">
        <v>1</v>
      </c>
      <c r="EP313" s="66">
        <v>1</v>
      </c>
      <c r="EQ313" s="67">
        <v>1</v>
      </c>
      <c r="ER313" s="38"/>
      <c r="ES313" s="38"/>
      <c r="ET313" s="38"/>
      <c r="EU313" s="38"/>
      <c r="EV313" s="38"/>
      <c r="EW313" s="38"/>
      <c r="EX313" s="38"/>
      <c r="EY313" s="38"/>
      <c r="EZ313" s="38"/>
      <c r="FA313" s="38"/>
      <c r="FB313" s="38"/>
      <c r="FC313" s="38"/>
      <c r="FD313" s="38"/>
      <c r="FE313" s="42"/>
    </row>
    <row r="314" spans="1:161" s="72" customFormat="1" x14ac:dyDescent="0.35">
      <c r="A314" s="70"/>
      <c r="B314" s="156"/>
      <c r="C314" s="54" t="s">
        <v>75</v>
      </c>
      <c r="D314" s="157"/>
      <c r="E314" s="159" t="s">
        <v>58</v>
      </c>
      <c r="F314" s="57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50"/>
      <c r="BE314" s="52"/>
      <c r="BF314" s="41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  <c r="CP314" s="38"/>
      <c r="CQ314" s="38"/>
      <c r="CR314" s="38"/>
      <c r="CS314" s="38"/>
      <c r="CT314" s="38"/>
      <c r="CU314" s="38"/>
      <c r="CV314" s="38"/>
      <c r="CW314" s="38"/>
      <c r="CX314" s="38"/>
      <c r="CY314" s="38"/>
      <c r="CZ314" s="38"/>
      <c r="DA314" s="38"/>
      <c r="DB314" s="38"/>
      <c r="DC314" s="38"/>
      <c r="DD314" s="50"/>
      <c r="DE314" s="52"/>
      <c r="DF314" s="41"/>
      <c r="DG314" s="66">
        <v>2</v>
      </c>
      <c r="DH314" s="67">
        <v>2</v>
      </c>
      <c r="DI314" s="38">
        <v>2</v>
      </c>
      <c r="DJ314" s="38">
        <v>2</v>
      </c>
      <c r="DK314" s="38">
        <v>2</v>
      </c>
      <c r="DL314" s="38">
        <v>2</v>
      </c>
      <c r="DM314" s="38">
        <v>2</v>
      </c>
      <c r="DN314" s="38">
        <v>2</v>
      </c>
      <c r="DO314" s="38">
        <v>2</v>
      </c>
      <c r="DP314" s="38">
        <v>2</v>
      </c>
      <c r="DQ314" s="38">
        <v>2</v>
      </c>
      <c r="DR314" s="38">
        <v>2</v>
      </c>
      <c r="DS314" s="38">
        <v>2</v>
      </c>
      <c r="DT314" s="38">
        <v>2</v>
      </c>
      <c r="DU314" s="38">
        <v>2</v>
      </c>
      <c r="DV314" s="38">
        <v>2</v>
      </c>
      <c r="DW314" s="38">
        <v>2</v>
      </c>
      <c r="DX314" s="38">
        <v>2</v>
      </c>
      <c r="DY314" s="38">
        <v>2</v>
      </c>
      <c r="DZ314" s="38">
        <v>2</v>
      </c>
      <c r="EA314" s="38">
        <v>2</v>
      </c>
      <c r="EB314" s="38">
        <v>2</v>
      </c>
      <c r="EC314" s="38">
        <v>2</v>
      </c>
      <c r="ED314" s="38">
        <v>2</v>
      </c>
      <c r="EE314" s="38">
        <v>2</v>
      </c>
      <c r="EF314" s="38">
        <v>2</v>
      </c>
      <c r="EG314" s="38">
        <v>2</v>
      </c>
      <c r="EH314" s="38">
        <v>2</v>
      </c>
      <c r="EI314" s="38">
        <v>2</v>
      </c>
      <c r="EJ314" s="38">
        <v>2</v>
      </c>
      <c r="EK314" s="38">
        <v>2</v>
      </c>
      <c r="EL314" s="38">
        <v>2</v>
      </c>
      <c r="EM314" s="38">
        <v>2</v>
      </c>
      <c r="EN314" s="38">
        <v>2</v>
      </c>
      <c r="EO314" s="38">
        <v>2</v>
      </c>
      <c r="EP314" s="66">
        <v>2</v>
      </c>
      <c r="EQ314" s="67">
        <v>2</v>
      </c>
      <c r="ER314" s="38"/>
      <c r="ES314" s="38"/>
      <c r="ET314" s="38"/>
      <c r="EU314" s="38"/>
      <c r="EV314" s="38"/>
      <c r="EW314" s="38"/>
      <c r="EX314" s="38"/>
      <c r="EY314" s="38"/>
      <c r="EZ314" s="38"/>
      <c r="FA314" s="38"/>
      <c r="FB314" s="38"/>
      <c r="FC314" s="38"/>
      <c r="FD314" s="38"/>
      <c r="FE314" s="42"/>
    </row>
    <row r="315" spans="1:161" s="72" customFormat="1" x14ac:dyDescent="0.35">
      <c r="A315" s="70"/>
      <c r="B315" s="156"/>
      <c r="C315" s="54" t="s">
        <v>75</v>
      </c>
      <c r="D315" s="157"/>
      <c r="E315" s="159" t="s">
        <v>18</v>
      </c>
      <c r="F315" s="57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50"/>
      <c r="BE315" s="52"/>
      <c r="BF315" s="41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/>
      <c r="CI315" s="38"/>
      <c r="CJ315" s="38"/>
      <c r="CK315" s="38"/>
      <c r="CL315" s="38"/>
      <c r="CM315" s="38"/>
      <c r="CN315" s="38"/>
      <c r="CO315" s="38"/>
      <c r="CP315" s="38"/>
      <c r="CQ315" s="38"/>
      <c r="CR315" s="38"/>
      <c r="CS315" s="38"/>
      <c r="CT315" s="38"/>
      <c r="CU315" s="38"/>
      <c r="CV315" s="38"/>
      <c r="CW315" s="38"/>
      <c r="CX315" s="38"/>
      <c r="CY315" s="38"/>
      <c r="CZ315" s="38"/>
      <c r="DA315" s="38"/>
      <c r="DB315" s="38"/>
      <c r="DC315" s="38"/>
      <c r="DD315" s="50"/>
      <c r="DE315" s="52"/>
      <c r="DF315" s="41"/>
      <c r="DG315" s="66">
        <v>1</v>
      </c>
      <c r="DH315" s="67">
        <v>1</v>
      </c>
      <c r="DI315" s="38">
        <v>1</v>
      </c>
      <c r="DJ315" s="38">
        <v>1</v>
      </c>
      <c r="DK315" s="38">
        <v>1</v>
      </c>
      <c r="DL315" s="38">
        <v>1</v>
      </c>
      <c r="DM315" s="38">
        <v>1</v>
      </c>
      <c r="DN315" s="38">
        <v>1</v>
      </c>
      <c r="DO315" s="38">
        <v>1</v>
      </c>
      <c r="DP315" s="38">
        <v>1</v>
      </c>
      <c r="DQ315" s="38">
        <v>1</v>
      </c>
      <c r="DR315" s="38">
        <v>1</v>
      </c>
      <c r="DS315" s="38">
        <v>1</v>
      </c>
      <c r="DT315" s="38">
        <v>1</v>
      </c>
      <c r="DU315" s="38">
        <v>1</v>
      </c>
      <c r="DV315" s="38">
        <v>1</v>
      </c>
      <c r="DW315" s="38">
        <v>1</v>
      </c>
      <c r="DX315" s="38">
        <v>1</v>
      </c>
      <c r="DY315" s="38">
        <v>1</v>
      </c>
      <c r="DZ315" s="38">
        <v>1</v>
      </c>
      <c r="EA315" s="38">
        <v>1</v>
      </c>
      <c r="EB315" s="38">
        <v>1</v>
      </c>
      <c r="EC315" s="38">
        <v>1</v>
      </c>
      <c r="ED315" s="38">
        <v>1</v>
      </c>
      <c r="EE315" s="38">
        <v>1</v>
      </c>
      <c r="EF315" s="38">
        <v>1</v>
      </c>
      <c r="EG315" s="38">
        <v>1</v>
      </c>
      <c r="EH315" s="38">
        <v>1</v>
      </c>
      <c r="EI315" s="38">
        <v>1</v>
      </c>
      <c r="EJ315" s="38">
        <v>1</v>
      </c>
      <c r="EK315" s="38">
        <v>1</v>
      </c>
      <c r="EL315" s="38">
        <v>1</v>
      </c>
      <c r="EM315" s="38">
        <v>1</v>
      </c>
      <c r="EN315" s="38">
        <v>1</v>
      </c>
      <c r="EO315" s="38">
        <v>1</v>
      </c>
      <c r="EP315" s="66">
        <v>1</v>
      </c>
      <c r="EQ315" s="67">
        <v>1</v>
      </c>
      <c r="ER315" s="38"/>
      <c r="ES315" s="38"/>
      <c r="ET315" s="38"/>
      <c r="EU315" s="38"/>
      <c r="EV315" s="38"/>
      <c r="EW315" s="38"/>
      <c r="EX315" s="38"/>
      <c r="EY315" s="38"/>
      <c r="EZ315" s="38"/>
      <c r="FA315" s="38"/>
      <c r="FB315" s="38"/>
      <c r="FC315" s="38"/>
      <c r="FD315" s="38"/>
      <c r="FE315" s="42"/>
    </row>
    <row r="316" spans="1:161" s="72" customFormat="1" x14ac:dyDescent="0.35">
      <c r="A316" s="70"/>
      <c r="B316" s="156"/>
      <c r="C316" s="54" t="s">
        <v>75</v>
      </c>
      <c r="D316" s="157"/>
      <c r="E316" s="159" t="s">
        <v>19</v>
      </c>
      <c r="F316" s="57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50"/>
      <c r="BE316" s="52"/>
      <c r="BF316" s="41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  <c r="CP316" s="38"/>
      <c r="CQ316" s="38"/>
      <c r="CR316" s="38"/>
      <c r="CS316" s="38"/>
      <c r="CT316" s="38"/>
      <c r="CU316" s="38"/>
      <c r="CV316" s="38"/>
      <c r="CW316" s="38"/>
      <c r="CX316" s="38"/>
      <c r="CY316" s="38"/>
      <c r="CZ316" s="38"/>
      <c r="DA316" s="38"/>
      <c r="DB316" s="38"/>
      <c r="DC316" s="38"/>
      <c r="DD316" s="50"/>
      <c r="DE316" s="52"/>
      <c r="DF316" s="41"/>
      <c r="DG316" s="66">
        <v>1</v>
      </c>
      <c r="DH316" s="67">
        <v>1</v>
      </c>
      <c r="DI316" s="38">
        <v>1</v>
      </c>
      <c r="DJ316" s="38">
        <v>1</v>
      </c>
      <c r="DK316" s="38">
        <v>1</v>
      </c>
      <c r="DL316" s="38">
        <v>1</v>
      </c>
      <c r="DM316" s="38">
        <v>1</v>
      </c>
      <c r="DN316" s="38">
        <v>1</v>
      </c>
      <c r="DO316" s="38">
        <v>1</v>
      </c>
      <c r="DP316" s="38">
        <v>1</v>
      </c>
      <c r="DQ316" s="38">
        <v>1</v>
      </c>
      <c r="DR316" s="38">
        <v>1</v>
      </c>
      <c r="DS316" s="38">
        <v>1</v>
      </c>
      <c r="DT316" s="38">
        <v>1</v>
      </c>
      <c r="DU316" s="38">
        <v>1</v>
      </c>
      <c r="DV316" s="38">
        <v>1</v>
      </c>
      <c r="DW316" s="38">
        <v>1</v>
      </c>
      <c r="DX316" s="38">
        <v>1</v>
      </c>
      <c r="DY316" s="38">
        <v>1</v>
      </c>
      <c r="DZ316" s="38">
        <v>1</v>
      </c>
      <c r="EA316" s="38">
        <v>1</v>
      </c>
      <c r="EB316" s="38">
        <v>1</v>
      </c>
      <c r="EC316" s="38">
        <v>1</v>
      </c>
      <c r="ED316" s="38">
        <v>1</v>
      </c>
      <c r="EE316" s="38">
        <v>1</v>
      </c>
      <c r="EF316" s="38">
        <v>1</v>
      </c>
      <c r="EG316" s="38">
        <v>1</v>
      </c>
      <c r="EH316" s="38">
        <v>1</v>
      </c>
      <c r="EI316" s="38">
        <v>1</v>
      </c>
      <c r="EJ316" s="38">
        <v>1</v>
      </c>
      <c r="EK316" s="38">
        <v>1</v>
      </c>
      <c r="EL316" s="38">
        <v>1</v>
      </c>
      <c r="EM316" s="38">
        <v>1</v>
      </c>
      <c r="EN316" s="38">
        <v>1</v>
      </c>
      <c r="EO316" s="38">
        <v>1</v>
      </c>
      <c r="EP316" s="66">
        <v>1</v>
      </c>
      <c r="EQ316" s="67">
        <v>1</v>
      </c>
      <c r="ER316" s="38"/>
      <c r="ES316" s="38"/>
      <c r="ET316" s="38"/>
      <c r="EU316" s="38"/>
      <c r="EV316" s="38"/>
      <c r="EW316" s="38"/>
      <c r="EX316" s="38"/>
      <c r="EY316" s="38"/>
      <c r="EZ316" s="38"/>
      <c r="FA316" s="38"/>
      <c r="FB316" s="38"/>
      <c r="FC316" s="38"/>
      <c r="FD316" s="38"/>
      <c r="FE316" s="42"/>
    </row>
    <row r="317" spans="1:161" s="72" customFormat="1" x14ac:dyDescent="0.35">
      <c r="A317" s="70"/>
      <c r="B317" s="156"/>
      <c r="C317" s="54" t="s">
        <v>75</v>
      </c>
      <c r="D317" s="157"/>
      <c r="E317" s="159" t="s">
        <v>20</v>
      </c>
      <c r="F317" s="57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50"/>
      <c r="BE317" s="52"/>
      <c r="BF317" s="41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8"/>
      <c r="CJ317" s="38"/>
      <c r="CK317" s="38"/>
      <c r="CL317" s="38"/>
      <c r="CM317" s="38"/>
      <c r="CN317" s="38"/>
      <c r="CO317" s="38"/>
      <c r="CP317" s="38"/>
      <c r="CQ317" s="38"/>
      <c r="CR317" s="38"/>
      <c r="CS317" s="38"/>
      <c r="CT317" s="38"/>
      <c r="CU317" s="38"/>
      <c r="CV317" s="38"/>
      <c r="CW317" s="38"/>
      <c r="CX317" s="38"/>
      <c r="CY317" s="38"/>
      <c r="CZ317" s="38"/>
      <c r="DA317" s="38"/>
      <c r="DB317" s="38"/>
      <c r="DC317" s="38"/>
      <c r="DD317" s="50"/>
      <c r="DE317" s="52"/>
      <c r="DF317" s="41"/>
      <c r="DG317" s="66">
        <v>1</v>
      </c>
      <c r="DH317" s="67">
        <v>1</v>
      </c>
      <c r="DI317" s="38">
        <v>1</v>
      </c>
      <c r="DJ317" s="38">
        <v>1</v>
      </c>
      <c r="DK317" s="38">
        <v>1</v>
      </c>
      <c r="DL317" s="38">
        <v>1</v>
      </c>
      <c r="DM317" s="38">
        <v>1</v>
      </c>
      <c r="DN317" s="38">
        <v>1</v>
      </c>
      <c r="DO317" s="38">
        <v>1</v>
      </c>
      <c r="DP317" s="38">
        <v>1</v>
      </c>
      <c r="DQ317" s="38">
        <v>1</v>
      </c>
      <c r="DR317" s="38">
        <v>1</v>
      </c>
      <c r="DS317" s="38">
        <v>1</v>
      </c>
      <c r="DT317" s="38">
        <v>1</v>
      </c>
      <c r="DU317" s="38">
        <v>1</v>
      </c>
      <c r="DV317" s="38">
        <v>1</v>
      </c>
      <c r="DW317" s="38">
        <v>1</v>
      </c>
      <c r="DX317" s="38">
        <v>1</v>
      </c>
      <c r="DY317" s="38">
        <v>1</v>
      </c>
      <c r="DZ317" s="38">
        <v>1</v>
      </c>
      <c r="EA317" s="38">
        <v>1</v>
      </c>
      <c r="EB317" s="38">
        <v>1</v>
      </c>
      <c r="EC317" s="38">
        <v>1</v>
      </c>
      <c r="ED317" s="38">
        <v>1</v>
      </c>
      <c r="EE317" s="38">
        <v>1</v>
      </c>
      <c r="EF317" s="38">
        <v>1</v>
      </c>
      <c r="EG317" s="38">
        <v>1</v>
      </c>
      <c r="EH317" s="38">
        <v>1</v>
      </c>
      <c r="EI317" s="38">
        <v>1</v>
      </c>
      <c r="EJ317" s="38">
        <v>1</v>
      </c>
      <c r="EK317" s="38">
        <v>1</v>
      </c>
      <c r="EL317" s="38">
        <v>1</v>
      </c>
      <c r="EM317" s="38">
        <v>1</v>
      </c>
      <c r="EN317" s="38">
        <v>1</v>
      </c>
      <c r="EO317" s="38">
        <v>1</v>
      </c>
      <c r="EP317" s="66">
        <v>1</v>
      </c>
      <c r="EQ317" s="67">
        <v>1</v>
      </c>
      <c r="ER317" s="38"/>
      <c r="ES317" s="38"/>
      <c r="ET317" s="38"/>
      <c r="EU317" s="38"/>
      <c r="EV317" s="38"/>
      <c r="EW317" s="38"/>
      <c r="EX317" s="38"/>
      <c r="EY317" s="38"/>
      <c r="EZ317" s="38"/>
      <c r="FA317" s="38"/>
      <c r="FB317" s="38"/>
      <c r="FC317" s="38"/>
      <c r="FD317" s="38"/>
      <c r="FE317" s="42"/>
    </row>
    <row r="318" spans="1:161" s="72" customFormat="1" x14ac:dyDescent="0.35">
      <c r="A318" s="70"/>
      <c r="B318" s="156"/>
      <c r="C318" s="54" t="s">
        <v>75</v>
      </c>
      <c r="D318" s="157"/>
      <c r="E318" s="159" t="s">
        <v>21</v>
      </c>
      <c r="F318" s="57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50"/>
      <c r="BE318" s="52"/>
      <c r="BF318" s="41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  <c r="CP318" s="38"/>
      <c r="CQ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  <c r="DD318" s="50"/>
      <c r="DE318" s="52"/>
      <c r="DF318" s="41"/>
      <c r="DG318" s="66">
        <v>1</v>
      </c>
      <c r="DH318" s="67">
        <v>1</v>
      </c>
      <c r="DI318" s="38">
        <v>1</v>
      </c>
      <c r="DJ318" s="38">
        <v>1</v>
      </c>
      <c r="DK318" s="38">
        <v>1</v>
      </c>
      <c r="DL318" s="38">
        <v>1</v>
      </c>
      <c r="DM318" s="38">
        <v>1</v>
      </c>
      <c r="DN318" s="38">
        <v>1</v>
      </c>
      <c r="DO318" s="38">
        <v>1</v>
      </c>
      <c r="DP318" s="38">
        <v>1</v>
      </c>
      <c r="DQ318" s="38">
        <v>1</v>
      </c>
      <c r="DR318" s="38">
        <v>1</v>
      </c>
      <c r="DS318" s="38">
        <v>1</v>
      </c>
      <c r="DT318" s="38">
        <v>1</v>
      </c>
      <c r="DU318" s="38">
        <v>1</v>
      </c>
      <c r="DV318" s="38">
        <v>1</v>
      </c>
      <c r="DW318" s="38">
        <v>1</v>
      </c>
      <c r="DX318" s="38">
        <v>1</v>
      </c>
      <c r="DY318" s="38">
        <v>1</v>
      </c>
      <c r="DZ318" s="38">
        <v>1</v>
      </c>
      <c r="EA318" s="38">
        <v>1</v>
      </c>
      <c r="EB318" s="38">
        <v>1</v>
      </c>
      <c r="EC318" s="38">
        <v>1</v>
      </c>
      <c r="ED318" s="38">
        <v>1</v>
      </c>
      <c r="EE318" s="38">
        <v>1</v>
      </c>
      <c r="EF318" s="38">
        <v>1</v>
      </c>
      <c r="EG318" s="38">
        <v>1</v>
      </c>
      <c r="EH318" s="38">
        <v>1</v>
      </c>
      <c r="EI318" s="38">
        <v>1</v>
      </c>
      <c r="EJ318" s="38">
        <v>1</v>
      </c>
      <c r="EK318" s="38">
        <v>1</v>
      </c>
      <c r="EL318" s="38">
        <v>1</v>
      </c>
      <c r="EM318" s="38">
        <v>1</v>
      </c>
      <c r="EN318" s="38">
        <v>1</v>
      </c>
      <c r="EO318" s="38">
        <v>1</v>
      </c>
      <c r="EP318" s="66">
        <v>1</v>
      </c>
      <c r="EQ318" s="67">
        <v>1</v>
      </c>
      <c r="ER318" s="38"/>
      <c r="ES318" s="38"/>
      <c r="ET318" s="38"/>
      <c r="EU318" s="38"/>
      <c r="EV318" s="38"/>
      <c r="EW318" s="38"/>
      <c r="EX318" s="38"/>
      <c r="EY318" s="38"/>
      <c r="EZ318" s="38"/>
      <c r="FA318" s="38"/>
      <c r="FB318" s="38"/>
      <c r="FC318" s="38"/>
      <c r="FD318" s="38"/>
      <c r="FE318" s="42"/>
    </row>
    <row r="319" spans="1:161" s="72" customFormat="1" x14ac:dyDescent="0.35">
      <c r="A319" s="70"/>
      <c r="B319" s="156"/>
      <c r="C319" s="54" t="s">
        <v>75</v>
      </c>
      <c r="D319" s="157"/>
      <c r="E319" s="159" t="s">
        <v>23</v>
      </c>
      <c r="F319" s="57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50"/>
      <c r="BE319" s="52"/>
      <c r="BF319" s="41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  <c r="CP319" s="38"/>
      <c r="CQ319" s="38"/>
      <c r="CR319" s="38"/>
      <c r="CS319" s="38"/>
      <c r="CT319" s="38"/>
      <c r="CU319" s="38"/>
      <c r="CV319" s="38"/>
      <c r="CW319" s="38"/>
      <c r="CX319" s="38"/>
      <c r="CY319" s="38"/>
      <c r="CZ319" s="38"/>
      <c r="DA319" s="38"/>
      <c r="DB319" s="38"/>
      <c r="DC319" s="38"/>
      <c r="DD319" s="50"/>
      <c r="DE319" s="52"/>
      <c r="DF319" s="41"/>
      <c r="DG319" s="66">
        <v>1</v>
      </c>
      <c r="DH319" s="67">
        <v>1</v>
      </c>
      <c r="DI319" s="38">
        <v>1</v>
      </c>
      <c r="DJ319" s="38">
        <v>1</v>
      </c>
      <c r="DK319" s="38">
        <v>1</v>
      </c>
      <c r="DL319" s="38">
        <v>1</v>
      </c>
      <c r="DM319" s="38">
        <v>1</v>
      </c>
      <c r="DN319" s="38">
        <v>1</v>
      </c>
      <c r="DO319" s="38">
        <v>1</v>
      </c>
      <c r="DP319" s="38">
        <v>1</v>
      </c>
      <c r="DQ319" s="38">
        <v>1</v>
      </c>
      <c r="DR319" s="38">
        <v>1</v>
      </c>
      <c r="DS319" s="38">
        <v>1</v>
      </c>
      <c r="DT319" s="38">
        <v>1</v>
      </c>
      <c r="DU319" s="38">
        <v>1</v>
      </c>
      <c r="DV319" s="38">
        <v>1</v>
      </c>
      <c r="DW319" s="38">
        <v>1</v>
      </c>
      <c r="DX319" s="38">
        <v>1</v>
      </c>
      <c r="DY319" s="38">
        <v>1</v>
      </c>
      <c r="DZ319" s="38">
        <v>1</v>
      </c>
      <c r="EA319" s="38">
        <v>1</v>
      </c>
      <c r="EB319" s="38">
        <v>1</v>
      </c>
      <c r="EC319" s="38">
        <v>1</v>
      </c>
      <c r="ED319" s="38">
        <v>1</v>
      </c>
      <c r="EE319" s="38">
        <v>1</v>
      </c>
      <c r="EF319" s="38">
        <v>1</v>
      </c>
      <c r="EG319" s="38">
        <v>1</v>
      </c>
      <c r="EH319" s="38">
        <v>1</v>
      </c>
      <c r="EI319" s="38">
        <v>1</v>
      </c>
      <c r="EJ319" s="38">
        <v>1</v>
      </c>
      <c r="EK319" s="38">
        <v>1</v>
      </c>
      <c r="EL319" s="38">
        <v>1</v>
      </c>
      <c r="EM319" s="38">
        <v>1</v>
      </c>
      <c r="EN319" s="38">
        <v>1</v>
      </c>
      <c r="EO319" s="38">
        <v>1</v>
      </c>
      <c r="EP319" s="66">
        <v>1</v>
      </c>
      <c r="EQ319" s="67">
        <v>1</v>
      </c>
      <c r="ER319" s="38"/>
      <c r="ES319" s="38"/>
      <c r="ET319" s="38"/>
      <c r="EU319" s="38"/>
      <c r="EV319" s="38"/>
      <c r="EW319" s="38"/>
      <c r="EX319" s="38"/>
      <c r="EY319" s="38"/>
      <c r="EZ319" s="38"/>
      <c r="FA319" s="38"/>
      <c r="FB319" s="38"/>
      <c r="FC319" s="38"/>
      <c r="FD319" s="38"/>
      <c r="FE319" s="42"/>
    </row>
    <row r="320" spans="1:161" s="72" customFormat="1" x14ac:dyDescent="0.35">
      <c r="A320" s="70"/>
      <c r="B320" s="156"/>
      <c r="C320" s="54" t="s">
        <v>75</v>
      </c>
      <c r="D320" s="157"/>
      <c r="E320" s="159" t="s">
        <v>24</v>
      </c>
      <c r="F320" s="57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50"/>
      <c r="BE320" s="52"/>
      <c r="BF320" s="41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  <c r="CP320" s="38"/>
      <c r="CQ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  <c r="DD320" s="50"/>
      <c r="DE320" s="52"/>
      <c r="DF320" s="41"/>
      <c r="DG320" s="66">
        <v>1</v>
      </c>
      <c r="DH320" s="67">
        <v>1</v>
      </c>
      <c r="DI320" s="38">
        <v>1</v>
      </c>
      <c r="DJ320" s="38">
        <v>1</v>
      </c>
      <c r="DK320" s="38">
        <v>1</v>
      </c>
      <c r="DL320" s="38">
        <v>1</v>
      </c>
      <c r="DM320" s="38">
        <v>1</v>
      </c>
      <c r="DN320" s="38">
        <v>1</v>
      </c>
      <c r="DO320" s="38">
        <v>1</v>
      </c>
      <c r="DP320" s="38">
        <v>1</v>
      </c>
      <c r="DQ320" s="38">
        <v>1</v>
      </c>
      <c r="DR320" s="38">
        <v>1</v>
      </c>
      <c r="DS320" s="38">
        <v>1</v>
      </c>
      <c r="DT320" s="38">
        <v>1</v>
      </c>
      <c r="DU320" s="38">
        <v>1</v>
      </c>
      <c r="DV320" s="38">
        <v>1</v>
      </c>
      <c r="DW320" s="38">
        <v>1</v>
      </c>
      <c r="DX320" s="38">
        <v>1</v>
      </c>
      <c r="DY320" s="38">
        <v>1</v>
      </c>
      <c r="DZ320" s="38">
        <v>1</v>
      </c>
      <c r="EA320" s="38">
        <v>1</v>
      </c>
      <c r="EB320" s="38">
        <v>1</v>
      </c>
      <c r="EC320" s="38">
        <v>1</v>
      </c>
      <c r="ED320" s="38">
        <v>1</v>
      </c>
      <c r="EE320" s="38">
        <v>1</v>
      </c>
      <c r="EF320" s="38">
        <v>1</v>
      </c>
      <c r="EG320" s="38">
        <v>1</v>
      </c>
      <c r="EH320" s="38">
        <v>1</v>
      </c>
      <c r="EI320" s="38">
        <v>1</v>
      </c>
      <c r="EJ320" s="38">
        <v>1</v>
      </c>
      <c r="EK320" s="38">
        <v>1</v>
      </c>
      <c r="EL320" s="38">
        <v>1</v>
      </c>
      <c r="EM320" s="38">
        <v>1</v>
      </c>
      <c r="EN320" s="38">
        <v>1</v>
      </c>
      <c r="EO320" s="38">
        <v>1</v>
      </c>
      <c r="EP320" s="66">
        <v>1</v>
      </c>
      <c r="EQ320" s="67">
        <v>1</v>
      </c>
      <c r="ER320" s="38"/>
      <c r="ES320" s="38"/>
      <c r="ET320" s="38"/>
      <c r="EU320" s="38"/>
      <c r="EV320" s="38"/>
      <c r="EW320" s="38"/>
      <c r="EX320" s="38"/>
      <c r="EY320" s="38"/>
      <c r="EZ320" s="38"/>
      <c r="FA320" s="38"/>
      <c r="FB320" s="38"/>
      <c r="FC320" s="38"/>
      <c r="FD320" s="38"/>
      <c r="FE320" s="42"/>
    </row>
    <row r="321" spans="1:161" s="72" customFormat="1" x14ac:dyDescent="0.35">
      <c r="A321" s="70"/>
      <c r="B321" s="156"/>
      <c r="C321" s="54" t="s">
        <v>75</v>
      </c>
      <c r="D321" s="157"/>
      <c r="E321" s="159" t="s">
        <v>25</v>
      </c>
      <c r="F321" s="57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50"/>
      <c r="BE321" s="52"/>
      <c r="BF321" s="41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  <c r="CP321" s="38"/>
      <c r="CQ321" s="38"/>
      <c r="CR321" s="38"/>
      <c r="CS321" s="38"/>
      <c r="CT321" s="38"/>
      <c r="CU321" s="38"/>
      <c r="CV321" s="38"/>
      <c r="CW321" s="38"/>
      <c r="CX321" s="38"/>
      <c r="CY321" s="38"/>
      <c r="CZ321" s="38"/>
      <c r="DA321" s="38"/>
      <c r="DB321" s="38"/>
      <c r="DC321" s="38"/>
      <c r="DD321" s="50"/>
      <c r="DE321" s="52"/>
      <c r="DF321" s="41"/>
      <c r="DG321" s="66">
        <v>1</v>
      </c>
      <c r="DH321" s="67">
        <v>1</v>
      </c>
      <c r="DI321" s="38">
        <v>1</v>
      </c>
      <c r="DJ321" s="38">
        <v>1</v>
      </c>
      <c r="DK321" s="38">
        <v>1</v>
      </c>
      <c r="DL321" s="38">
        <v>1</v>
      </c>
      <c r="DM321" s="38">
        <v>1</v>
      </c>
      <c r="DN321" s="38">
        <v>1</v>
      </c>
      <c r="DO321" s="38">
        <v>1</v>
      </c>
      <c r="DP321" s="38">
        <v>1</v>
      </c>
      <c r="DQ321" s="38">
        <v>1</v>
      </c>
      <c r="DR321" s="38">
        <v>1</v>
      </c>
      <c r="DS321" s="38">
        <v>1</v>
      </c>
      <c r="DT321" s="38">
        <v>1</v>
      </c>
      <c r="DU321" s="38">
        <v>1</v>
      </c>
      <c r="DV321" s="38">
        <v>1</v>
      </c>
      <c r="DW321" s="38">
        <v>1</v>
      </c>
      <c r="DX321" s="38">
        <v>1</v>
      </c>
      <c r="DY321" s="38">
        <v>1</v>
      </c>
      <c r="DZ321" s="38">
        <v>1</v>
      </c>
      <c r="EA321" s="38">
        <v>1</v>
      </c>
      <c r="EB321" s="38">
        <v>1</v>
      </c>
      <c r="EC321" s="38">
        <v>1</v>
      </c>
      <c r="ED321" s="38">
        <v>1</v>
      </c>
      <c r="EE321" s="38">
        <v>1</v>
      </c>
      <c r="EF321" s="38">
        <v>1</v>
      </c>
      <c r="EG321" s="38">
        <v>1</v>
      </c>
      <c r="EH321" s="38">
        <v>1</v>
      </c>
      <c r="EI321" s="38">
        <v>1</v>
      </c>
      <c r="EJ321" s="38">
        <v>1</v>
      </c>
      <c r="EK321" s="38">
        <v>1</v>
      </c>
      <c r="EL321" s="38">
        <v>1</v>
      </c>
      <c r="EM321" s="38">
        <v>1</v>
      </c>
      <c r="EN321" s="38">
        <v>1</v>
      </c>
      <c r="EO321" s="38">
        <v>1</v>
      </c>
      <c r="EP321" s="66">
        <v>1</v>
      </c>
      <c r="EQ321" s="67">
        <v>1</v>
      </c>
      <c r="ER321" s="38"/>
      <c r="ES321" s="38"/>
      <c r="ET321" s="38"/>
      <c r="EU321" s="38"/>
      <c r="EV321" s="38"/>
      <c r="EW321" s="38"/>
      <c r="EX321" s="38"/>
      <c r="EY321" s="38"/>
      <c r="EZ321" s="38"/>
      <c r="FA321" s="38"/>
      <c r="FB321" s="38"/>
      <c r="FC321" s="38"/>
      <c r="FD321" s="38"/>
      <c r="FE321" s="42"/>
    </row>
    <row r="322" spans="1:161" s="72" customFormat="1" x14ac:dyDescent="0.35">
      <c r="A322" s="70"/>
      <c r="B322" s="156"/>
      <c r="C322" s="54" t="s">
        <v>75</v>
      </c>
      <c r="D322" s="157"/>
      <c r="E322" s="159" t="s">
        <v>26</v>
      </c>
      <c r="F322" s="57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50"/>
      <c r="BE322" s="52"/>
      <c r="BF322" s="41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  <c r="CP322" s="38"/>
      <c r="CQ322" s="38"/>
      <c r="CR322" s="38"/>
      <c r="CS322" s="38"/>
      <c r="CT322" s="38"/>
      <c r="CU322" s="38"/>
      <c r="CV322" s="38"/>
      <c r="CW322" s="38"/>
      <c r="CX322" s="38"/>
      <c r="CY322" s="38"/>
      <c r="CZ322" s="38"/>
      <c r="DA322" s="38"/>
      <c r="DB322" s="38"/>
      <c r="DC322" s="38"/>
      <c r="DD322" s="50"/>
      <c r="DE322" s="52"/>
      <c r="DF322" s="41"/>
      <c r="DG322" s="66">
        <v>1</v>
      </c>
      <c r="DH322" s="67">
        <v>1</v>
      </c>
      <c r="DI322" s="38">
        <v>1</v>
      </c>
      <c r="DJ322" s="38">
        <v>1</v>
      </c>
      <c r="DK322" s="38">
        <v>1</v>
      </c>
      <c r="DL322" s="38">
        <v>1</v>
      </c>
      <c r="DM322" s="38">
        <v>1</v>
      </c>
      <c r="DN322" s="38">
        <v>1</v>
      </c>
      <c r="DO322" s="38">
        <v>1</v>
      </c>
      <c r="DP322" s="38">
        <v>1</v>
      </c>
      <c r="DQ322" s="38">
        <v>1</v>
      </c>
      <c r="DR322" s="38">
        <v>1</v>
      </c>
      <c r="DS322" s="38">
        <v>1</v>
      </c>
      <c r="DT322" s="38">
        <v>1</v>
      </c>
      <c r="DU322" s="38">
        <v>1</v>
      </c>
      <c r="DV322" s="38">
        <v>1</v>
      </c>
      <c r="DW322" s="38">
        <v>1</v>
      </c>
      <c r="DX322" s="38">
        <v>1</v>
      </c>
      <c r="DY322" s="38">
        <v>1</v>
      </c>
      <c r="DZ322" s="38">
        <v>1</v>
      </c>
      <c r="EA322" s="38">
        <v>1</v>
      </c>
      <c r="EB322" s="38">
        <v>1</v>
      </c>
      <c r="EC322" s="38">
        <v>1</v>
      </c>
      <c r="ED322" s="38">
        <v>1</v>
      </c>
      <c r="EE322" s="38">
        <v>1</v>
      </c>
      <c r="EF322" s="38">
        <v>1</v>
      </c>
      <c r="EG322" s="38">
        <v>1</v>
      </c>
      <c r="EH322" s="38">
        <v>1</v>
      </c>
      <c r="EI322" s="38">
        <v>1</v>
      </c>
      <c r="EJ322" s="38">
        <v>1</v>
      </c>
      <c r="EK322" s="38">
        <v>1</v>
      </c>
      <c r="EL322" s="38">
        <v>1</v>
      </c>
      <c r="EM322" s="38">
        <v>1</v>
      </c>
      <c r="EN322" s="38">
        <v>1</v>
      </c>
      <c r="EO322" s="38">
        <v>1</v>
      </c>
      <c r="EP322" s="66">
        <v>1</v>
      </c>
      <c r="EQ322" s="67">
        <v>1</v>
      </c>
      <c r="ER322" s="38"/>
      <c r="ES322" s="38"/>
      <c r="ET322" s="38"/>
      <c r="EU322" s="38"/>
      <c r="EV322" s="38"/>
      <c r="EW322" s="38"/>
      <c r="EX322" s="38"/>
      <c r="EY322" s="38"/>
      <c r="EZ322" s="38"/>
      <c r="FA322" s="38"/>
      <c r="FB322" s="38"/>
      <c r="FC322" s="38"/>
      <c r="FD322" s="38"/>
      <c r="FE322" s="42"/>
    </row>
    <row r="323" spans="1:161" s="72" customFormat="1" x14ac:dyDescent="0.35">
      <c r="A323" s="70"/>
      <c r="B323" s="156"/>
      <c r="C323" s="54" t="s">
        <v>75</v>
      </c>
      <c r="D323" s="157"/>
      <c r="E323" s="159" t="s">
        <v>27</v>
      </c>
      <c r="F323" s="57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50"/>
      <c r="BE323" s="52"/>
      <c r="BF323" s="41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  <c r="CP323" s="38"/>
      <c r="CQ323" s="38"/>
      <c r="CR323" s="38"/>
      <c r="CS323" s="38"/>
      <c r="CT323" s="38"/>
      <c r="CU323" s="38"/>
      <c r="CV323" s="38"/>
      <c r="CW323" s="38"/>
      <c r="CX323" s="38"/>
      <c r="CY323" s="38"/>
      <c r="CZ323" s="38"/>
      <c r="DA323" s="38"/>
      <c r="DB323" s="38"/>
      <c r="DC323" s="38"/>
      <c r="DD323" s="50"/>
      <c r="DE323" s="52"/>
      <c r="DF323" s="41"/>
      <c r="DG323" s="66">
        <v>1</v>
      </c>
      <c r="DH323" s="67">
        <v>1</v>
      </c>
      <c r="DI323" s="38">
        <v>1</v>
      </c>
      <c r="DJ323" s="38">
        <v>1</v>
      </c>
      <c r="DK323" s="38">
        <v>1</v>
      </c>
      <c r="DL323" s="38">
        <v>1</v>
      </c>
      <c r="DM323" s="38">
        <v>1</v>
      </c>
      <c r="DN323" s="38">
        <v>1</v>
      </c>
      <c r="DO323" s="38">
        <v>1</v>
      </c>
      <c r="DP323" s="38">
        <v>1</v>
      </c>
      <c r="DQ323" s="38">
        <v>1</v>
      </c>
      <c r="DR323" s="38">
        <v>1</v>
      </c>
      <c r="DS323" s="38">
        <v>1</v>
      </c>
      <c r="DT323" s="38">
        <v>1</v>
      </c>
      <c r="DU323" s="38">
        <v>1</v>
      </c>
      <c r="DV323" s="38">
        <v>1</v>
      </c>
      <c r="DW323" s="38">
        <v>1</v>
      </c>
      <c r="DX323" s="38">
        <v>1</v>
      </c>
      <c r="DY323" s="38">
        <v>1</v>
      </c>
      <c r="DZ323" s="38">
        <v>1</v>
      </c>
      <c r="EA323" s="38">
        <v>1</v>
      </c>
      <c r="EB323" s="38">
        <v>1</v>
      </c>
      <c r="EC323" s="38">
        <v>1</v>
      </c>
      <c r="ED323" s="38">
        <v>1</v>
      </c>
      <c r="EE323" s="38">
        <v>1</v>
      </c>
      <c r="EF323" s="38">
        <v>1</v>
      </c>
      <c r="EG323" s="38">
        <v>1</v>
      </c>
      <c r="EH323" s="38">
        <v>1</v>
      </c>
      <c r="EI323" s="38">
        <v>1</v>
      </c>
      <c r="EJ323" s="38">
        <v>1</v>
      </c>
      <c r="EK323" s="38">
        <v>1</v>
      </c>
      <c r="EL323" s="38">
        <v>1</v>
      </c>
      <c r="EM323" s="38">
        <v>1</v>
      </c>
      <c r="EN323" s="38">
        <v>1</v>
      </c>
      <c r="EO323" s="38">
        <v>1</v>
      </c>
      <c r="EP323" s="66">
        <v>1</v>
      </c>
      <c r="EQ323" s="67">
        <v>1</v>
      </c>
      <c r="ER323" s="38"/>
      <c r="ES323" s="38"/>
      <c r="ET323" s="38"/>
      <c r="EU323" s="38"/>
      <c r="EV323" s="38"/>
      <c r="EW323" s="38"/>
      <c r="EX323" s="38"/>
      <c r="EY323" s="38"/>
      <c r="EZ323" s="38"/>
      <c r="FA323" s="38"/>
      <c r="FB323" s="38"/>
      <c r="FC323" s="38"/>
      <c r="FD323" s="38"/>
      <c r="FE323" s="42"/>
    </row>
    <row r="324" spans="1:161" s="72" customFormat="1" x14ac:dyDescent="0.35">
      <c r="A324" s="70"/>
      <c r="B324" s="156"/>
      <c r="C324" s="54" t="s">
        <v>75</v>
      </c>
      <c r="D324" s="157"/>
      <c r="E324" s="159" t="s">
        <v>28</v>
      </c>
      <c r="F324" s="57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50"/>
      <c r="BE324" s="52"/>
      <c r="BF324" s="41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  <c r="CP324" s="38"/>
      <c r="CQ324" s="38"/>
      <c r="CR324" s="38"/>
      <c r="CS324" s="38"/>
      <c r="CT324" s="38"/>
      <c r="CU324" s="38"/>
      <c r="CV324" s="38"/>
      <c r="CW324" s="38"/>
      <c r="CX324" s="38"/>
      <c r="CY324" s="38"/>
      <c r="CZ324" s="38"/>
      <c r="DA324" s="38"/>
      <c r="DB324" s="38"/>
      <c r="DC324" s="38"/>
      <c r="DD324" s="50"/>
      <c r="DE324" s="52"/>
      <c r="DF324" s="41"/>
      <c r="DG324" s="66">
        <v>1</v>
      </c>
      <c r="DH324" s="67">
        <v>1</v>
      </c>
      <c r="DI324" s="38">
        <v>1</v>
      </c>
      <c r="DJ324" s="38">
        <v>1</v>
      </c>
      <c r="DK324" s="38">
        <v>1</v>
      </c>
      <c r="DL324" s="38">
        <v>1</v>
      </c>
      <c r="DM324" s="38">
        <v>1</v>
      </c>
      <c r="DN324" s="38">
        <v>1</v>
      </c>
      <c r="DO324" s="38">
        <v>1</v>
      </c>
      <c r="DP324" s="38">
        <v>1</v>
      </c>
      <c r="DQ324" s="38">
        <v>1</v>
      </c>
      <c r="DR324" s="38">
        <v>1</v>
      </c>
      <c r="DS324" s="38">
        <v>1</v>
      </c>
      <c r="DT324" s="38">
        <v>1</v>
      </c>
      <c r="DU324" s="38">
        <v>1</v>
      </c>
      <c r="DV324" s="38">
        <v>1</v>
      </c>
      <c r="DW324" s="38">
        <v>1</v>
      </c>
      <c r="DX324" s="38">
        <v>1</v>
      </c>
      <c r="DY324" s="38">
        <v>1</v>
      </c>
      <c r="DZ324" s="38">
        <v>1</v>
      </c>
      <c r="EA324" s="38">
        <v>1</v>
      </c>
      <c r="EB324" s="38">
        <v>1</v>
      </c>
      <c r="EC324" s="38">
        <v>1</v>
      </c>
      <c r="ED324" s="38">
        <v>1</v>
      </c>
      <c r="EE324" s="38">
        <v>1</v>
      </c>
      <c r="EF324" s="38">
        <v>1</v>
      </c>
      <c r="EG324" s="38">
        <v>1</v>
      </c>
      <c r="EH324" s="38">
        <v>1</v>
      </c>
      <c r="EI324" s="38">
        <v>1</v>
      </c>
      <c r="EJ324" s="38">
        <v>1</v>
      </c>
      <c r="EK324" s="38">
        <v>1</v>
      </c>
      <c r="EL324" s="38">
        <v>1</v>
      </c>
      <c r="EM324" s="38">
        <v>1</v>
      </c>
      <c r="EN324" s="38">
        <v>1</v>
      </c>
      <c r="EO324" s="38">
        <v>1</v>
      </c>
      <c r="EP324" s="66">
        <v>1</v>
      </c>
      <c r="EQ324" s="67">
        <v>1</v>
      </c>
      <c r="ER324" s="38"/>
      <c r="ES324" s="38"/>
      <c r="ET324" s="38"/>
      <c r="EU324" s="38"/>
      <c r="EV324" s="38"/>
      <c r="EW324" s="38"/>
      <c r="EX324" s="38"/>
      <c r="EY324" s="38"/>
      <c r="EZ324" s="38"/>
      <c r="FA324" s="38"/>
      <c r="FB324" s="38"/>
      <c r="FC324" s="38"/>
      <c r="FD324" s="38"/>
      <c r="FE324" s="42"/>
    </row>
    <row r="325" spans="1:161" s="72" customFormat="1" x14ac:dyDescent="0.35">
      <c r="A325" s="70"/>
      <c r="B325" s="156"/>
      <c r="C325" s="54" t="s">
        <v>75</v>
      </c>
      <c r="D325" s="157"/>
      <c r="E325" s="159" t="s">
        <v>43</v>
      </c>
      <c r="F325" s="57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50"/>
      <c r="BE325" s="52"/>
      <c r="BF325" s="41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  <c r="CP325" s="38"/>
      <c r="CQ325" s="38"/>
      <c r="CR325" s="38"/>
      <c r="CS325" s="38"/>
      <c r="CT325" s="38"/>
      <c r="CU325" s="38"/>
      <c r="CV325" s="38"/>
      <c r="CW325" s="38"/>
      <c r="CX325" s="38"/>
      <c r="CY325" s="38"/>
      <c r="CZ325" s="38"/>
      <c r="DA325" s="38"/>
      <c r="DB325" s="38"/>
      <c r="DC325" s="38"/>
      <c r="DD325" s="50"/>
      <c r="DE325" s="52"/>
      <c r="DF325" s="41"/>
      <c r="DG325" s="66">
        <v>1</v>
      </c>
      <c r="DH325" s="67">
        <v>1</v>
      </c>
      <c r="DI325" s="38">
        <v>1</v>
      </c>
      <c r="DJ325" s="38">
        <v>1</v>
      </c>
      <c r="DK325" s="38">
        <v>1</v>
      </c>
      <c r="DL325" s="38">
        <v>1</v>
      </c>
      <c r="DM325" s="38">
        <v>1</v>
      </c>
      <c r="DN325" s="38">
        <v>1</v>
      </c>
      <c r="DO325" s="38">
        <v>1</v>
      </c>
      <c r="DP325" s="38">
        <v>1</v>
      </c>
      <c r="DQ325" s="38">
        <v>1</v>
      </c>
      <c r="DR325" s="38">
        <v>1</v>
      </c>
      <c r="DS325" s="38">
        <v>1</v>
      </c>
      <c r="DT325" s="38">
        <v>1</v>
      </c>
      <c r="DU325" s="38">
        <v>1</v>
      </c>
      <c r="DV325" s="38">
        <v>1</v>
      </c>
      <c r="DW325" s="38">
        <v>1</v>
      </c>
      <c r="DX325" s="38">
        <v>1</v>
      </c>
      <c r="DY325" s="38">
        <v>1</v>
      </c>
      <c r="DZ325" s="38">
        <v>1</v>
      </c>
      <c r="EA325" s="38">
        <v>1</v>
      </c>
      <c r="EB325" s="38">
        <v>1</v>
      </c>
      <c r="EC325" s="38">
        <v>1</v>
      </c>
      <c r="ED325" s="38">
        <v>1</v>
      </c>
      <c r="EE325" s="38">
        <v>1</v>
      </c>
      <c r="EF325" s="38">
        <v>1</v>
      </c>
      <c r="EG325" s="38">
        <v>1</v>
      </c>
      <c r="EH325" s="38">
        <v>1</v>
      </c>
      <c r="EI325" s="38">
        <v>1</v>
      </c>
      <c r="EJ325" s="38">
        <v>1</v>
      </c>
      <c r="EK325" s="38">
        <v>1</v>
      </c>
      <c r="EL325" s="38">
        <v>1</v>
      </c>
      <c r="EM325" s="38">
        <v>1</v>
      </c>
      <c r="EN325" s="38">
        <v>1</v>
      </c>
      <c r="EO325" s="38">
        <v>1</v>
      </c>
      <c r="EP325" s="66">
        <v>1</v>
      </c>
      <c r="EQ325" s="67">
        <v>1</v>
      </c>
      <c r="ER325" s="38"/>
      <c r="ES325" s="38"/>
      <c r="ET325" s="38"/>
      <c r="EU325" s="38"/>
      <c r="EV325" s="38"/>
      <c r="EW325" s="38"/>
      <c r="EX325" s="38"/>
      <c r="EY325" s="38"/>
      <c r="EZ325" s="38"/>
      <c r="FA325" s="38"/>
      <c r="FB325" s="38"/>
      <c r="FC325" s="38"/>
      <c r="FD325" s="38"/>
      <c r="FE325" s="42"/>
    </row>
    <row r="326" spans="1:161" s="72" customFormat="1" x14ac:dyDescent="0.35">
      <c r="A326" s="70"/>
      <c r="B326" s="156"/>
      <c r="C326" s="54" t="s">
        <v>75</v>
      </c>
      <c r="D326" s="157"/>
      <c r="E326" s="159" t="s">
        <v>30</v>
      </c>
      <c r="F326" s="57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50"/>
      <c r="BE326" s="52"/>
      <c r="BF326" s="41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  <c r="CP326" s="38"/>
      <c r="CQ326" s="38"/>
      <c r="CR326" s="38"/>
      <c r="CS326" s="38"/>
      <c r="CT326" s="38"/>
      <c r="CU326" s="38"/>
      <c r="CV326" s="38"/>
      <c r="CW326" s="38"/>
      <c r="CX326" s="38"/>
      <c r="CY326" s="38"/>
      <c r="CZ326" s="38"/>
      <c r="DA326" s="38"/>
      <c r="DB326" s="38"/>
      <c r="DC326" s="38"/>
      <c r="DD326" s="50"/>
      <c r="DE326" s="52"/>
      <c r="DF326" s="74"/>
      <c r="DG326" s="38"/>
      <c r="DH326" s="38"/>
      <c r="DI326" s="38"/>
      <c r="DJ326" s="38"/>
      <c r="DK326" s="38"/>
      <c r="DL326" s="38"/>
      <c r="DM326" s="38"/>
      <c r="DN326" s="38"/>
      <c r="DO326" s="38"/>
      <c r="DP326" s="38"/>
      <c r="DQ326" s="38"/>
      <c r="DR326" s="38"/>
      <c r="DS326" s="38"/>
      <c r="DT326" s="38"/>
      <c r="DU326" s="38"/>
      <c r="DV326" s="38"/>
      <c r="DW326" s="38"/>
      <c r="DX326" s="38"/>
      <c r="DY326" s="38"/>
      <c r="DZ326" s="38"/>
      <c r="EA326" s="38"/>
      <c r="EB326" s="38"/>
      <c r="EC326" s="38"/>
      <c r="ED326" s="38"/>
      <c r="EE326" s="38"/>
      <c r="EF326" s="38"/>
      <c r="EG326" s="38"/>
      <c r="EH326" s="38"/>
      <c r="EI326" s="38"/>
      <c r="EJ326" s="38"/>
      <c r="EK326" s="38"/>
      <c r="EL326" s="38"/>
      <c r="EM326" s="38"/>
      <c r="EN326" s="38"/>
      <c r="EO326" s="38"/>
      <c r="EP326" s="38"/>
      <c r="EQ326" s="38"/>
      <c r="ER326" s="38"/>
      <c r="ES326" s="38"/>
      <c r="ET326" s="38"/>
      <c r="EU326" s="38"/>
      <c r="EV326" s="38"/>
      <c r="EW326" s="38"/>
      <c r="EX326" s="38"/>
      <c r="EY326" s="38"/>
      <c r="EZ326" s="38"/>
      <c r="FA326" s="38"/>
      <c r="FB326" s="84"/>
      <c r="FC326" s="85"/>
      <c r="FD326" s="38"/>
      <c r="FE326" s="42"/>
    </row>
    <row r="327" spans="1:161" s="72" customFormat="1" x14ac:dyDescent="0.35">
      <c r="A327" s="70"/>
      <c r="B327" s="156"/>
      <c r="C327" s="54" t="s">
        <v>75</v>
      </c>
      <c r="D327" s="157"/>
      <c r="E327" s="162" t="s">
        <v>31</v>
      </c>
      <c r="F327" s="57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50"/>
      <c r="BE327" s="52"/>
      <c r="BF327" s="41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/>
      <c r="CI327" s="38"/>
      <c r="CJ327" s="38"/>
      <c r="CK327" s="38"/>
      <c r="CL327" s="38"/>
      <c r="CM327" s="38"/>
      <c r="CN327" s="38"/>
      <c r="CO327" s="38"/>
      <c r="CP327" s="38"/>
      <c r="CQ327" s="38"/>
      <c r="CR327" s="38"/>
      <c r="CS327" s="38"/>
      <c r="CT327" s="38"/>
      <c r="CU327" s="38"/>
      <c r="CV327" s="38"/>
      <c r="CW327" s="38"/>
      <c r="CX327" s="38"/>
      <c r="CY327" s="84"/>
      <c r="CZ327" s="85"/>
      <c r="DA327" s="38"/>
      <c r="DB327" s="38"/>
      <c r="DC327" s="38"/>
      <c r="DD327" s="50"/>
      <c r="DE327" s="52"/>
      <c r="DF327" s="74"/>
      <c r="DG327" s="38"/>
      <c r="DH327" s="38"/>
      <c r="DI327" s="38"/>
      <c r="DJ327" s="38"/>
      <c r="DK327" s="38"/>
      <c r="DL327" s="38"/>
      <c r="DM327" s="38"/>
      <c r="DN327" s="38"/>
      <c r="DO327" s="38"/>
      <c r="DP327" s="38"/>
      <c r="DQ327" s="38"/>
      <c r="DR327" s="38"/>
      <c r="DS327" s="38"/>
      <c r="DT327" s="38"/>
      <c r="DU327" s="38"/>
      <c r="DV327" s="38"/>
      <c r="DW327" s="38"/>
      <c r="DX327" s="38"/>
      <c r="DY327" s="38"/>
      <c r="DZ327" s="38"/>
      <c r="EA327" s="38"/>
      <c r="EB327" s="38"/>
      <c r="EC327" s="38"/>
      <c r="ED327" s="38"/>
      <c r="EE327" s="38"/>
      <c r="EF327" s="38"/>
      <c r="EG327" s="38"/>
      <c r="EH327" s="38"/>
      <c r="EI327" s="38"/>
      <c r="EJ327" s="38"/>
      <c r="EK327" s="38"/>
      <c r="EL327" s="38"/>
      <c r="EM327" s="38"/>
      <c r="EN327" s="38"/>
      <c r="EO327" s="38"/>
      <c r="EP327" s="38"/>
      <c r="EQ327" s="38"/>
      <c r="ER327" s="38"/>
      <c r="ES327" s="38"/>
      <c r="ET327" s="38"/>
      <c r="EU327" s="38"/>
      <c r="EV327" s="38"/>
      <c r="EW327" s="38"/>
      <c r="EX327" s="38"/>
      <c r="EY327" s="38"/>
      <c r="EZ327" s="38"/>
      <c r="FA327" s="38"/>
      <c r="FB327" s="84"/>
      <c r="FC327" s="85"/>
      <c r="FD327" s="38"/>
      <c r="FE327" s="42"/>
    </row>
    <row r="328" spans="1:161" s="72" customFormat="1" x14ac:dyDescent="0.35">
      <c r="A328" s="70"/>
      <c r="B328" s="156"/>
      <c r="C328" s="54" t="s">
        <v>75</v>
      </c>
      <c r="D328" s="157"/>
      <c r="E328" s="159" t="s">
        <v>33</v>
      </c>
      <c r="F328" s="57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50"/>
      <c r="BE328" s="52"/>
      <c r="BF328" s="41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  <c r="CP328" s="38"/>
      <c r="CQ328" s="38"/>
      <c r="CR328" s="38"/>
      <c r="CS328" s="38"/>
      <c r="CT328" s="38"/>
      <c r="CU328" s="38"/>
      <c r="CV328" s="38"/>
      <c r="CW328" s="38"/>
      <c r="CX328" s="38"/>
      <c r="CY328" s="84"/>
      <c r="CZ328" s="85"/>
      <c r="DA328" s="38"/>
      <c r="DB328" s="38"/>
      <c r="DC328" s="38"/>
      <c r="DD328" s="50"/>
      <c r="DE328" s="52"/>
      <c r="DF328" s="74"/>
      <c r="DG328" s="38"/>
      <c r="DH328" s="38"/>
      <c r="DI328" s="38"/>
      <c r="DJ328" s="38"/>
      <c r="DK328" s="38"/>
      <c r="DL328" s="38"/>
      <c r="DM328" s="38"/>
      <c r="DN328" s="38"/>
      <c r="DO328" s="38"/>
      <c r="DP328" s="38"/>
      <c r="DQ328" s="38"/>
      <c r="DR328" s="38"/>
      <c r="DS328" s="38"/>
      <c r="DT328" s="38"/>
      <c r="DU328" s="38"/>
      <c r="DV328" s="38"/>
      <c r="DW328" s="38"/>
      <c r="DX328" s="38"/>
      <c r="DY328" s="38"/>
      <c r="DZ328" s="38"/>
      <c r="EA328" s="38"/>
      <c r="EB328" s="38"/>
      <c r="EC328" s="38"/>
      <c r="ED328" s="38"/>
      <c r="EE328" s="38"/>
      <c r="EF328" s="38"/>
      <c r="EG328" s="38"/>
      <c r="EH328" s="38"/>
      <c r="EI328" s="38"/>
      <c r="EJ328" s="38"/>
      <c r="EK328" s="38"/>
      <c r="EL328" s="38"/>
      <c r="EM328" s="38"/>
      <c r="EN328" s="38"/>
      <c r="EO328" s="38"/>
      <c r="EP328" s="38"/>
      <c r="EQ328" s="38"/>
      <c r="ER328" s="38"/>
      <c r="ES328" s="38"/>
      <c r="ET328" s="38"/>
      <c r="EU328" s="38"/>
      <c r="EV328" s="38"/>
      <c r="EW328" s="38"/>
      <c r="EX328" s="38"/>
      <c r="EY328" s="38"/>
      <c r="EZ328" s="38"/>
      <c r="FA328" s="38"/>
      <c r="FB328" s="84"/>
      <c r="FC328" s="85"/>
      <c r="FD328" s="38"/>
      <c r="FE328" s="42"/>
    </row>
    <row r="329" spans="1:161" s="72" customFormat="1" x14ac:dyDescent="0.35">
      <c r="A329" s="70"/>
      <c r="B329" s="156"/>
      <c r="C329" s="54" t="s">
        <v>75</v>
      </c>
      <c r="D329" s="157"/>
      <c r="E329" s="159" t="s">
        <v>32</v>
      </c>
      <c r="F329" s="57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50"/>
      <c r="BE329" s="52"/>
      <c r="BF329" s="41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8"/>
      <c r="CJ329" s="38"/>
      <c r="CK329" s="38"/>
      <c r="CL329" s="38"/>
      <c r="CM329" s="38"/>
      <c r="CN329" s="38"/>
      <c r="CO329" s="38"/>
      <c r="CP329" s="38"/>
      <c r="CQ329" s="38"/>
      <c r="CR329" s="38"/>
      <c r="CS329" s="38"/>
      <c r="CT329" s="38"/>
      <c r="CU329" s="38"/>
      <c r="CV329" s="38"/>
      <c r="CW329" s="38"/>
      <c r="CX329" s="38"/>
      <c r="CY329" s="84"/>
      <c r="CZ329" s="85"/>
      <c r="DA329" s="38"/>
      <c r="DB329" s="38"/>
      <c r="DC329" s="38"/>
      <c r="DD329" s="50"/>
      <c r="DE329" s="52"/>
      <c r="DF329" s="74"/>
      <c r="DG329" s="38"/>
      <c r="DH329" s="38"/>
      <c r="DI329" s="38"/>
      <c r="DJ329" s="38"/>
      <c r="DK329" s="38"/>
      <c r="DL329" s="38"/>
      <c r="DM329" s="38"/>
      <c r="DN329" s="38"/>
      <c r="DO329" s="38"/>
      <c r="DP329" s="38"/>
      <c r="DQ329" s="38"/>
      <c r="DR329" s="38"/>
      <c r="DS329" s="38"/>
      <c r="DT329" s="38"/>
      <c r="DU329" s="38"/>
      <c r="DV329" s="38"/>
      <c r="DW329" s="38"/>
      <c r="DX329" s="38"/>
      <c r="DY329" s="38"/>
      <c r="DZ329" s="38"/>
      <c r="EA329" s="38"/>
      <c r="EB329" s="38"/>
      <c r="EC329" s="38"/>
      <c r="ED329" s="38"/>
      <c r="EE329" s="38"/>
      <c r="EF329" s="38"/>
      <c r="EG329" s="38"/>
      <c r="EH329" s="38"/>
      <c r="EI329" s="38"/>
      <c r="EJ329" s="38"/>
      <c r="EK329" s="38"/>
      <c r="EL329" s="38"/>
      <c r="EM329" s="38"/>
      <c r="EN329" s="38"/>
      <c r="EO329" s="38"/>
      <c r="EP329" s="38"/>
      <c r="EQ329" s="38"/>
      <c r="ER329" s="38"/>
      <c r="ES329" s="38"/>
      <c r="ET329" s="38"/>
      <c r="EU329" s="38"/>
      <c r="EV329" s="38"/>
      <c r="EW329" s="38"/>
      <c r="EX329" s="38"/>
      <c r="EY329" s="38"/>
      <c r="EZ329" s="38"/>
      <c r="FA329" s="38"/>
      <c r="FB329" s="84"/>
      <c r="FC329" s="85"/>
      <c r="FD329" s="38"/>
      <c r="FE329" s="42"/>
    </row>
    <row r="330" spans="1:161" s="72" customFormat="1" x14ac:dyDescent="0.35">
      <c r="A330" s="70"/>
      <c r="B330" s="156"/>
      <c r="C330" s="157"/>
      <c r="D330" s="157"/>
      <c r="E330" s="158"/>
      <c r="F330" s="57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50"/>
      <c r="BE330" s="52"/>
      <c r="BF330" s="41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  <c r="CP330" s="38"/>
      <c r="CQ330" s="38"/>
      <c r="CR330" s="38"/>
      <c r="CS330" s="38"/>
      <c r="CT330" s="38"/>
      <c r="CU330" s="38"/>
      <c r="CV330" s="38"/>
      <c r="CW330" s="38"/>
      <c r="CX330" s="38"/>
      <c r="CY330" s="84"/>
      <c r="CZ330" s="85"/>
      <c r="DA330" s="38"/>
      <c r="DB330" s="38"/>
      <c r="DC330" s="38"/>
      <c r="DD330" s="50"/>
      <c r="DE330" s="52"/>
      <c r="DF330" s="74"/>
      <c r="DG330" s="38"/>
      <c r="DH330" s="38"/>
      <c r="DI330" s="38"/>
      <c r="DJ330" s="38"/>
      <c r="DK330" s="38"/>
      <c r="DL330" s="38"/>
      <c r="DM330" s="38"/>
      <c r="DN330" s="38"/>
      <c r="DO330" s="38"/>
      <c r="DP330" s="38"/>
      <c r="DQ330" s="38"/>
      <c r="DR330" s="38"/>
      <c r="DS330" s="38"/>
      <c r="DT330" s="38"/>
      <c r="DU330" s="38"/>
      <c r="DV330" s="38"/>
      <c r="DW330" s="38"/>
      <c r="DX330" s="38"/>
      <c r="DY330" s="38"/>
      <c r="DZ330" s="38"/>
      <c r="EA330" s="38"/>
      <c r="EB330" s="38"/>
      <c r="EC330" s="38"/>
      <c r="ED330" s="38"/>
      <c r="EE330" s="38"/>
      <c r="EF330" s="38"/>
      <c r="EG330" s="38"/>
      <c r="EH330" s="38"/>
      <c r="EI330" s="38"/>
      <c r="EJ330" s="38"/>
      <c r="EK330" s="38"/>
      <c r="EL330" s="38"/>
      <c r="EM330" s="38"/>
      <c r="EN330" s="38"/>
      <c r="EO330" s="38"/>
      <c r="EP330" s="38"/>
      <c r="EQ330" s="38"/>
      <c r="ER330" s="38"/>
      <c r="ES330" s="38"/>
      <c r="ET330" s="38"/>
      <c r="EU330" s="38"/>
      <c r="EV330" s="38"/>
      <c r="EW330" s="38"/>
      <c r="EX330" s="38"/>
      <c r="EY330" s="38"/>
      <c r="EZ330" s="38"/>
      <c r="FA330" s="38"/>
      <c r="FB330" s="84"/>
      <c r="FC330" s="85"/>
      <c r="FD330" s="38"/>
      <c r="FE330" s="42"/>
    </row>
    <row r="331" spans="1:161" s="72" customFormat="1" x14ac:dyDescent="0.35">
      <c r="A331" s="70"/>
      <c r="B331" s="156"/>
      <c r="C331" s="157"/>
      <c r="D331" s="157"/>
      <c r="E331" s="158"/>
      <c r="F331" s="57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50"/>
      <c r="BE331" s="52"/>
      <c r="BF331" s="41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  <c r="CP331" s="38"/>
      <c r="CQ331" s="38"/>
      <c r="CR331" s="38"/>
      <c r="CS331" s="38"/>
      <c r="CT331" s="38"/>
      <c r="CU331" s="38"/>
      <c r="CV331" s="38"/>
      <c r="CW331" s="38"/>
      <c r="CX331" s="38"/>
      <c r="CY331" s="84"/>
      <c r="CZ331" s="85"/>
      <c r="DA331" s="38"/>
      <c r="DB331" s="38"/>
      <c r="DC331" s="38"/>
      <c r="DD331" s="50"/>
      <c r="DE331" s="52"/>
      <c r="DF331" s="74"/>
      <c r="DG331" s="38"/>
      <c r="DH331" s="38"/>
      <c r="DI331" s="38"/>
      <c r="DJ331" s="38"/>
      <c r="DK331" s="38"/>
      <c r="DL331" s="38"/>
      <c r="DM331" s="38"/>
      <c r="DN331" s="38"/>
      <c r="DO331" s="38"/>
      <c r="DP331" s="38"/>
      <c r="DQ331" s="38"/>
      <c r="DR331" s="38"/>
      <c r="DS331" s="38"/>
      <c r="DT331" s="38"/>
      <c r="DU331" s="38"/>
      <c r="DV331" s="38"/>
      <c r="DW331" s="38"/>
      <c r="DX331" s="38"/>
      <c r="DY331" s="38"/>
      <c r="DZ331" s="38"/>
      <c r="EA331" s="38"/>
      <c r="EB331" s="38"/>
      <c r="EC331" s="38"/>
      <c r="ED331" s="38"/>
      <c r="EE331" s="38"/>
      <c r="EF331" s="38"/>
      <c r="EG331" s="38"/>
      <c r="EH331" s="38"/>
      <c r="EI331" s="38"/>
      <c r="EJ331" s="38"/>
      <c r="EK331" s="38"/>
      <c r="EL331" s="38"/>
      <c r="EM331" s="38"/>
      <c r="EN331" s="38"/>
      <c r="EO331" s="38"/>
      <c r="EP331" s="38"/>
      <c r="EQ331" s="38"/>
      <c r="ER331" s="38"/>
      <c r="ES331" s="38"/>
      <c r="ET331" s="38"/>
      <c r="EU331" s="38"/>
      <c r="EV331" s="38"/>
      <c r="EW331" s="38"/>
      <c r="EX331" s="38"/>
      <c r="EY331" s="38"/>
      <c r="EZ331" s="38"/>
      <c r="FA331" s="38"/>
      <c r="FB331" s="84"/>
      <c r="FC331" s="85"/>
      <c r="FD331" s="38"/>
      <c r="FE331" s="42"/>
    </row>
    <row r="332" spans="1:161" s="72" customFormat="1" ht="15" thickBot="1" x14ac:dyDescent="0.4">
      <c r="A332" s="70"/>
      <c r="B332" s="176" t="s">
        <v>301</v>
      </c>
      <c r="C332" s="177"/>
      <c r="D332" s="177"/>
      <c r="E332" s="178"/>
      <c r="F332" s="57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50"/>
      <c r="BE332" s="52"/>
      <c r="BF332" s="41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  <c r="CP332" s="38"/>
      <c r="CQ332" s="38"/>
      <c r="CR332" s="38"/>
      <c r="CS332" s="38"/>
      <c r="CT332" s="38"/>
      <c r="CU332" s="38"/>
      <c r="CV332" s="38"/>
      <c r="CW332" s="38"/>
      <c r="CX332" s="38"/>
      <c r="CY332" s="38"/>
      <c r="CZ332" s="38"/>
      <c r="DA332" s="38"/>
      <c r="DB332" s="38"/>
      <c r="DC332" s="38"/>
      <c r="DD332" s="50"/>
      <c r="DE332" s="50"/>
      <c r="DF332" s="51"/>
      <c r="DG332" s="38"/>
      <c r="DH332" s="38"/>
      <c r="DI332" s="38"/>
      <c r="DJ332" s="38"/>
      <c r="DK332" s="38"/>
      <c r="DL332" s="38"/>
      <c r="DM332" s="38"/>
      <c r="DN332" s="38"/>
      <c r="DO332" s="38"/>
      <c r="DP332" s="38"/>
      <c r="DQ332" s="38"/>
      <c r="DR332" s="38"/>
      <c r="DS332" s="38"/>
      <c r="DT332" s="38"/>
      <c r="DU332" s="38"/>
      <c r="DV332" s="38"/>
      <c r="DW332" s="38"/>
      <c r="DX332" s="38"/>
      <c r="DY332" s="38"/>
      <c r="DZ332" s="38"/>
      <c r="EA332" s="38"/>
      <c r="EB332" s="38"/>
      <c r="EC332" s="38"/>
      <c r="ED332" s="38"/>
      <c r="EE332" s="38"/>
      <c r="EF332" s="38"/>
      <c r="EG332" s="38"/>
      <c r="EH332" s="38"/>
      <c r="EI332" s="38"/>
      <c r="EJ332" s="38"/>
      <c r="EK332" s="38"/>
      <c r="EL332" s="38"/>
      <c r="EM332" s="38"/>
      <c r="EN332" s="38"/>
      <c r="EO332" s="38"/>
      <c r="EP332" s="38"/>
      <c r="EQ332" s="38"/>
      <c r="ER332" s="38"/>
      <c r="ES332" s="38"/>
      <c r="ET332" s="38"/>
      <c r="EU332" s="38"/>
      <c r="EV332" s="38"/>
      <c r="EW332" s="38"/>
      <c r="EX332" s="38"/>
      <c r="EY332" s="38"/>
      <c r="EZ332" s="38"/>
      <c r="FA332" s="38"/>
      <c r="FB332" s="38"/>
      <c r="FC332" s="38"/>
      <c r="FD332" s="38"/>
      <c r="FE332" s="42"/>
    </row>
    <row r="333" spans="1:161" s="72" customFormat="1" ht="15" thickBot="1" x14ac:dyDescent="0.4">
      <c r="A333" s="70"/>
      <c r="B333" s="156"/>
      <c r="C333" s="54" t="s">
        <v>77</v>
      </c>
      <c r="D333" s="157"/>
      <c r="E333" s="159" t="s">
        <v>36</v>
      </c>
      <c r="F333" s="57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50"/>
      <c r="BE333" s="52"/>
      <c r="BF333" s="41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  <c r="CP333" s="38"/>
      <c r="CQ333" s="38"/>
      <c r="CR333" s="38"/>
      <c r="CS333" s="38"/>
      <c r="CT333" s="38"/>
      <c r="CU333" s="38"/>
      <c r="CV333" s="38"/>
      <c r="CW333" s="38"/>
      <c r="CX333" s="38"/>
      <c r="CY333" s="38"/>
      <c r="CZ333" s="38"/>
      <c r="DA333" s="38"/>
      <c r="DB333" s="38"/>
      <c r="DC333" s="38"/>
      <c r="DD333" s="50"/>
      <c r="DE333" s="50"/>
      <c r="DF333" s="51"/>
      <c r="DG333" s="38"/>
      <c r="DH333" s="38"/>
      <c r="DI333" s="38"/>
      <c r="DJ333" s="38"/>
      <c r="DK333" s="38"/>
      <c r="DL333" s="38"/>
      <c r="DM333" s="38"/>
      <c r="DN333" s="38"/>
      <c r="DO333" s="38"/>
      <c r="DP333" s="38"/>
      <c r="DQ333" s="38"/>
      <c r="DR333" s="38"/>
      <c r="DS333" s="38"/>
      <c r="DT333" s="38"/>
      <c r="DU333" s="38"/>
      <c r="DV333" s="38"/>
      <c r="DW333" s="38"/>
      <c r="DX333" s="38"/>
      <c r="DY333" s="63">
        <v>1</v>
      </c>
      <c r="DZ333" s="64">
        <v>1</v>
      </c>
      <c r="EA333" s="38">
        <v>1</v>
      </c>
      <c r="EB333" s="38">
        <v>1</v>
      </c>
      <c r="EC333" s="38">
        <v>1</v>
      </c>
      <c r="ED333" s="38">
        <v>1</v>
      </c>
      <c r="EE333" s="38">
        <v>1</v>
      </c>
      <c r="EF333" s="38">
        <v>1</v>
      </c>
      <c r="EG333" s="38">
        <v>1</v>
      </c>
      <c r="EH333" s="38">
        <v>1</v>
      </c>
      <c r="EI333" s="38">
        <v>1</v>
      </c>
      <c r="EJ333" s="38">
        <v>1</v>
      </c>
      <c r="EK333" s="38">
        <v>1</v>
      </c>
      <c r="EL333" s="38">
        <v>1</v>
      </c>
      <c r="EM333" s="38">
        <v>1</v>
      </c>
      <c r="EN333" s="38">
        <v>1</v>
      </c>
      <c r="EO333" s="38">
        <v>1</v>
      </c>
      <c r="EP333" s="38">
        <v>1</v>
      </c>
      <c r="EQ333" s="38">
        <v>1</v>
      </c>
      <c r="ER333" s="38">
        <v>1</v>
      </c>
      <c r="ES333" s="38">
        <v>1</v>
      </c>
      <c r="ET333" s="38">
        <v>1</v>
      </c>
      <c r="EU333" s="38">
        <v>1</v>
      </c>
      <c r="EV333" s="38">
        <v>1</v>
      </c>
      <c r="EW333" s="38">
        <v>1</v>
      </c>
      <c r="EX333" s="38">
        <v>1</v>
      </c>
      <c r="EY333" s="38">
        <v>1</v>
      </c>
      <c r="EZ333" s="38">
        <v>1</v>
      </c>
      <c r="FA333" s="63">
        <v>1</v>
      </c>
      <c r="FB333" s="64">
        <v>1</v>
      </c>
      <c r="FC333" s="38"/>
      <c r="FD333" s="38"/>
      <c r="FE333" s="42"/>
    </row>
    <row r="334" spans="1:161" s="72" customFormat="1" x14ac:dyDescent="0.35">
      <c r="A334" s="70"/>
      <c r="B334" s="156"/>
      <c r="C334" s="54" t="s">
        <v>77</v>
      </c>
      <c r="D334" s="157"/>
      <c r="E334" s="159" t="s">
        <v>48</v>
      </c>
      <c r="F334" s="57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50"/>
      <c r="BE334" s="52"/>
      <c r="BF334" s="41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  <c r="CP334" s="38"/>
      <c r="CQ334" s="38"/>
      <c r="CR334" s="38"/>
      <c r="CS334" s="38"/>
      <c r="CT334" s="38"/>
      <c r="CU334" s="38"/>
      <c r="CV334" s="38"/>
      <c r="CW334" s="38"/>
      <c r="CX334" s="38"/>
      <c r="CY334" s="38"/>
      <c r="CZ334" s="38"/>
      <c r="DA334" s="38"/>
      <c r="DB334" s="38"/>
      <c r="DC334" s="38"/>
      <c r="DD334" s="50"/>
      <c r="DE334" s="50"/>
      <c r="DF334" s="51"/>
      <c r="DG334" s="38"/>
      <c r="DH334" s="38"/>
      <c r="DI334" s="38"/>
      <c r="DJ334" s="38"/>
      <c r="DK334" s="38"/>
      <c r="DL334" s="38"/>
      <c r="DM334" s="38"/>
      <c r="DN334" s="38"/>
      <c r="DO334" s="38"/>
      <c r="DP334" s="38"/>
      <c r="DQ334" s="38"/>
      <c r="DR334" s="38"/>
      <c r="DS334" s="38"/>
      <c r="DT334" s="38"/>
      <c r="DU334" s="38"/>
      <c r="DV334" s="38"/>
      <c r="DW334" s="38"/>
      <c r="DX334" s="38"/>
      <c r="DY334" s="63">
        <v>1</v>
      </c>
      <c r="DZ334" s="64">
        <v>1</v>
      </c>
      <c r="EA334" s="38">
        <v>1</v>
      </c>
      <c r="EB334" s="38">
        <v>1</v>
      </c>
      <c r="EC334" s="38">
        <v>1</v>
      </c>
      <c r="ED334" s="38">
        <v>1</v>
      </c>
      <c r="EE334" s="38">
        <v>1</v>
      </c>
      <c r="EF334" s="38">
        <v>1</v>
      </c>
      <c r="EG334" s="38">
        <v>1</v>
      </c>
      <c r="EH334" s="38">
        <v>1</v>
      </c>
      <c r="EI334" s="38">
        <v>1</v>
      </c>
      <c r="EJ334" s="38">
        <v>1</v>
      </c>
      <c r="EK334" s="38">
        <v>1</v>
      </c>
      <c r="EL334" s="38">
        <v>1</v>
      </c>
      <c r="EM334" s="38">
        <v>1</v>
      </c>
      <c r="EN334" s="38">
        <v>1</v>
      </c>
      <c r="EO334" s="38">
        <v>1</v>
      </c>
      <c r="EP334" s="38">
        <v>1</v>
      </c>
      <c r="EQ334" s="38">
        <v>1</v>
      </c>
      <c r="ER334" s="38">
        <v>1</v>
      </c>
      <c r="ES334" s="38">
        <v>1</v>
      </c>
      <c r="ET334" s="38">
        <v>1</v>
      </c>
      <c r="EU334" s="38">
        <v>1</v>
      </c>
      <c r="EV334" s="38">
        <v>1</v>
      </c>
      <c r="EW334" s="38">
        <v>1</v>
      </c>
      <c r="EX334" s="38">
        <v>1</v>
      </c>
      <c r="EY334" s="38">
        <v>1</v>
      </c>
      <c r="EZ334" s="38">
        <v>1</v>
      </c>
      <c r="FA334" s="63">
        <v>1</v>
      </c>
      <c r="FB334" s="64">
        <v>1</v>
      </c>
      <c r="FC334" s="38"/>
      <c r="FD334" s="38"/>
      <c r="FE334" s="42"/>
    </row>
    <row r="335" spans="1:161" s="72" customFormat="1" x14ac:dyDescent="0.35">
      <c r="A335" s="70"/>
      <c r="B335" s="156"/>
      <c r="C335" s="54" t="s">
        <v>77</v>
      </c>
      <c r="D335" s="157"/>
      <c r="E335" s="159" t="s">
        <v>49</v>
      </c>
      <c r="F335" s="57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50"/>
      <c r="BE335" s="52"/>
      <c r="BF335" s="41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  <c r="CP335" s="38"/>
      <c r="CQ335" s="38"/>
      <c r="CR335" s="38"/>
      <c r="CS335" s="38"/>
      <c r="CT335" s="38"/>
      <c r="CU335" s="38"/>
      <c r="CV335" s="38"/>
      <c r="CW335" s="38"/>
      <c r="CX335" s="38"/>
      <c r="CY335" s="38"/>
      <c r="CZ335" s="38"/>
      <c r="DA335" s="38"/>
      <c r="DB335" s="38"/>
      <c r="DC335" s="38"/>
      <c r="DD335" s="50"/>
      <c r="DE335" s="50"/>
      <c r="DF335" s="51"/>
      <c r="DG335" s="38"/>
      <c r="DH335" s="38"/>
      <c r="DI335" s="38"/>
      <c r="DJ335" s="38"/>
      <c r="DK335" s="38"/>
      <c r="DL335" s="38"/>
      <c r="DM335" s="38"/>
      <c r="DN335" s="38"/>
      <c r="DO335" s="38"/>
      <c r="DP335" s="38"/>
      <c r="DQ335" s="38"/>
      <c r="DR335" s="38"/>
      <c r="DS335" s="38"/>
      <c r="DT335" s="38"/>
      <c r="DU335" s="38"/>
      <c r="DV335" s="38"/>
      <c r="DW335" s="38"/>
      <c r="DX335" s="38"/>
      <c r="DY335" s="66">
        <v>1</v>
      </c>
      <c r="DZ335" s="67">
        <v>1</v>
      </c>
      <c r="EA335" s="38">
        <v>1</v>
      </c>
      <c r="EB335" s="38">
        <v>1</v>
      </c>
      <c r="EC335" s="38">
        <v>1</v>
      </c>
      <c r="ED335" s="38">
        <v>1</v>
      </c>
      <c r="EE335" s="38">
        <v>1</v>
      </c>
      <c r="EF335" s="38">
        <v>1</v>
      </c>
      <c r="EG335" s="38">
        <v>1</v>
      </c>
      <c r="EH335" s="38">
        <v>1</v>
      </c>
      <c r="EI335" s="38">
        <v>1</v>
      </c>
      <c r="EJ335" s="38">
        <v>1</v>
      </c>
      <c r="EK335" s="38">
        <v>1</v>
      </c>
      <c r="EL335" s="38">
        <v>1</v>
      </c>
      <c r="EM335" s="38">
        <v>1</v>
      </c>
      <c r="EN335" s="38">
        <v>1</v>
      </c>
      <c r="EO335" s="38">
        <v>1</v>
      </c>
      <c r="EP335" s="38">
        <v>1</v>
      </c>
      <c r="EQ335" s="38">
        <v>1</v>
      </c>
      <c r="ER335" s="38">
        <v>1</v>
      </c>
      <c r="ES335" s="38">
        <v>1</v>
      </c>
      <c r="ET335" s="38">
        <v>1</v>
      </c>
      <c r="EU335" s="38">
        <v>1</v>
      </c>
      <c r="EV335" s="38">
        <v>1</v>
      </c>
      <c r="EW335" s="38">
        <v>1</v>
      </c>
      <c r="EX335" s="38">
        <v>1</v>
      </c>
      <c r="EY335" s="38">
        <v>1</v>
      </c>
      <c r="EZ335" s="38">
        <v>1</v>
      </c>
      <c r="FA335" s="66">
        <v>1</v>
      </c>
      <c r="FB335" s="67">
        <v>1</v>
      </c>
      <c r="FC335" s="38"/>
      <c r="FD335" s="38"/>
      <c r="FE335" s="42"/>
    </row>
    <row r="336" spans="1:161" s="72" customFormat="1" x14ac:dyDescent="0.35">
      <c r="A336" s="70"/>
      <c r="B336" s="156"/>
      <c r="C336" s="54" t="s">
        <v>77</v>
      </c>
      <c r="D336" s="157"/>
      <c r="E336" s="159" t="s">
        <v>9</v>
      </c>
      <c r="F336" s="57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50"/>
      <c r="BE336" s="52"/>
      <c r="BF336" s="41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  <c r="CP336" s="38"/>
      <c r="CQ336" s="38"/>
      <c r="CR336" s="38"/>
      <c r="CS336" s="38"/>
      <c r="CT336" s="38"/>
      <c r="CU336" s="38"/>
      <c r="CV336" s="38"/>
      <c r="CW336" s="38"/>
      <c r="CX336" s="38"/>
      <c r="CY336" s="38"/>
      <c r="CZ336" s="38"/>
      <c r="DA336" s="38"/>
      <c r="DB336" s="38"/>
      <c r="DC336" s="38"/>
      <c r="DD336" s="50"/>
      <c r="DE336" s="50"/>
      <c r="DF336" s="51"/>
      <c r="DG336" s="38"/>
      <c r="DH336" s="38"/>
      <c r="DI336" s="38"/>
      <c r="DJ336" s="38"/>
      <c r="DK336" s="38"/>
      <c r="DL336" s="38"/>
      <c r="DM336" s="38"/>
      <c r="DN336" s="38"/>
      <c r="DO336" s="38"/>
      <c r="DP336" s="38"/>
      <c r="DQ336" s="38"/>
      <c r="DR336" s="38"/>
      <c r="DS336" s="38"/>
      <c r="DT336" s="38"/>
      <c r="DU336" s="38"/>
      <c r="DV336" s="38"/>
      <c r="DW336" s="38"/>
      <c r="DX336" s="38"/>
      <c r="DY336" s="66">
        <v>1</v>
      </c>
      <c r="DZ336" s="67">
        <v>1</v>
      </c>
      <c r="EA336" s="38">
        <v>1</v>
      </c>
      <c r="EB336" s="38">
        <v>1</v>
      </c>
      <c r="EC336" s="38">
        <v>1</v>
      </c>
      <c r="ED336" s="38">
        <v>1</v>
      </c>
      <c r="EE336" s="38">
        <v>1</v>
      </c>
      <c r="EF336" s="38">
        <v>1</v>
      </c>
      <c r="EG336" s="38">
        <v>1</v>
      </c>
      <c r="EH336" s="38">
        <v>1</v>
      </c>
      <c r="EI336" s="38">
        <v>1</v>
      </c>
      <c r="EJ336" s="38">
        <v>1</v>
      </c>
      <c r="EK336" s="38">
        <v>1</v>
      </c>
      <c r="EL336" s="38">
        <v>1</v>
      </c>
      <c r="EM336" s="38">
        <v>1</v>
      </c>
      <c r="EN336" s="38">
        <v>1</v>
      </c>
      <c r="EO336" s="38">
        <v>1</v>
      </c>
      <c r="EP336" s="38">
        <v>1</v>
      </c>
      <c r="EQ336" s="38">
        <v>1</v>
      </c>
      <c r="ER336" s="38">
        <v>1</v>
      </c>
      <c r="ES336" s="38">
        <v>1</v>
      </c>
      <c r="ET336" s="38">
        <v>1</v>
      </c>
      <c r="EU336" s="38">
        <v>1</v>
      </c>
      <c r="EV336" s="38">
        <v>1</v>
      </c>
      <c r="EW336" s="38">
        <v>1</v>
      </c>
      <c r="EX336" s="38">
        <v>1</v>
      </c>
      <c r="EY336" s="38">
        <v>1</v>
      </c>
      <c r="EZ336" s="38">
        <v>1</v>
      </c>
      <c r="FA336" s="66">
        <v>1</v>
      </c>
      <c r="FB336" s="67">
        <v>1</v>
      </c>
      <c r="FC336" s="38"/>
      <c r="FD336" s="38"/>
      <c r="FE336" s="42"/>
    </row>
    <row r="337" spans="1:161" s="72" customFormat="1" x14ac:dyDescent="0.35">
      <c r="A337" s="70"/>
      <c r="B337" s="156"/>
      <c r="C337" s="54" t="s">
        <v>77</v>
      </c>
      <c r="D337" s="157"/>
      <c r="E337" s="159" t="s">
        <v>10</v>
      </c>
      <c r="F337" s="57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50"/>
      <c r="BE337" s="52"/>
      <c r="BF337" s="41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8"/>
      <c r="CJ337" s="38"/>
      <c r="CK337" s="38"/>
      <c r="CL337" s="38"/>
      <c r="CM337" s="38"/>
      <c r="CN337" s="38"/>
      <c r="CO337" s="38"/>
      <c r="CP337" s="38"/>
      <c r="CQ337" s="38"/>
      <c r="CR337" s="38"/>
      <c r="CS337" s="38"/>
      <c r="CT337" s="38"/>
      <c r="CU337" s="38"/>
      <c r="CV337" s="38"/>
      <c r="CW337" s="38"/>
      <c r="CX337" s="38"/>
      <c r="CY337" s="38"/>
      <c r="CZ337" s="38"/>
      <c r="DA337" s="38"/>
      <c r="DB337" s="38"/>
      <c r="DC337" s="38"/>
      <c r="DD337" s="50"/>
      <c r="DE337" s="50"/>
      <c r="DF337" s="51"/>
      <c r="DG337" s="38"/>
      <c r="DH337" s="38"/>
      <c r="DI337" s="38"/>
      <c r="DJ337" s="38"/>
      <c r="DK337" s="38"/>
      <c r="DL337" s="38"/>
      <c r="DM337" s="38"/>
      <c r="DN337" s="38"/>
      <c r="DO337" s="38"/>
      <c r="DP337" s="38"/>
      <c r="DQ337" s="38"/>
      <c r="DR337" s="38"/>
      <c r="DS337" s="38"/>
      <c r="DT337" s="38"/>
      <c r="DU337" s="38"/>
      <c r="DV337" s="38"/>
      <c r="DW337" s="38"/>
      <c r="DX337" s="38"/>
      <c r="DY337" s="66">
        <v>1</v>
      </c>
      <c r="DZ337" s="67">
        <v>1</v>
      </c>
      <c r="EA337" s="38">
        <v>1</v>
      </c>
      <c r="EB337" s="38">
        <v>1</v>
      </c>
      <c r="EC337" s="38">
        <v>1</v>
      </c>
      <c r="ED337" s="38">
        <v>1</v>
      </c>
      <c r="EE337" s="38">
        <v>1</v>
      </c>
      <c r="EF337" s="38">
        <v>1</v>
      </c>
      <c r="EG337" s="38">
        <v>1</v>
      </c>
      <c r="EH337" s="38">
        <v>1</v>
      </c>
      <c r="EI337" s="38">
        <v>1</v>
      </c>
      <c r="EJ337" s="38">
        <v>1</v>
      </c>
      <c r="EK337" s="38">
        <v>1</v>
      </c>
      <c r="EL337" s="38">
        <v>1</v>
      </c>
      <c r="EM337" s="38">
        <v>1</v>
      </c>
      <c r="EN337" s="38">
        <v>1</v>
      </c>
      <c r="EO337" s="38">
        <v>1</v>
      </c>
      <c r="EP337" s="38">
        <v>1</v>
      </c>
      <c r="EQ337" s="38">
        <v>1</v>
      </c>
      <c r="ER337" s="38">
        <v>1</v>
      </c>
      <c r="ES337" s="38">
        <v>1</v>
      </c>
      <c r="ET337" s="38">
        <v>1</v>
      </c>
      <c r="EU337" s="38">
        <v>1</v>
      </c>
      <c r="EV337" s="38">
        <v>1</v>
      </c>
      <c r="EW337" s="38">
        <v>1</v>
      </c>
      <c r="EX337" s="38">
        <v>1</v>
      </c>
      <c r="EY337" s="38">
        <v>1</v>
      </c>
      <c r="EZ337" s="38">
        <v>1</v>
      </c>
      <c r="FA337" s="66">
        <v>1</v>
      </c>
      <c r="FB337" s="67">
        <v>1</v>
      </c>
      <c r="FC337" s="38"/>
      <c r="FD337" s="38"/>
      <c r="FE337" s="42"/>
    </row>
    <row r="338" spans="1:161" s="72" customFormat="1" x14ac:dyDescent="0.35">
      <c r="A338" s="70"/>
      <c r="B338" s="156"/>
      <c r="C338" s="54" t="s">
        <v>77</v>
      </c>
      <c r="D338" s="157"/>
      <c r="E338" s="159" t="s">
        <v>56</v>
      </c>
      <c r="F338" s="57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50"/>
      <c r="BE338" s="52"/>
      <c r="BF338" s="41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  <c r="CP338" s="38"/>
      <c r="CQ338" s="38"/>
      <c r="CR338" s="38"/>
      <c r="CS338" s="38"/>
      <c r="CT338" s="38"/>
      <c r="CU338" s="38"/>
      <c r="CV338" s="38"/>
      <c r="CW338" s="38"/>
      <c r="CX338" s="38"/>
      <c r="CY338" s="38"/>
      <c r="CZ338" s="38"/>
      <c r="DA338" s="38"/>
      <c r="DB338" s="38"/>
      <c r="DC338" s="38"/>
      <c r="DD338" s="50"/>
      <c r="DE338" s="50"/>
      <c r="DF338" s="51"/>
      <c r="DG338" s="38"/>
      <c r="DH338" s="38"/>
      <c r="DI338" s="38"/>
      <c r="DJ338" s="38"/>
      <c r="DK338" s="38"/>
      <c r="DL338" s="38"/>
      <c r="DM338" s="38"/>
      <c r="DN338" s="38"/>
      <c r="DO338" s="38"/>
      <c r="DP338" s="38"/>
      <c r="DQ338" s="38"/>
      <c r="DR338" s="38"/>
      <c r="DS338" s="38"/>
      <c r="DT338" s="38"/>
      <c r="DU338" s="38"/>
      <c r="DV338" s="38"/>
      <c r="DW338" s="38"/>
      <c r="DX338" s="38"/>
      <c r="DY338" s="66">
        <v>1</v>
      </c>
      <c r="DZ338" s="67">
        <v>1</v>
      </c>
      <c r="EA338" s="38">
        <v>1</v>
      </c>
      <c r="EB338" s="38">
        <v>1</v>
      </c>
      <c r="EC338" s="38">
        <v>1</v>
      </c>
      <c r="ED338" s="38">
        <v>1</v>
      </c>
      <c r="EE338" s="38">
        <v>1</v>
      </c>
      <c r="EF338" s="38">
        <v>1</v>
      </c>
      <c r="EG338" s="38">
        <v>1</v>
      </c>
      <c r="EH338" s="38">
        <v>1</v>
      </c>
      <c r="EI338" s="38">
        <v>1</v>
      </c>
      <c r="EJ338" s="38">
        <v>1</v>
      </c>
      <c r="EK338" s="38">
        <v>1</v>
      </c>
      <c r="EL338" s="38">
        <v>1</v>
      </c>
      <c r="EM338" s="38">
        <v>1</v>
      </c>
      <c r="EN338" s="38">
        <v>1</v>
      </c>
      <c r="EO338" s="38">
        <v>1</v>
      </c>
      <c r="EP338" s="38">
        <v>1</v>
      </c>
      <c r="EQ338" s="38">
        <v>1</v>
      </c>
      <c r="ER338" s="38">
        <v>1</v>
      </c>
      <c r="ES338" s="38">
        <v>1</v>
      </c>
      <c r="ET338" s="38">
        <v>1</v>
      </c>
      <c r="EU338" s="38">
        <v>1</v>
      </c>
      <c r="EV338" s="38">
        <v>1</v>
      </c>
      <c r="EW338" s="38">
        <v>1</v>
      </c>
      <c r="EX338" s="38">
        <v>1</v>
      </c>
      <c r="EY338" s="38">
        <v>1</v>
      </c>
      <c r="EZ338" s="38">
        <v>1</v>
      </c>
      <c r="FA338" s="66">
        <v>1</v>
      </c>
      <c r="FB338" s="67">
        <v>1</v>
      </c>
      <c r="FC338" s="38"/>
      <c r="FD338" s="38"/>
      <c r="FE338" s="42"/>
    </row>
    <row r="339" spans="1:161" s="72" customFormat="1" x14ac:dyDescent="0.35">
      <c r="A339" s="70"/>
      <c r="B339" s="156"/>
      <c r="C339" s="54" t="s">
        <v>77</v>
      </c>
      <c r="D339" s="157"/>
      <c r="E339" s="159" t="s">
        <v>11</v>
      </c>
      <c r="F339" s="57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50"/>
      <c r="BE339" s="52"/>
      <c r="BF339" s="41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  <c r="CP339" s="38"/>
      <c r="CQ339" s="38"/>
      <c r="CR339" s="38"/>
      <c r="CS339" s="38"/>
      <c r="CT339" s="38"/>
      <c r="CU339" s="38"/>
      <c r="CV339" s="38"/>
      <c r="CW339" s="38"/>
      <c r="CX339" s="38"/>
      <c r="CY339" s="38"/>
      <c r="CZ339" s="38"/>
      <c r="DA339" s="38"/>
      <c r="DB339" s="38"/>
      <c r="DC339" s="38"/>
      <c r="DD339" s="50"/>
      <c r="DE339" s="50"/>
      <c r="DF339" s="51"/>
      <c r="DG339" s="38"/>
      <c r="DH339" s="38"/>
      <c r="DI339" s="38"/>
      <c r="DJ339" s="38"/>
      <c r="DK339" s="38"/>
      <c r="DL339" s="38"/>
      <c r="DM339" s="38"/>
      <c r="DN339" s="38"/>
      <c r="DO339" s="38"/>
      <c r="DP339" s="38"/>
      <c r="DQ339" s="38"/>
      <c r="DR339" s="38"/>
      <c r="DS339" s="38"/>
      <c r="DT339" s="38"/>
      <c r="DU339" s="38"/>
      <c r="DV339" s="38"/>
      <c r="DW339" s="38"/>
      <c r="DX339" s="38"/>
      <c r="DY339" s="66">
        <v>1</v>
      </c>
      <c r="DZ339" s="67">
        <v>1</v>
      </c>
      <c r="EA339" s="38">
        <v>1</v>
      </c>
      <c r="EB339" s="38">
        <v>1</v>
      </c>
      <c r="EC339" s="38">
        <v>1</v>
      </c>
      <c r="ED339" s="38">
        <v>1</v>
      </c>
      <c r="EE339" s="38">
        <v>1</v>
      </c>
      <c r="EF339" s="38">
        <v>1</v>
      </c>
      <c r="EG339" s="38">
        <v>1</v>
      </c>
      <c r="EH339" s="38">
        <v>1</v>
      </c>
      <c r="EI339" s="38">
        <v>1</v>
      </c>
      <c r="EJ339" s="38">
        <v>1</v>
      </c>
      <c r="EK339" s="38">
        <v>1</v>
      </c>
      <c r="EL339" s="38">
        <v>1</v>
      </c>
      <c r="EM339" s="38">
        <v>1</v>
      </c>
      <c r="EN339" s="38">
        <v>1</v>
      </c>
      <c r="EO339" s="38">
        <v>1</v>
      </c>
      <c r="EP339" s="38">
        <v>1</v>
      </c>
      <c r="EQ339" s="38">
        <v>1</v>
      </c>
      <c r="ER339" s="38">
        <v>1</v>
      </c>
      <c r="ES339" s="38">
        <v>1</v>
      </c>
      <c r="ET339" s="38">
        <v>1</v>
      </c>
      <c r="EU339" s="38">
        <v>1</v>
      </c>
      <c r="EV339" s="38">
        <v>1</v>
      </c>
      <c r="EW339" s="38">
        <v>1</v>
      </c>
      <c r="EX339" s="38">
        <v>1</v>
      </c>
      <c r="EY339" s="38">
        <v>1</v>
      </c>
      <c r="EZ339" s="38">
        <v>1</v>
      </c>
      <c r="FA339" s="66">
        <v>1</v>
      </c>
      <c r="FB339" s="67">
        <v>1</v>
      </c>
      <c r="FC339" s="38"/>
      <c r="FD339" s="38"/>
      <c r="FE339" s="42"/>
    </row>
    <row r="340" spans="1:161" s="72" customFormat="1" x14ac:dyDescent="0.35">
      <c r="A340" s="70"/>
      <c r="B340" s="156"/>
      <c r="C340" s="54" t="s">
        <v>77</v>
      </c>
      <c r="D340" s="157"/>
      <c r="E340" s="159" t="s">
        <v>12</v>
      </c>
      <c r="F340" s="57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50"/>
      <c r="BE340" s="52"/>
      <c r="BF340" s="41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  <c r="CP340" s="38"/>
      <c r="CQ340" s="38"/>
      <c r="CR340" s="38"/>
      <c r="CS340" s="38"/>
      <c r="CT340" s="38"/>
      <c r="CU340" s="38"/>
      <c r="CV340" s="38"/>
      <c r="CW340" s="38"/>
      <c r="CX340" s="38"/>
      <c r="CY340" s="38"/>
      <c r="CZ340" s="38"/>
      <c r="DA340" s="38"/>
      <c r="DB340" s="38"/>
      <c r="DC340" s="38"/>
      <c r="DD340" s="50"/>
      <c r="DE340" s="50"/>
      <c r="DF340" s="51"/>
      <c r="DG340" s="38"/>
      <c r="DH340" s="38"/>
      <c r="DI340" s="38"/>
      <c r="DJ340" s="38"/>
      <c r="DK340" s="38"/>
      <c r="DL340" s="38"/>
      <c r="DM340" s="38"/>
      <c r="DN340" s="38"/>
      <c r="DO340" s="38"/>
      <c r="DP340" s="38"/>
      <c r="DQ340" s="38"/>
      <c r="DR340" s="38"/>
      <c r="DS340" s="38"/>
      <c r="DT340" s="38"/>
      <c r="DU340" s="38"/>
      <c r="DV340" s="38"/>
      <c r="DW340" s="38"/>
      <c r="DX340" s="38"/>
      <c r="DY340" s="66">
        <v>1</v>
      </c>
      <c r="DZ340" s="67">
        <v>1</v>
      </c>
      <c r="EA340" s="38">
        <v>1</v>
      </c>
      <c r="EB340" s="38">
        <v>1</v>
      </c>
      <c r="EC340" s="38">
        <v>1</v>
      </c>
      <c r="ED340" s="38">
        <v>1</v>
      </c>
      <c r="EE340" s="38">
        <v>1</v>
      </c>
      <c r="EF340" s="38">
        <v>1</v>
      </c>
      <c r="EG340" s="38">
        <v>1</v>
      </c>
      <c r="EH340" s="38">
        <v>1</v>
      </c>
      <c r="EI340" s="38">
        <v>1</v>
      </c>
      <c r="EJ340" s="38">
        <v>1</v>
      </c>
      <c r="EK340" s="38">
        <v>1</v>
      </c>
      <c r="EL340" s="38">
        <v>1</v>
      </c>
      <c r="EM340" s="38">
        <v>1</v>
      </c>
      <c r="EN340" s="38">
        <v>1</v>
      </c>
      <c r="EO340" s="38">
        <v>1</v>
      </c>
      <c r="EP340" s="38">
        <v>1</v>
      </c>
      <c r="EQ340" s="38">
        <v>1</v>
      </c>
      <c r="ER340" s="38">
        <v>1</v>
      </c>
      <c r="ES340" s="38">
        <v>1</v>
      </c>
      <c r="ET340" s="38">
        <v>1</v>
      </c>
      <c r="EU340" s="38">
        <v>1</v>
      </c>
      <c r="EV340" s="38">
        <v>1</v>
      </c>
      <c r="EW340" s="38">
        <v>1</v>
      </c>
      <c r="EX340" s="38">
        <v>1</v>
      </c>
      <c r="EY340" s="38">
        <v>1</v>
      </c>
      <c r="EZ340" s="38">
        <v>1</v>
      </c>
      <c r="FA340" s="66">
        <v>1</v>
      </c>
      <c r="FB340" s="67">
        <v>1</v>
      </c>
      <c r="FC340" s="38"/>
      <c r="FD340" s="38"/>
      <c r="FE340" s="42"/>
    </row>
    <row r="341" spans="1:161" s="72" customFormat="1" x14ac:dyDescent="0.35">
      <c r="A341" s="70"/>
      <c r="B341" s="156"/>
      <c r="C341" s="54" t="s">
        <v>77</v>
      </c>
      <c r="D341" s="157"/>
      <c r="E341" s="159" t="s">
        <v>13</v>
      </c>
      <c r="F341" s="57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50"/>
      <c r="BE341" s="52"/>
      <c r="BF341" s="41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  <c r="CP341" s="38"/>
      <c r="CQ341" s="38"/>
      <c r="CR341" s="38"/>
      <c r="CS341" s="38"/>
      <c r="CT341" s="38"/>
      <c r="CU341" s="38"/>
      <c r="CV341" s="38"/>
      <c r="CW341" s="38"/>
      <c r="CX341" s="38"/>
      <c r="CY341" s="38"/>
      <c r="CZ341" s="38"/>
      <c r="DA341" s="38"/>
      <c r="DB341" s="38"/>
      <c r="DC341" s="38"/>
      <c r="DD341" s="50"/>
      <c r="DE341" s="50"/>
      <c r="DF341" s="51"/>
      <c r="DG341" s="38"/>
      <c r="DH341" s="38"/>
      <c r="DI341" s="38"/>
      <c r="DJ341" s="38"/>
      <c r="DK341" s="38"/>
      <c r="DL341" s="38"/>
      <c r="DM341" s="38"/>
      <c r="DN341" s="38"/>
      <c r="DO341" s="38"/>
      <c r="DP341" s="38"/>
      <c r="DQ341" s="38"/>
      <c r="DR341" s="38"/>
      <c r="DS341" s="38"/>
      <c r="DT341" s="38"/>
      <c r="DU341" s="38"/>
      <c r="DV341" s="38"/>
      <c r="DW341" s="38"/>
      <c r="DX341" s="38"/>
      <c r="DY341" s="66">
        <v>1</v>
      </c>
      <c r="DZ341" s="67">
        <v>1</v>
      </c>
      <c r="EA341" s="38">
        <v>1</v>
      </c>
      <c r="EB341" s="38">
        <v>1</v>
      </c>
      <c r="EC341" s="38">
        <v>1</v>
      </c>
      <c r="ED341" s="38">
        <v>1</v>
      </c>
      <c r="EE341" s="38">
        <v>1</v>
      </c>
      <c r="EF341" s="38">
        <v>1</v>
      </c>
      <c r="EG341" s="38">
        <v>1</v>
      </c>
      <c r="EH341" s="38">
        <v>1</v>
      </c>
      <c r="EI341" s="38">
        <v>1</v>
      </c>
      <c r="EJ341" s="38">
        <v>1</v>
      </c>
      <c r="EK341" s="38">
        <v>1</v>
      </c>
      <c r="EL341" s="38">
        <v>1</v>
      </c>
      <c r="EM341" s="38">
        <v>1</v>
      </c>
      <c r="EN341" s="38">
        <v>1</v>
      </c>
      <c r="EO341" s="38">
        <v>1</v>
      </c>
      <c r="EP341" s="38">
        <v>1</v>
      </c>
      <c r="EQ341" s="38">
        <v>1</v>
      </c>
      <c r="ER341" s="38">
        <v>1</v>
      </c>
      <c r="ES341" s="38">
        <v>1</v>
      </c>
      <c r="ET341" s="38">
        <v>1</v>
      </c>
      <c r="EU341" s="38">
        <v>1</v>
      </c>
      <c r="EV341" s="38">
        <v>1</v>
      </c>
      <c r="EW341" s="38">
        <v>1</v>
      </c>
      <c r="EX341" s="38">
        <v>1</v>
      </c>
      <c r="EY341" s="38">
        <v>1</v>
      </c>
      <c r="EZ341" s="38">
        <v>1</v>
      </c>
      <c r="FA341" s="66">
        <v>1</v>
      </c>
      <c r="FB341" s="67">
        <v>1</v>
      </c>
      <c r="FC341" s="38"/>
      <c r="FD341" s="38"/>
      <c r="FE341" s="42"/>
    </row>
    <row r="342" spans="1:161" s="72" customFormat="1" x14ac:dyDescent="0.35">
      <c r="A342" s="70"/>
      <c r="B342" s="149"/>
      <c r="C342" s="61" t="s">
        <v>77</v>
      </c>
      <c r="D342" s="150"/>
      <c r="E342" s="86" t="s">
        <v>15</v>
      </c>
      <c r="F342" s="57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50"/>
      <c r="BE342" s="52"/>
      <c r="BF342" s="41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  <c r="CP342" s="38"/>
      <c r="CQ342" s="38"/>
      <c r="CR342" s="38"/>
      <c r="CS342" s="38"/>
      <c r="CT342" s="38"/>
      <c r="CU342" s="38"/>
      <c r="CV342" s="38"/>
      <c r="CW342" s="38"/>
      <c r="CX342" s="38"/>
      <c r="CY342" s="38"/>
      <c r="CZ342" s="38"/>
      <c r="DA342" s="38"/>
      <c r="DB342" s="38"/>
      <c r="DC342" s="38"/>
      <c r="DD342" s="50"/>
      <c r="DE342" s="50"/>
      <c r="DF342" s="51"/>
      <c r="DG342" s="38"/>
      <c r="DH342" s="38"/>
      <c r="DI342" s="38"/>
      <c r="DJ342" s="38"/>
      <c r="DK342" s="38"/>
      <c r="DL342" s="38"/>
      <c r="DM342" s="38"/>
      <c r="DN342" s="38"/>
      <c r="DO342" s="38"/>
      <c r="DP342" s="38"/>
      <c r="DQ342" s="38"/>
      <c r="DR342" s="38"/>
      <c r="DS342" s="38"/>
      <c r="DT342" s="38"/>
      <c r="DU342" s="38"/>
      <c r="DV342" s="38"/>
      <c r="DW342" s="38"/>
      <c r="DX342" s="38"/>
      <c r="DY342" s="66">
        <v>1</v>
      </c>
      <c r="DZ342" s="67">
        <v>1</v>
      </c>
      <c r="EA342" s="38">
        <v>1</v>
      </c>
      <c r="EB342" s="38">
        <v>1</v>
      </c>
      <c r="EC342" s="38">
        <v>1</v>
      </c>
      <c r="ED342" s="38">
        <v>1</v>
      </c>
      <c r="EE342" s="38">
        <v>1</v>
      </c>
      <c r="EF342" s="38">
        <v>1</v>
      </c>
      <c r="EG342" s="38">
        <v>1</v>
      </c>
      <c r="EH342" s="38">
        <v>1</v>
      </c>
      <c r="EI342" s="38">
        <v>1</v>
      </c>
      <c r="EJ342" s="38">
        <v>1</v>
      </c>
      <c r="EK342" s="38">
        <v>1</v>
      </c>
      <c r="EL342" s="38">
        <v>1</v>
      </c>
      <c r="EM342" s="38">
        <v>1</v>
      </c>
      <c r="EN342" s="38">
        <v>1</v>
      </c>
      <c r="EO342" s="38">
        <v>1</v>
      </c>
      <c r="EP342" s="38">
        <v>1</v>
      </c>
      <c r="EQ342" s="38">
        <v>1</v>
      </c>
      <c r="ER342" s="38">
        <v>1</v>
      </c>
      <c r="ES342" s="38">
        <v>1</v>
      </c>
      <c r="ET342" s="38">
        <v>1</v>
      </c>
      <c r="EU342" s="38">
        <v>1</v>
      </c>
      <c r="EV342" s="38">
        <v>1</v>
      </c>
      <c r="EW342" s="38">
        <v>1</v>
      </c>
      <c r="EX342" s="38">
        <v>1</v>
      </c>
      <c r="EY342" s="38">
        <v>1</v>
      </c>
      <c r="EZ342" s="38">
        <v>1</v>
      </c>
      <c r="FA342" s="66">
        <v>1</v>
      </c>
      <c r="FB342" s="67">
        <v>1</v>
      </c>
      <c r="FC342" s="38"/>
      <c r="FD342" s="38"/>
      <c r="FE342" s="42"/>
    </row>
    <row r="343" spans="1:161" s="72" customFormat="1" x14ac:dyDescent="0.35">
      <c r="A343" s="70"/>
      <c r="B343" s="149"/>
      <c r="C343" s="61" t="s">
        <v>77</v>
      </c>
      <c r="D343" s="150"/>
      <c r="E343" s="86" t="s">
        <v>57</v>
      </c>
      <c r="F343" s="57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50"/>
      <c r="BE343" s="52"/>
      <c r="BF343" s="41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/>
      <c r="CI343" s="38"/>
      <c r="CJ343" s="38"/>
      <c r="CK343" s="38"/>
      <c r="CL343" s="38"/>
      <c r="CM343" s="38"/>
      <c r="CN343" s="38"/>
      <c r="CO343" s="38"/>
      <c r="CP343" s="38"/>
      <c r="CQ343" s="38"/>
      <c r="CR343" s="38"/>
      <c r="CS343" s="38"/>
      <c r="CT343" s="38"/>
      <c r="CU343" s="38"/>
      <c r="CV343" s="38"/>
      <c r="CW343" s="38"/>
      <c r="CX343" s="38"/>
      <c r="CY343" s="38"/>
      <c r="CZ343" s="38"/>
      <c r="DA343" s="38"/>
      <c r="DB343" s="38"/>
      <c r="DC343" s="38"/>
      <c r="DD343" s="50"/>
      <c r="DE343" s="50"/>
      <c r="DF343" s="51"/>
      <c r="DG343" s="38"/>
      <c r="DH343" s="38"/>
      <c r="DI343" s="38"/>
      <c r="DJ343" s="38"/>
      <c r="DK343" s="38"/>
      <c r="DL343" s="38"/>
      <c r="DM343" s="38"/>
      <c r="DN343" s="38"/>
      <c r="DO343" s="38"/>
      <c r="DP343" s="38"/>
      <c r="DQ343" s="38"/>
      <c r="DR343" s="38"/>
      <c r="DS343" s="38"/>
      <c r="DT343" s="38"/>
      <c r="DU343" s="38"/>
      <c r="DV343" s="38"/>
      <c r="DW343" s="38"/>
      <c r="DX343" s="38"/>
      <c r="DY343" s="66">
        <v>1</v>
      </c>
      <c r="DZ343" s="67">
        <v>1</v>
      </c>
      <c r="EA343" s="38">
        <v>1</v>
      </c>
      <c r="EB343" s="38">
        <v>1</v>
      </c>
      <c r="EC343" s="38">
        <v>1</v>
      </c>
      <c r="ED343" s="38">
        <v>1</v>
      </c>
      <c r="EE343" s="38">
        <v>1</v>
      </c>
      <c r="EF343" s="38">
        <v>1</v>
      </c>
      <c r="EG343" s="38">
        <v>1</v>
      </c>
      <c r="EH343" s="38">
        <v>1</v>
      </c>
      <c r="EI343" s="38">
        <v>1</v>
      </c>
      <c r="EJ343" s="38">
        <v>1</v>
      </c>
      <c r="EK343" s="38">
        <v>1</v>
      </c>
      <c r="EL343" s="38">
        <v>1</v>
      </c>
      <c r="EM343" s="38">
        <v>1</v>
      </c>
      <c r="EN343" s="38">
        <v>1</v>
      </c>
      <c r="EO343" s="38">
        <v>1</v>
      </c>
      <c r="EP343" s="38">
        <v>1</v>
      </c>
      <c r="EQ343" s="38">
        <v>1</v>
      </c>
      <c r="ER343" s="38">
        <v>1</v>
      </c>
      <c r="ES343" s="38">
        <v>1</v>
      </c>
      <c r="ET343" s="38">
        <v>1</v>
      </c>
      <c r="EU343" s="38">
        <v>1</v>
      </c>
      <c r="EV343" s="38">
        <v>1</v>
      </c>
      <c r="EW343" s="38">
        <v>1</v>
      </c>
      <c r="EX343" s="38">
        <v>1</v>
      </c>
      <c r="EY343" s="38">
        <v>1</v>
      </c>
      <c r="EZ343" s="38">
        <v>1</v>
      </c>
      <c r="FA343" s="66">
        <v>1</v>
      </c>
      <c r="FB343" s="67">
        <v>1</v>
      </c>
      <c r="FC343" s="38"/>
      <c r="FD343" s="38"/>
      <c r="FE343" s="42"/>
    </row>
    <row r="344" spans="1:161" s="72" customFormat="1" x14ac:dyDescent="0.35">
      <c r="A344" s="70"/>
      <c r="B344" s="149"/>
      <c r="C344" s="61" t="s">
        <v>77</v>
      </c>
      <c r="D344" s="150"/>
      <c r="E344" s="86" t="s">
        <v>58</v>
      </c>
      <c r="F344" s="57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50"/>
      <c r="BE344" s="52"/>
      <c r="BF344" s="41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  <c r="CP344" s="38"/>
      <c r="CQ344" s="38"/>
      <c r="CR344" s="38"/>
      <c r="CS344" s="38"/>
      <c r="CT344" s="38"/>
      <c r="CU344" s="38"/>
      <c r="CV344" s="38"/>
      <c r="CW344" s="38"/>
      <c r="CX344" s="38"/>
      <c r="CY344" s="38"/>
      <c r="CZ344" s="38"/>
      <c r="DA344" s="38"/>
      <c r="DB344" s="38"/>
      <c r="DC344" s="38"/>
      <c r="DD344" s="50"/>
      <c r="DE344" s="50"/>
      <c r="DF344" s="51"/>
      <c r="DG344" s="38"/>
      <c r="DH344" s="38"/>
      <c r="DI344" s="38"/>
      <c r="DJ344" s="38"/>
      <c r="DK344" s="38"/>
      <c r="DL344" s="38"/>
      <c r="DM344" s="38"/>
      <c r="DN344" s="38"/>
      <c r="DO344" s="38"/>
      <c r="DP344" s="38"/>
      <c r="DQ344" s="38"/>
      <c r="DR344" s="38"/>
      <c r="DS344" s="38"/>
      <c r="DT344" s="38"/>
      <c r="DU344" s="38"/>
      <c r="DV344" s="38"/>
      <c r="DW344" s="38"/>
      <c r="DX344" s="38"/>
      <c r="DY344" s="66">
        <v>2</v>
      </c>
      <c r="DZ344" s="67">
        <v>2</v>
      </c>
      <c r="EA344" s="38">
        <v>2</v>
      </c>
      <c r="EB344" s="38">
        <v>2</v>
      </c>
      <c r="EC344" s="38">
        <v>2</v>
      </c>
      <c r="ED344" s="38">
        <v>2</v>
      </c>
      <c r="EE344" s="38">
        <v>2</v>
      </c>
      <c r="EF344" s="38">
        <v>2</v>
      </c>
      <c r="EG344" s="38">
        <v>2</v>
      </c>
      <c r="EH344" s="38">
        <v>2</v>
      </c>
      <c r="EI344" s="38">
        <v>2</v>
      </c>
      <c r="EJ344" s="38">
        <v>2</v>
      </c>
      <c r="EK344" s="38">
        <v>2</v>
      </c>
      <c r="EL344" s="38">
        <v>2</v>
      </c>
      <c r="EM344" s="38">
        <v>2</v>
      </c>
      <c r="EN344" s="38">
        <v>2</v>
      </c>
      <c r="EO344" s="38">
        <v>2</v>
      </c>
      <c r="EP344" s="38">
        <v>2</v>
      </c>
      <c r="EQ344" s="38">
        <v>2</v>
      </c>
      <c r="ER344" s="38">
        <v>2</v>
      </c>
      <c r="ES344" s="38">
        <v>2</v>
      </c>
      <c r="ET344" s="38">
        <v>2</v>
      </c>
      <c r="EU344" s="38">
        <v>2</v>
      </c>
      <c r="EV344" s="38">
        <v>2</v>
      </c>
      <c r="EW344" s="38">
        <v>2</v>
      </c>
      <c r="EX344" s="38">
        <v>2</v>
      </c>
      <c r="EY344" s="38">
        <v>2</v>
      </c>
      <c r="EZ344" s="38">
        <v>2</v>
      </c>
      <c r="FA344" s="66">
        <v>2</v>
      </c>
      <c r="FB344" s="67">
        <v>2</v>
      </c>
      <c r="FC344" s="38"/>
      <c r="FD344" s="38"/>
      <c r="FE344" s="42"/>
    </row>
    <row r="345" spans="1:161" s="72" customFormat="1" x14ac:dyDescent="0.35">
      <c r="A345" s="70"/>
      <c r="B345" s="149"/>
      <c r="C345" s="61" t="s">
        <v>77</v>
      </c>
      <c r="D345" s="150"/>
      <c r="E345" s="86" t="s">
        <v>18</v>
      </c>
      <c r="F345" s="57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50"/>
      <c r="BE345" s="52"/>
      <c r="BF345" s="41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8"/>
      <c r="CJ345" s="38"/>
      <c r="CK345" s="38"/>
      <c r="CL345" s="38"/>
      <c r="CM345" s="38"/>
      <c r="CN345" s="38"/>
      <c r="CO345" s="38"/>
      <c r="CP345" s="38"/>
      <c r="CQ345" s="38"/>
      <c r="CR345" s="38"/>
      <c r="CS345" s="38"/>
      <c r="CT345" s="38"/>
      <c r="CU345" s="38"/>
      <c r="CV345" s="38"/>
      <c r="CW345" s="38"/>
      <c r="CX345" s="38"/>
      <c r="CY345" s="38"/>
      <c r="CZ345" s="38"/>
      <c r="DA345" s="38"/>
      <c r="DB345" s="38"/>
      <c r="DC345" s="38"/>
      <c r="DD345" s="50"/>
      <c r="DE345" s="50"/>
      <c r="DF345" s="51"/>
      <c r="DG345" s="38"/>
      <c r="DH345" s="38"/>
      <c r="DI345" s="38"/>
      <c r="DJ345" s="38"/>
      <c r="DK345" s="38"/>
      <c r="DL345" s="38"/>
      <c r="DM345" s="38"/>
      <c r="DN345" s="38"/>
      <c r="DO345" s="38"/>
      <c r="DP345" s="38"/>
      <c r="DQ345" s="38"/>
      <c r="DR345" s="38"/>
      <c r="DS345" s="38"/>
      <c r="DT345" s="38"/>
      <c r="DU345" s="38"/>
      <c r="DV345" s="38"/>
      <c r="DW345" s="38"/>
      <c r="DX345" s="38"/>
      <c r="DY345" s="66">
        <v>1</v>
      </c>
      <c r="DZ345" s="67">
        <v>1</v>
      </c>
      <c r="EA345" s="38">
        <v>1</v>
      </c>
      <c r="EB345" s="38">
        <v>1</v>
      </c>
      <c r="EC345" s="38">
        <v>1</v>
      </c>
      <c r="ED345" s="38">
        <v>1</v>
      </c>
      <c r="EE345" s="38">
        <v>1</v>
      </c>
      <c r="EF345" s="38">
        <v>1</v>
      </c>
      <c r="EG345" s="38">
        <v>1</v>
      </c>
      <c r="EH345" s="38">
        <v>1</v>
      </c>
      <c r="EI345" s="38">
        <v>1</v>
      </c>
      <c r="EJ345" s="38">
        <v>1</v>
      </c>
      <c r="EK345" s="38">
        <v>1</v>
      </c>
      <c r="EL345" s="38">
        <v>1</v>
      </c>
      <c r="EM345" s="38">
        <v>1</v>
      </c>
      <c r="EN345" s="38">
        <v>1</v>
      </c>
      <c r="EO345" s="38">
        <v>1</v>
      </c>
      <c r="EP345" s="38">
        <v>1</v>
      </c>
      <c r="EQ345" s="38">
        <v>1</v>
      </c>
      <c r="ER345" s="38">
        <v>1</v>
      </c>
      <c r="ES345" s="38">
        <v>1</v>
      </c>
      <c r="ET345" s="38">
        <v>1</v>
      </c>
      <c r="EU345" s="38">
        <v>1</v>
      </c>
      <c r="EV345" s="38">
        <v>1</v>
      </c>
      <c r="EW345" s="38">
        <v>1</v>
      </c>
      <c r="EX345" s="38">
        <v>1</v>
      </c>
      <c r="EY345" s="38">
        <v>1</v>
      </c>
      <c r="EZ345" s="38">
        <v>1</v>
      </c>
      <c r="FA345" s="66">
        <v>1</v>
      </c>
      <c r="FB345" s="67">
        <v>1</v>
      </c>
      <c r="FC345" s="38"/>
      <c r="FD345" s="38"/>
      <c r="FE345" s="42"/>
    </row>
    <row r="346" spans="1:161" s="72" customFormat="1" x14ac:dyDescent="0.35">
      <c r="A346" s="70"/>
      <c r="B346" s="149"/>
      <c r="C346" s="61" t="s">
        <v>77</v>
      </c>
      <c r="D346" s="150"/>
      <c r="E346" s="86" t="s">
        <v>19</v>
      </c>
      <c r="F346" s="57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50"/>
      <c r="BE346" s="52"/>
      <c r="BF346" s="41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  <c r="CP346" s="38"/>
      <c r="CQ346" s="38"/>
      <c r="CR346" s="38"/>
      <c r="CS346" s="38"/>
      <c r="CT346" s="38"/>
      <c r="CU346" s="38"/>
      <c r="CV346" s="38"/>
      <c r="CW346" s="38"/>
      <c r="CX346" s="38"/>
      <c r="CY346" s="38"/>
      <c r="CZ346" s="38"/>
      <c r="DA346" s="38"/>
      <c r="DB346" s="38"/>
      <c r="DC346" s="38"/>
      <c r="DD346" s="50"/>
      <c r="DE346" s="50"/>
      <c r="DF346" s="51"/>
      <c r="DG346" s="38"/>
      <c r="DH346" s="38"/>
      <c r="DI346" s="38"/>
      <c r="DJ346" s="38"/>
      <c r="DK346" s="38"/>
      <c r="DL346" s="38"/>
      <c r="DM346" s="38"/>
      <c r="DN346" s="38"/>
      <c r="DO346" s="38"/>
      <c r="DP346" s="38"/>
      <c r="DQ346" s="38"/>
      <c r="DR346" s="38"/>
      <c r="DS346" s="38"/>
      <c r="DT346" s="38"/>
      <c r="DU346" s="38"/>
      <c r="DV346" s="38"/>
      <c r="DW346" s="38"/>
      <c r="DX346" s="38"/>
      <c r="DY346" s="66">
        <v>1</v>
      </c>
      <c r="DZ346" s="67">
        <v>1</v>
      </c>
      <c r="EA346" s="38">
        <v>1</v>
      </c>
      <c r="EB346" s="38">
        <v>1</v>
      </c>
      <c r="EC346" s="38">
        <v>1</v>
      </c>
      <c r="ED346" s="38">
        <v>1</v>
      </c>
      <c r="EE346" s="38">
        <v>1</v>
      </c>
      <c r="EF346" s="38">
        <v>1</v>
      </c>
      <c r="EG346" s="38">
        <v>1</v>
      </c>
      <c r="EH346" s="38">
        <v>1</v>
      </c>
      <c r="EI346" s="38">
        <v>1</v>
      </c>
      <c r="EJ346" s="38">
        <v>1</v>
      </c>
      <c r="EK346" s="38">
        <v>1</v>
      </c>
      <c r="EL346" s="38">
        <v>1</v>
      </c>
      <c r="EM346" s="38">
        <v>1</v>
      </c>
      <c r="EN346" s="38">
        <v>1</v>
      </c>
      <c r="EO346" s="38">
        <v>1</v>
      </c>
      <c r="EP346" s="38">
        <v>1</v>
      </c>
      <c r="EQ346" s="38">
        <v>1</v>
      </c>
      <c r="ER346" s="38">
        <v>1</v>
      </c>
      <c r="ES346" s="38">
        <v>1</v>
      </c>
      <c r="ET346" s="38">
        <v>1</v>
      </c>
      <c r="EU346" s="38">
        <v>1</v>
      </c>
      <c r="EV346" s="38">
        <v>1</v>
      </c>
      <c r="EW346" s="38">
        <v>1</v>
      </c>
      <c r="EX346" s="38">
        <v>1</v>
      </c>
      <c r="EY346" s="38">
        <v>1</v>
      </c>
      <c r="EZ346" s="38">
        <v>1</v>
      </c>
      <c r="FA346" s="66">
        <v>1</v>
      </c>
      <c r="FB346" s="67">
        <v>1</v>
      </c>
      <c r="FC346" s="38"/>
      <c r="FD346" s="38"/>
      <c r="FE346" s="42"/>
    </row>
    <row r="347" spans="1:161" s="72" customFormat="1" x14ac:dyDescent="0.35">
      <c r="A347" s="70"/>
      <c r="B347" s="149"/>
      <c r="C347" s="61" t="s">
        <v>77</v>
      </c>
      <c r="D347" s="150"/>
      <c r="E347" s="86" t="s">
        <v>20</v>
      </c>
      <c r="F347" s="57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50"/>
      <c r="BE347" s="52"/>
      <c r="BF347" s="41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  <c r="CP347" s="38"/>
      <c r="CQ347" s="38"/>
      <c r="CR347" s="38"/>
      <c r="CS347" s="38"/>
      <c r="CT347" s="38"/>
      <c r="CU347" s="38"/>
      <c r="CV347" s="38"/>
      <c r="CW347" s="38"/>
      <c r="CX347" s="38"/>
      <c r="CY347" s="38"/>
      <c r="CZ347" s="38"/>
      <c r="DA347" s="38"/>
      <c r="DB347" s="38"/>
      <c r="DC347" s="38"/>
      <c r="DD347" s="50"/>
      <c r="DE347" s="50"/>
      <c r="DF347" s="51"/>
      <c r="DG347" s="38"/>
      <c r="DH347" s="38"/>
      <c r="DI347" s="38"/>
      <c r="DJ347" s="38"/>
      <c r="DK347" s="38"/>
      <c r="DL347" s="38"/>
      <c r="DM347" s="38"/>
      <c r="DN347" s="38"/>
      <c r="DO347" s="38"/>
      <c r="DP347" s="38"/>
      <c r="DQ347" s="38"/>
      <c r="DR347" s="38"/>
      <c r="DS347" s="38"/>
      <c r="DT347" s="38"/>
      <c r="DU347" s="38"/>
      <c r="DV347" s="38"/>
      <c r="DW347" s="38"/>
      <c r="DX347" s="38"/>
      <c r="DY347" s="66">
        <v>1</v>
      </c>
      <c r="DZ347" s="67">
        <v>1</v>
      </c>
      <c r="EA347" s="38">
        <v>1</v>
      </c>
      <c r="EB347" s="38">
        <v>1</v>
      </c>
      <c r="EC347" s="38">
        <v>1</v>
      </c>
      <c r="ED347" s="38">
        <v>1</v>
      </c>
      <c r="EE347" s="38">
        <v>1</v>
      </c>
      <c r="EF347" s="38">
        <v>1</v>
      </c>
      <c r="EG347" s="38">
        <v>1</v>
      </c>
      <c r="EH347" s="38">
        <v>1</v>
      </c>
      <c r="EI347" s="38">
        <v>1</v>
      </c>
      <c r="EJ347" s="38">
        <v>1</v>
      </c>
      <c r="EK347" s="38">
        <v>1</v>
      </c>
      <c r="EL347" s="38">
        <v>1</v>
      </c>
      <c r="EM347" s="38">
        <v>1</v>
      </c>
      <c r="EN347" s="38">
        <v>1</v>
      </c>
      <c r="EO347" s="38">
        <v>1</v>
      </c>
      <c r="EP347" s="38">
        <v>1</v>
      </c>
      <c r="EQ347" s="38">
        <v>1</v>
      </c>
      <c r="ER347" s="38">
        <v>1</v>
      </c>
      <c r="ES347" s="38">
        <v>1</v>
      </c>
      <c r="ET347" s="38">
        <v>1</v>
      </c>
      <c r="EU347" s="38">
        <v>1</v>
      </c>
      <c r="EV347" s="38">
        <v>1</v>
      </c>
      <c r="EW347" s="38">
        <v>1</v>
      </c>
      <c r="EX347" s="38">
        <v>1</v>
      </c>
      <c r="EY347" s="38">
        <v>1</v>
      </c>
      <c r="EZ347" s="38">
        <v>1</v>
      </c>
      <c r="FA347" s="66">
        <v>1</v>
      </c>
      <c r="FB347" s="67">
        <v>1</v>
      </c>
      <c r="FC347" s="38"/>
      <c r="FD347" s="38"/>
      <c r="FE347" s="42"/>
    </row>
    <row r="348" spans="1:161" s="72" customFormat="1" x14ac:dyDescent="0.35">
      <c r="A348" s="70"/>
      <c r="B348" s="149"/>
      <c r="C348" s="61" t="s">
        <v>77</v>
      </c>
      <c r="D348" s="150"/>
      <c r="E348" s="86" t="s">
        <v>21</v>
      </c>
      <c r="F348" s="57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50"/>
      <c r="BE348" s="52"/>
      <c r="BF348" s="41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  <c r="CP348" s="38"/>
      <c r="CQ348" s="38"/>
      <c r="CR348" s="38"/>
      <c r="CS348" s="38"/>
      <c r="CT348" s="38"/>
      <c r="CU348" s="38"/>
      <c r="CV348" s="38"/>
      <c r="CW348" s="38"/>
      <c r="CX348" s="38"/>
      <c r="CY348" s="38"/>
      <c r="CZ348" s="38"/>
      <c r="DA348" s="38"/>
      <c r="DB348" s="38"/>
      <c r="DC348" s="38"/>
      <c r="DD348" s="50"/>
      <c r="DE348" s="50"/>
      <c r="DF348" s="51"/>
      <c r="DG348" s="38"/>
      <c r="DH348" s="38"/>
      <c r="DI348" s="38"/>
      <c r="DJ348" s="38"/>
      <c r="DK348" s="38"/>
      <c r="DL348" s="38"/>
      <c r="DM348" s="38"/>
      <c r="DN348" s="38"/>
      <c r="DO348" s="38"/>
      <c r="DP348" s="38"/>
      <c r="DQ348" s="38"/>
      <c r="DR348" s="38"/>
      <c r="DS348" s="38"/>
      <c r="DT348" s="38"/>
      <c r="DU348" s="38"/>
      <c r="DV348" s="38"/>
      <c r="DW348" s="38"/>
      <c r="DX348" s="38"/>
      <c r="DY348" s="66">
        <v>1</v>
      </c>
      <c r="DZ348" s="67">
        <v>1</v>
      </c>
      <c r="EA348" s="38">
        <v>1</v>
      </c>
      <c r="EB348" s="38">
        <v>1</v>
      </c>
      <c r="EC348" s="38">
        <v>1</v>
      </c>
      <c r="ED348" s="38">
        <v>1</v>
      </c>
      <c r="EE348" s="38">
        <v>1</v>
      </c>
      <c r="EF348" s="38">
        <v>1</v>
      </c>
      <c r="EG348" s="38">
        <v>1</v>
      </c>
      <c r="EH348" s="38">
        <v>1</v>
      </c>
      <c r="EI348" s="38">
        <v>1</v>
      </c>
      <c r="EJ348" s="38">
        <v>1</v>
      </c>
      <c r="EK348" s="38">
        <v>1</v>
      </c>
      <c r="EL348" s="38">
        <v>1</v>
      </c>
      <c r="EM348" s="38">
        <v>1</v>
      </c>
      <c r="EN348" s="38">
        <v>1</v>
      </c>
      <c r="EO348" s="38">
        <v>1</v>
      </c>
      <c r="EP348" s="38">
        <v>1</v>
      </c>
      <c r="EQ348" s="38">
        <v>1</v>
      </c>
      <c r="ER348" s="38">
        <v>1</v>
      </c>
      <c r="ES348" s="38">
        <v>1</v>
      </c>
      <c r="ET348" s="38">
        <v>1</v>
      </c>
      <c r="EU348" s="38">
        <v>1</v>
      </c>
      <c r="EV348" s="38">
        <v>1</v>
      </c>
      <c r="EW348" s="38">
        <v>1</v>
      </c>
      <c r="EX348" s="38">
        <v>1</v>
      </c>
      <c r="EY348" s="38">
        <v>1</v>
      </c>
      <c r="EZ348" s="38">
        <v>1</v>
      </c>
      <c r="FA348" s="66">
        <v>1</v>
      </c>
      <c r="FB348" s="67">
        <v>1</v>
      </c>
      <c r="FC348" s="38"/>
      <c r="FD348" s="38"/>
      <c r="FE348" s="42"/>
    </row>
    <row r="349" spans="1:161" s="72" customFormat="1" x14ac:dyDescent="0.35">
      <c r="A349" s="70"/>
      <c r="B349" s="149"/>
      <c r="C349" s="61" t="s">
        <v>77</v>
      </c>
      <c r="D349" s="150"/>
      <c r="E349" s="86" t="s">
        <v>23</v>
      </c>
      <c r="F349" s="57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50"/>
      <c r="BE349" s="52"/>
      <c r="BF349" s="41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  <c r="CP349" s="38"/>
      <c r="CQ349" s="38"/>
      <c r="CR349" s="38"/>
      <c r="CS349" s="38"/>
      <c r="CT349" s="38"/>
      <c r="CU349" s="38"/>
      <c r="CV349" s="38"/>
      <c r="CW349" s="38"/>
      <c r="CX349" s="38"/>
      <c r="CY349" s="38"/>
      <c r="CZ349" s="38"/>
      <c r="DA349" s="38"/>
      <c r="DB349" s="38"/>
      <c r="DC349" s="38"/>
      <c r="DD349" s="50"/>
      <c r="DE349" s="50"/>
      <c r="DF349" s="51"/>
      <c r="DG349" s="38"/>
      <c r="DH349" s="38"/>
      <c r="DI349" s="38"/>
      <c r="DJ349" s="38"/>
      <c r="DK349" s="38"/>
      <c r="DL349" s="38"/>
      <c r="DM349" s="38"/>
      <c r="DN349" s="38"/>
      <c r="DO349" s="38"/>
      <c r="DP349" s="38"/>
      <c r="DQ349" s="38"/>
      <c r="DR349" s="38"/>
      <c r="DS349" s="38"/>
      <c r="DT349" s="38"/>
      <c r="DU349" s="38"/>
      <c r="DV349" s="38"/>
      <c r="DW349" s="38"/>
      <c r="DX349" s="38"/>
      <c r="DY349" s="66">
        <v>1</v>
      </c>
      <c r="DZ349" s="67">
        <v>1</v>
      </c>
      <c r="EA349" s="38">
        <v>1</v>
      </c>
      <c r="EB349" s="38">
        <v>1</v>
      </c>
      <c r="EC349" s="38">
        <v>1</v>
      </c>
      <c r="ED349" s="38">
        <v>1</v>
      </c>
      <c r="EE349" s="38">
        <v>1</v>
      </c>
      <c r="EF349" s="38">
        <v>1</v>
      </c>
      <c r="EG349" s="38">
        <v>1</v>
      </c>
      <c r="EH349" s="38">
        <v>1</v>
      </c>
      <c r="EI349" s="38">
        <v>1</v>
      </c>
      <c r="EJ349" s="38">
        <v>1</v>
      </c>
      <c r="EK349" s="38">
        <v>1</v>
      </c>
      <c r="EL349" s="38">
        <v>1</v>
      </c>
      <c r="EM349" s="38">
        <v>1</v>
      </c>
      <c r="EN349" s="38">
        <v>1</v>
      </c>
      <c r="EO349" s="38">
        <v>1</v>
      </c>
      <c r="EP349" s="38">
        <v>1</v>
      </c>
      <c r="EQ349" s="38">
        <v>1</v>
      </c>
      <c r="ER349" s="38">
        <v>1</v>
      </c>
      <c r="ES349" s="38">
        <v>1</v>
      </c>
      <c r="ET349" s="38">
        <v>1</v>
      </c>
      <c r="EU349" s="38">
        <v>1</v>
      </c>
      <c r="EV349" s="38">
        <v>1</v>
      </c>
      <c r="EW349" s="38">
        <v>1</v>
      </c>
      <c r="EX349" s="38">
        <v>1</v>
      </c>
      <c r="EY349" s="38">
        <v>1</v>
      </c>
      <c r="EZ349" s="38">
        <v>1</v>
      </c>
      <c r="FA349" s="66">
        <v>1</v>
      </c>
      <c r="FB349" s="67">
        <v>1</v>
      </c>
      <c r="FC349" s="38"/>
      <c r="FD349" s="38"/>
      <c r="FE349" s="42"/>
    </row>
    <row r="350" spans="1:161" s="72" customFormat="1" x14ac:dyDescent="0.35">
      <c r="A350" s="70"/>
      <c r="B350" s="149"/>
      <c r="C350" s="61" t="s">
        <v>77</v>
      </c>
      <c r="D350" s="150"/>
      <c r="E350" s="86" t="s">
        <v>24</v>
      </c>
      <c r="F350" s="57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50"/>
      <c r="BE350" s="52"/>
      <c r="BF350" s="41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  <c r="CP350" s="38"/>
      <c r="CQ350" s="38"/>
      <c r="CR350" s="38"/>
      <c r="CS350" s="38"/>
      <c r="CT350" s="38"/>
      <c r="CU350" s="38"/>
      <c r="CV350" s="38"/>
      <c r="CW350" s="38"/>
      <c r="CX350" s="38"/>
      <c r="CY350" s="38"/>
      <c r="CZ350" s="38"/>
      <c r="DA350" s="38"/>
      <c r="DB350" s="38"/>
      <c r="DC350" s="38"/>
      <c r="DD350" s="50"/>
      <c r="DE350" s="50"/>
      <c r="DF350" s="51"/>
      <c r="DG350" s="38"/>
      <c r="DH350" s="38"/>
      <c r="DI350" s="38"/>
      <c r="DJ350" s="38"/>
      <c r="DK350" s="38"/>
      <c r="DL350" s="38"/>
      <c r="DM350" s="38"/>
      <c r="DN350" s="38"/>
      <c r="DO350" s="38"/>
      <c r="DP350" s="38"/>
      <c r="DQ350" s="38"/>
      <c r="DR350" s="38"/>
      <c r="DS350" s="38"/>
      <c r="DT350" s="38"/>
      <c r="DU350" s="38"/>
      <c r="DV350" s="38"/>
      <c r="DW350" s="38"/>
      <c r="DX350" s="38"/>
      <c r="DY350" s="66">
        <v>1</v>
      </c>
      <c r="DZ350" s="67">
        <v>1</v>
      </c>
      <c r="EA350" s="38">
        <v>1</v>
      </c>
      <c r="EB350" s="38">
        <v>1</v>
      </c>
      <c r="EC350" s="38">
        <v>1</v>
      </c>
      <c r="ED350" s="38">
        <v>1</v>
      </c>
      <c r="EE350" s="38">
        <v>1</v>
      </c>
      <c r="EF350" s="38">
        <v>1</v>
      </c>
      <c r="EG350" s="38">
        <v>1</v>
      </c>
      <c r="EH350" s="38">
        <v>1</v>
      </c>
      <c r="EI350" s="38">
        <v>1</v>
      </c>
      <c r="EJ350" s="38">
        <v>1</v>
      </c>
      <c r="EK350" s="38">
        <v>1</v>
      </c>
      <c r="EL350" s="38">
        <v>1</v>
      </c>
      <c r="EM350" s="38">
        <v>1</v>
      </c>
      <c r="EN350" s="38">
        <v>1</v>
      </c>
      <c r="EO350" s="38">
        <v>1</v>
      </c>
      <c r="EP350" s="38">
        <v>1</v>
      </c>
      <c r="EQ350" s="38">
        <v>1</v>
      </c>
      <c r="ER350" s="38">
        <v>1</v>
      </c>
      <c r="ES350" s="38">
        <v>1</v>
      </c>
      <c r="ET350" s="38">
        <v>1</v>
      </c>
      <c r="EU350" s="38">
        <v>1</v>
      </c>
      <c r="EV350" s="38">
        <v>1</v>
      </c>
      <c r="EW350" s="38">
        <v>1</v>
      </c>
      <c r="EX350" s="38">
        <v>1</v>
      </c>
      <c r="EY350" s="38">
        <v>1</v>
      </c>
      <c r="EZ350" s="38">
        <v>1</v>
      </c>
      <c r="FA350" s="66">
        <v>1</v>
      </c>
      <c r="FB350" s="67">
        <v>1</v>
      </c>
      <c r="FC350" s="38"/>
      <c r="FD350" s="38"/>
      <c r="FE350" s="42"/>
    </row>
    <row r="351" spans="1:161" s="72" customFormat="1" x14ac:dyDescent="0.35">
      <c r="A351" s="70"/>
      <c r="B351" s="149"/>
      <c r="C351" s="61" t="s">
        <v>77</v>
      </c>
      <c r="D351" s="150"/>
      <c r="E351" s="86" t="s">
        <v>25</v>
      </c>
      <c r="F351" s="57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50"/>
      <c r="BE351" s="52"/>
      <c r="BF351" s="41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  <c r="CG351" s="38"/>
      <c r="CH351" s="38"/>
      <c r="CI351" s="38"/>
      <c r="CJ351" s="38"/>
      <c r="CK351" s="38"/>
      <c r="CL351" s="38"/>
      <c r="CM351" s="38"/>
      <c r="CN351" s="38"/>
      <c r="CO351" s="38"/>
      <c r="CP351" s="38"/>
      <c r="CQ351" s="38"/>
      <c r="CR351" s="38"/>
      <c r="CS351" s="38"/>
      <c r="CT351" s="38"/>
      <c r="CU351" s="38"/>
      <c r="CV351" s="38"/>
      <c r="CW351" s="38"/>
      <c r="CX351" s="38"/>
      <c r="CY351" s="38"/>
      <c r="CZ351" s="38"/>
      <c r="DA351" s="38"/>
      <c r="DB351" s="38"/>
      <c r="DC351" s="38"/>
      <c r="DD351" s="50"/>
      <c r="DE351" s="50"/>
      <c r="DF351" s="51"/>
      <c r="DG351" s="38"/>
      <c r="DH351" s="38"/>
      <c r="DI351" s="38"/>
      <c r="DJ351" s="38"/>
      <c r="DK351" s="38"/>
      <c r="DL351" s="38"/>
      <c r="DM351" s="38"/>
      <c r="DN351" s="38"/>
      <c r="DO351" s="38"/>
      <c r="DP351" s="38"/>
      <c r="DQ351" s="38"/>
      <c r="DR351" s="38"/>
      <c r="DS351" s="38"/>
      <c r="DT351" s="38"/>
      <c r="DU351" s="38"/>
      <c r="DV351" s="38"/>
      <c r="DW351" s="38"/>
      <c r="DX351" s="38"/>
      <c r="DY351" s="66">
        <v>1</v>
      </c>
      <c r="DZ351" s="67">
        <v>1</v>
      </c>
      <c r="EA351" s="38">
        <v>1</v>
      </c>
      <c r="EB351" s="38">
        <v>1</v>
      </c>
      <c r="EC351" s="38">
        <v>1</v>
      </c>
      <c r="ED351" s="38">
        <v>1</v>
      </c>
      <c r="EE351" s="38">
        <v>1</v>
      </c>
      <c r="EF351" s="38">
        <v>1</v>
      </c>
      <c r="EG351" s="38">
        <v>1</v>
      </c>
      <c r="EH351" s="38">
        <v>1</v>
      </c>
      <c r="EI351" s="38">
        <v>1</v>
      </c>
      <c r="EJ351" s="38">
        <v>1</v>
      </c>
      <c r="EK351" s="38">
        <v>1</v>
      </c>
      <c r="EL351" s="38">
        <v>1</v>
      </c>
      <c r="EM351" s="38">
        <v>1</v>
      </c>
      <c r="EN351" s="38">
        <v>1</v>
      </c>
      <c r="EO351" s="38">
        <v>1</v>
      </c>
      <c r="EP351" s="38">
        <v>1</v>
      </c>
      <c r="EQ351" s="38">
        <v>1</v>
      </c>
      <c r="ER351" s="38">
        <v>1</v>
      </c>
      <c r="ES351" s="38">
        <v>1</v>
      </c>
      <c r="ET351" s="38">
        <v>1</v>
      </c>
      <c r="EU351" s="38">
        <v>1</v>
      </c>
      <c r="EV351" s="38">
        <v>1</v>
      </c>
      <c r="EW351" s="38">
        <v>1</v>
      </c>
      <c r="EX351" s="38">
        <v>1</v>
      </c>
      <c r="EY351" s="38">
        <v>1</v>
      </c>
      <c r="EZ351" s="38">
        <v>1</v>
      </c>
      <c r="FA351" s="66">
        <v>1</v>
      </c>
      <c r="FB351" s="67">
        <v>1</v>
      </c>
      <c r="FC351" s="38"/>
      <c r="FD351" s="38"/>
      <c r="FE351" s="42"/>
    </row>
    <row r="352" spans="1:161" s="72" customFormat="1" x14ac:dyDescent="0.35">
      <c r="A352" s="70"/>
      <c r="B352" s="149"/>
      <c r="C352" s="61" t="s">
        <v>77</v>
      </c>
      <c r="D352" s="150"/>
      <c r="E352" s="86" t="s">
        <v>26</v>
      </c>
      <c r="F352" s="57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50"/>
      <c r="BE352" s="52"/>
      <c r="BF352" s="41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  <c r="CP352" s="38"/>
      <c r="CQ352" s="38"/>
      <c r="CR352" s="38"/>
      <c r="CS352" s="38"/>
      <c r="CT352" s="38"/>
      <c r="CU352" s="38"/>
      <c r="CV352" s="38"/>
      <c r="CW352" s="38"/>
      <c r="CX352" s="38"/>
      <c r="CY352" s="38"/>
      <c r="CZ352" s="38"/>
      <c r="DA352" s="38"/>
      <c r="DB352" s="38"/>
      <c r="DC352" s="38"/>
      <c r="DD352" s="50"/>
      <c r="DE352" s="50"/>
      <c r="DF352" s="51"/>
      <c r="DG352" s="38"/>
      <c r="DH352" s="38"/>
      <c r="DI352" s="38"/>
      <c r="DJ352" s="38"/>
      <c r="DK352" s="38"/>
      <c r="DL352" s="38"/>
      <c r="DM352" s="38"/>
      <c r="DN352" s="38"/>
      <c r="DO352" s="38"/>
      <c r="DP352" s="38"/>
      <c r="DQ352" s="38"/>
      <c r="DR352" s="38"/>
      <c r="DS352" s="38"/>
      <c r="DT352" s="38"/>
      <c r="DU352" s="38"/>
      <c r="DV352" s="38"/>
      <c r="DW352" s="38"/>
      <c r="DX352" s="38"/>
      <c r="DY352" s="66">
        <v>1</v>
      </c>
      <c r="DZ352" s="67">
        <v>1</v>
      </c>
      <c r="EA352" s="38">
        <v>1</v>
      </c>
      <c r="EB352" s="38">
        <v>1</v>
      </c>
      <c r="EC352" s="38">
        <v>1</v>
      </c>
      <c r="ED352" s="38">
        <v>1</v>
      </c>
      <c r="EE352" s="38">
        <v>1</v>
      </c>
      <c r="EF352" s="38">
        <v>1</v>
      </c>
      <c r="EG352" s="38">
        <v>1</v>
      </c>
      <c r="EH352" s="38">
        <v>1</v>
      </c>
      <c r="EI352" s="38">
        <v>1</v>
      </c>
      <c r="EJ352" s="38">
        <v>1</v>
      </c>
      <c r="EK352" s="38">
        <v>1</v>
      </c>
      <c r="EL352" s="38">
        <v>1</v>
      </c>
      <c r="EM352" s="38">
        <v>1</v>
      </c>
      <c r="EN352" s="38">
        <v>1</v>
      </c>
      <c r="EO352" s="38">
        <v>1</v>
      </c>
      <c r="EP352" s="38">
        <v>1</v>
      </c>
      <c r="EQ352" s="38">
        <v>1</v>
      </c>
      <c r="ER352" s="38">
        <v>1</v>
      </c>
      <c r="ES352" s="38">
        <v>1</v>
      </c>
      <c r="ET352" s="38">
        <v>1</v>
      </c>
      <c r="EU352" s="38">
        <v>1</v>
      </c>
      <c r="EV352" s="38">
        <v>1</v>
      </c>
      <c r="EW352" s="38">
        <v>1</v>
      </c>
      <c r="EX352" s="38">
        <v>1</v>
      </c>
      <c r="EY352" s="38">
        <v>1</v>
      </c>
      <c r="EZ352" s="38">
        <v>1</v>
      </c>
      <c r="FA352" s="66">
        <v>1</v>
      </c>
      <c r="FB352" s="67">
        <v>1</v>
      </c>
      <c r="FC352" s="38"/>
      <c r="FD352" s="38"/>
      <c r="FE352" s="42"/>
    </row>
    <row r="353" spans="1:161" s="72" customFormat="1" x14ac:dyDescent="0.35">
      <c r="A353" s="70"/>
      <c r="B353" s="149"/>
      <c r="C353" s="61" t="s">
        <v>77</v>
      </c>
      <c r="D353" s="150"/>
      <c r="E353" s="86" t="s">
        <v>27</v>
      </c>
      <c r="F353" s="57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50"/>
      <c r="BE353" s="52"/>
      <c r="BF353" s="41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  <c r="CP353" s="38"/>
      <c r="CQ353" s="38"/>
      <c r="CR353" s="38"/>
      <c r="CS353" s="38"/>
      <c r="CT353" s="38"/>
      <c r="CU353" s="38"/>
      <c r="CV353" s="38"/>
      <c r="CW353" s="38"/>
      <c r="CX353" s="38"/>
      <c r="CY353" s="38"/>
      <c r="CZ353" s="38"/>
      <c r="DA353" s="38"/>
      <c r="DB353" s="38"/>
      <c r="DC353" s="38"/>
      <c r="DD353" s="50"/>
      <c r="DE353" s="50"/>
      <c r="DF353" s="51"/>
      <c r="DG353" s="38"/>
      <c r="DH353" s="38"/>
      <c r="DI353" s="38"/>
      <c r="DJ353" s="38"/>
      <c r="DK353" s="38"/>
      <c r="DL353" s="38"/>
      <c r="DM353" s="38"/>
      <c r="DN353" s="38"/>
      <c r="DO353" s="38"/>
      <c r="DP353" s="38"/>
      <c r="DQ353" s="38"/>
      <c r="DR353" s="38"/>
      <c r="DS353" s="38"/>
      <c r="DT353" s="38"/>
      <c r="DU353" s="38"/>
      <c r="DV353" s="38"/>
      <c r="DW353" s="38"/>
      <c r="DX353" s="38"/>
      <c r="DY353" s="66">
        <v>1</v>
      </c>
      <c r="DZ353" s="67">
        <v>1</v>
      </c>
      <c r="EA353" s="38">
        <v>1</v>
      </c>
      <c r="EB353" s="38">
        <v>1</v>
      </c>
      <c r="EC353" s="38">
        <v>1</v>
      </c>
      <c r="ED353" s="38">
        <v>1</v>
      </c>
      <c r="EE353" s="38">
        <v>1</v>
      </c>
      <c r="EF353" s="38">
        <v>1</v>
      </c>
      <c r="EG353" s="38">
        <v>1</v>
      </c>
      <c r="EH353" s="38">
        <v>1</v>
      </c>
      <c r="EI353" s="38">
        <v>1</v>
      </c>
      <c r="EJ353" s="38">
        <v>1</v>
      </c>
      <c r="EK353" s="38">
        <v>1</v>
      </c>
      <c r="EL353" s="38">
        <v>1</v>
      </c>
      <c r="EM353" s="38">
        <v>1</v>
      </c>
      <c r="EN353" s="38">
        <v>1</v>
      </c>
      <c r="EO353" s="38">
        <v>1</v>
      </c>
      <c r="EP353" s="38">
        <v>1</v>
      </c>
      <c r="EQ353" s="38">
        <v>1</v>
      </c>
      <c r="ER353" s="38">
        <v>1</v>
      </c>
      <c r="ES353" s="38">
        <v>1</v>
      </c>
      <c r="ET353" s="38">
        <v>1</v>
      </c>
      <c r="EU353" s="38">
        <v>1</v>
      </c>
      <c r="EV353" s="38">
        <v>1</v>
      </c>
      <c r="EW353" s="38">
        <v>1</v>
      </c>
      <c r="EX353" s="38">
        <v>1</v>
      </c>
      <c r="EY353" s="38">
        <v>1</v>
      </c>
      <c r="EZ353" s="38">
        <v>1</v>
      </c>
      <c r="FA353" s="66">
        <v>1</v>
      </c>
      <c r="FB353" s="67">
        <v>1</v>
      </c>
      <c r="FC353" s="38"/>
      <c r="FD353" s="38"/>
      <c r="FE353" s="42"/>
    </row>
    <row r="354" spans="1:161" s="72" customFormat="1" x14ac:dyDescent="0.35">
      <c r="A354" s="70"/>
      <c r="B354" s="149"/>
      <c r="C354" s="61" t="s">
        <v>77</v>
      </c>
      <c r="D354" s="150"/>
      <c r="E354" s="86" t="s">
        <v>28</v>
      </c>
      <c r="F354" s="57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50"/>
      <c r="BE354" s="52"/>
      <c r="BF354" s="41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  <c r="CP354" s="38"/>
      <c r="CQ354" s="38"/>
      <c r="CR354" s="38"/>
      <c r="CS354" s="38"/>
      <c r="CT354" s="38"/>
      <c r="CU354" s="38"/>
      <c r="CV354" s="38"/>
      <c r="CW354" s="38"/>
      <c r="CX354" s="38"/>
      <c r="CY354" s="38"/>
      <c r="CZ354" s="38"/>
      <c r="DA354" s="38"/>
      <c r="DB354" s="38"/>
      <c r="DC354" s="38"/>
      <c r="DD354" s="50"/>
      <c r="DE354" s="50"/>
      <c r="DF354" s="51"/>
      <c r="DG354" s="38"/>
      <c r="DH354" s="38"/>
      <c r="DI354" s="38"/>
      <c r="DJ354" s="38"/>
      <c r="DK354" s="38"/>
      <c r="DL354" s="38"/>
      <c r="DM354" s="38"/>
      <c r="DN354" s="38"/>
      <c r="DO354" s="38"/>
      <c r="DP354" s="38"/>
      <c r="DQ354" s="38"/>
      <c r="DR354" s="38"/>
      <c r="DS354" s="38"/>
      <c r="DT354" s="38"/>
      <c r="DU354" s="38"/>
      <c r="DV354" s="38"/>
      <c r="DW354" s="38"/>
      <c r="DX354" s="38"/>
      <c r="DY354" s="66">
        <v>1</v>
      </c>
      <c r="DZ354" s="67">
        <v>1</v>
      </c>
      <c r="EA354" s="38">
        <v>1</v>
      </c>
      <c r="EB354" s="38">
        <v>1</v>
      </c>
      <c r="EC354" s="38">
        <v>1</v>
      </c>
      <c r="ED354" s="38">
        <v>1</v>
      </c>
      <c r="EE354" s="38">
        <v>1</v>
      </c>
      <c r="EF354" s="38">
        <v>1</v>
      </c>
      <c r="EG354" s="38">
        <v>1</v>
      </c>
      <c r="EH354" s="38">
        <v>1</v>
      </c>
      <c r="EI354" s="38">
        <v>1</v>
      </c>
      <c r="EJ354" s="38">
        <v>1</v>
      </c>
      <c r="EK354" s="38">
        <v>1</v>
      </c>
      <c r="EL354" s="38">
        <v>1</v>
      </c>
      <c r="EM354" s="38">
        <v>1</v>
      </c>
      <c r="EN354" s="38">
        <v>1</v>
      </c>
      <c r="EO354" s="38">
        <v>1</v>
      </c>
      <c r="EP354" s="38">
        <v>1</v>
      </c>
      <c r="EQ354" s="38">
        <v>1</v>
      </c>
      <c r="ER354" s="38">
        <v>1</v>
      </c>
      <c r="ES354" s="38">
        <v>1</v>
      </c>
      <c r="ET354" s="38">
        <v>1</v>
      </c>
      <c r="EU354" s="38">
        <v>1</v>
      </c>
      <c r="EV354" s="38">
        <v>1</v>
      </c>
      <c r="EW354" s="38">
        <v>1</v>
      </c>
      <c r="EX354" s="38">
        <v>1</v>
      </c>
      <c r="EY354" s="38">
        <v>1</v>
      </c>
      <c r="EZ354" s="38">
        <v>1</v>
      </c>
      <c r="FA354" s="66">
        <v>1</v>
      </c>
      <c r="FB354" s="67">
        <v>1</v>
      </c>
      <c r="FC354" s="38"/>
      <c r="FD354" s="38"/>
      <c r="FE354" s="42"/>
    </row>
    <row r="355" spans="1:161" s="72" customFormat="1" x14ac:dyDescent="0.35">
      <c r="A355" s="70"/>
      <c r="B355" s="149"/>
      <c r="C355" s="61" t="s">
        <v>77</v>
      </c>
      <c r="D355" s="150"/>
      <c r="E355" s="86" t="s">
        <v>52</v>
      </c>
      <c r="F355" s="57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50"/>
      <c r="BE355" s="52"/>
      <c r="BF355" s="41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38"/>
      <c r="CK355" s="38"/>
      <c r="CL355" s="38"/>
      <c r="CM355" s="38"/>
      <c r="CN355" s="38"/>
      <c r="CO355" s="38"/>
      <c r="CP355" s="38"/>
      <c r="CQ355" s="38"/>
      <c r="CR355" s="38"/>
      <c r="CS355" s="38"/>
      <c r="CT355" s="38"/>
      <c r="CU355" s="38"/>
      <c r="CV355" s="38"/>
      <c r="CW355" s="38"/>
      <c r="CX355" s="38"/>
      <c r="CY355" s="38"/>
      <c r="CZ355" s="38"/>
      <c r="DA355" s="38"/>
      <c r="DB355" s="38"/>
      <c r="DC355" s="38"/>
      <c r="DD355" s="50"/>
      <c r="DE355" s="50"/>
      <c r="DF355" s="51"/>
      <c r="DG355" s="38"/>
      <c r="DH355" s="38"/>
      <c r="DI355" s="38"/>
      <c r="DJ355" s="38"/>
      <c r="DK355" s="38"/>
      <c r="DL355" s="38"/>
      <c r="DM355" s="38"/>
      <c r="DN355" s="38"/>
      <c r="DO355" s="38"/>
      <c r="DP355" s="38"/>
      <c r="DQ355" s="38"/>
      <c r="DR355" s="38"/>
      <c r="DS355" s="38"/>
      <c r="DT355" s="38"/>
      <c r="DU355" s="38"/>
      <c r="DV355" s="38"/>
      <c r="DW355" s="38"/>
      <c r="DX355" s="38"/>
      <c r="DY355" s="66">
        <v>1</v>
      </c>
      <c r="DZ355" s="67">
        <v>1</v>
      </c>
      <c r="EA355" s="38">
        <v>1</v>
      </c>
      <c r="EB355" s="38">
        <v>1</v>
      </c>
      <c r="EC355" s="38">
        <v>1</v>
      </c>
      <c r="ED355" s="38">
        <v>1</v>
      </c>
      <c r="EE355" s="38">
        <v>1</v>
      </c>
      <c r="EF355" s="38">
        <v>1</v>
      </c>
      <c r="EG355" s="38">
        <v>1</v>
      </c>
      <c r="EH355" s="38">
        <v>1</v>
      </c>
      <c r="EI355" s="38">
        <v>1</v>
      </c>
      <c r="EJ355" s="38">
        <v>1</v>
      </c>
      <c r="EK355" s="38">
        <v>1</v>
      </c>
      <c r="EL355" s="38">
        <v>1</v>
      </c>
      <c r="EM355" s="38">
        <v>1</v>
      </c>
      <c r="EN355" s="38">
        <v>1</v>
      </c>
      <c r="EO355" s="38">
        <v>1</v>
      </c>
      <c r="EP355" s="38">
        <v>1</v>
      </c>
      <c r="EQ355" s="38">
        <v>1</v>
      </c>
      <c r="ER355" s="38">
        <v>1</v>
      </c>
      <c r="ES355" s="38">
        <v>1</v>
      </c>
      <c r="ET355" s="38">
        <v>1</v>
      </c>
      <c r="EU355" s="38">
        <v>1</v>
      </c>
      <c r="EV355" s="38">
        <v>1</v>
      </c>
      <c r="EW355" s="38">
        <v>1</v>
      </c>
      <c r="EX355" s="38">
        <v>1</v>
      </c>
      <c r="EY355" s="38">
        <v>1</v>
      </c>
      <c r="EZ355" s="38">
        <v>1</v>
      </c>
      <c r="FA355" s="66">
        <v>1</v>
      </c>
      <c r="FB355" s="67">
        <v>1</v>
      </c>
      <c r="FC355" s="38"/>
      <c r="FD355" s="38"/>
      <c r="FE355" s="42"/>
    </row>
    <row r="356" spans="1:161" s="72" customFormat="1" x14ac:dyDescent="0.35">
      <c r="A356" s="70"/>
      <c r="B356" s="149"/>
      <c r="C356" s="61" t="s">
        <v>77</v>
      </c>
      <c r="D356" s="150"/>
      <c r="E356" s="86" t="s">
        <v>53</v>
      </c>
      <c r="F356" s="57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50"/>
      <c r="BE356" s="52"/>
      <c r="BF356" s="41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  <c r="CP356" s="38"/>
      <c r="CQ356" s="38"/>
      <c r="CR356" s="38"/>
      <c r="CS356" s="38"/>
      <c r="CT356" s="38"/>
      <c r="CU356" s="38"/>
      <c r="CV356" s="38"/>
      <c r="CW356" s="38"/>
      <c r="CX356" s="38"/>
      <c r="CY356" s="38"/>
      <c r="CZ356" s="38"/>
      <c r="DA356" s="38"/>
      <c r="DB356" s="38"/>
      <c r="DC356" s="38"/>
      <c r="DD356" s="50"/>
      <c r="DE356" s="50"/>
      <c r="DF356" s="51"/>
      <c r="DG356" s="38"/>
      <c r="DH356" s="38"/>
      <c r="DI356" s="38"/>
      <c r="DJ356" s="38"/>
      <c r="DK356" s="38"/>
      <c r="DL356" s="38"/>
      <c r="DM356" s="38"/>
      <c r="DN356" s="38"/>
      <c r="DO356" s="38"/>
      <c r="DP356" s="38"/>
      <c r="DQ356" s="38"/>
      <c r="DR356" s="38"/>
      <c r="DS356" s="38"/>
      <c r="DT356" s="38"/>
      <c r="DU356" s="38"/>
      <c r="DV356" s="38"/>
      <c r="DW356" s="38"/>
      <c r="DX356" s="38"/>
      <c r="DY356" s="66">
        <v>1</v>
      </c>
      <c r="DZ356" s="67">
        <v>1</v>
      </c>
      <c r="EA356" s="38">
        <v>1</v>
      </c>
      <c r="EB356" s="38">
        <v>1</v>
      </c>
      <c r="EC356" s="38">
        <v>1</v>
      </c>
      <c r="ED356" s="38">
        <v>1</v>
      </c>
      <c r="EE356" s="38">
        <v>1</v>
      </c>
      <c r="EF356" s="38">
        <v>1</v>
      </c>
      <c r="EG356" s="38">
        <v>1</v>
      </c>
      <c r="EH356" s="38">
        <v>1</v>
      </c>
      <c r="EI356" s="38">
        <v>1</v>
      </c>
      <c r="EJ356" s="38">
        <v>1</v>
      </c>
      <c r="EK356" s="38">
        <v>1</v>
      </c>
      <c r="EL356" s="38">
        <v>1</v>
      </c>
      <c r="EM356" s="38">
        <v>1</v>
      </c>
      <c r="EN356" s="38">
        <v>1</v>
      </c>
      <c r="EO356" s="38">
        <v>1</v>
      </c>
      <c r="EP356" s="38">
        <v>1</v>
      </c>
      <c r="EQ356" s="38">
        <v>1</v>
      </c>
      <c r="ER356" s="38">
        <v>1</v>
      </c>
      <c r="ES356" s="38">
        <v>1</v>
      </c>
      <c r="ET356" s="38">
        <v>1</v>
      </c>
      <c r="EU356" s="38">
        <v>1</v>
      </c>
      <c r="EV356" s="38">
        <v>1</v>
      </c>
      <c r="EW356" s="38">
        <v>1</v>
      </c>
      <c r="EX356" s="38">
        <v>1</v>
      </c>
      <c r="EY356" s="38">
        <v>1</v>
      </c>
      <c r="EZ356" s="38">
        <v>1</v>
      </c>
      <c r="FA356" s="66">
        <v>1</v>
      </c>
      <c r="FB356" s="67">
        <v>1</v>
      </c>
      <c r="FC356" s="38"/>
      <c r="FD356" s="38"/>
      <c r="FE356" s="42"/>
    </row>
    <row r="357" spans="1:161" s="72" customFormat="1" x14ac:dyDescent="0.35">
      <c r="A357" s="70"/>
      <c r="B357" s="60"/>
      <c r="C357" s="61" t="s">
        <v>77</v>
      </c>
      <c r="D357" s="62"/>
      <c r="E357" s="69" t="s">
        <v>31</v>
      </c>
      <c r="F357" s="57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50"/>
      <c r="BE357" s="52"/>
      <c r="BF357" s="41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8"/>
      <c r="CJ357" s="38"/>
      <c r="CK357" s="38"/>
      <c r="CL357" s="38"/>
      <c r="CM357" s="38"/>
      <c r="CN357" s="38"/>
      <c r="CO357" s="38"/>
      <c r="CP357" s="38"/>
      <c r="CQ357" s="38"/>
      <c r="CR357" s="38"/>
      <c r="CS357" s="38"/>
      <c r="CT357" s="38"/>
      <c r="CU357" s="38"/>
      <c r="CV357" s="38"/>
      <c r="CW357" s="38"/>
      <c r="CX357" s="38"/>
      <c r="CY357" s="38"/>
      <c r="CZ357" s="38"/>
      <c r="DA357" s="38"/>
      <c r="DB357" s="38"/>
      <c r="DC357" s="38"/>
      <c r="DD357" s="50"/>
      <c r="DE357" s="50"/>
      <c r="DF357" s="51"/>
      <c r="DG357" s="38"/>
      <c r="DH357" s="38"/>
      <c r="DI357" s="38"/>
      <c r="DJ357" s="38"/>
      <c r="DK357" s="38"/>
      <c r="DL357" s="38"/>
      <c r="DM357" s="38"/>
      <c r="DN357" s="38"/>
      <c r="DO357" s="38"/>
      <c r="DP357" s="38"/>
      <c r="DQ357" s="38"/>
      <c r="DR357" s="38"/>
      <c r="DS357" s="38"/>
      <c r="DT357" s="38"/>
      <c r="DU357" s="38"/>
      <c r="DV357" s="38"/>
      <c r="DW357" s="38"/>
      <c r="DX357" s="38"/>
      <c r="DY357" s="66">
        <v>1</v>
      </c>
      <c r="DZ357" s="67">
        <v>1</v>
      </c>
      <c r="EA357" s="38">
        <v>1</v>
      </c>
      <c r="EB357" s="38">
        <v>1</v>
      </c>
      <c r="EC357" s="38">
        <v>1</v>
      </c>
      <c r="ED357" s="38">
        <v>1</v>
      </c>
      <c r="EE357" s="38">
        <v>1</v>
      </c>
      <c r="EF357" s="38">
        <v>1</v>
      </c>
      <c r="EG357" s="38">
        <v>1</v>
      </c>
      <c r="EH357" s="38">
        <v>1</v>
      </c>
      <c r="EI357" s="38">
        <v>1</v>
      </c>
      <c r="EJ357" s="38">
        <v>1</v>
      </c>
      <c r="EK357" s="38">
        <v>1</v>
      </c>
      <c r="EL357" s="38">
        <v>1</v>
      </c>
      <c r="EM357" s="38">
        <v>1</v>
      </c>
      <c r="EN357" s="38">
        <v>1</v>
      </c>
      <c r="EO357" s="38">
        <v>1</v>
      </c>
      <c r="EP357" s="38">
        <v>1</v>
      </c>
      <c r="EQ357" s="38">
        <v>1</v>
      </c>
      <c r="ER357" s="38">
        <v>1</v>
      </c>
      <c r="ES357" s="38">
        <v>1</v>
      </c>
      <c r="ET357" s="38">
        <v>1</v>
      </c>
      <c r="EU357" s="38">
        <v>1</v>
      </c>
      <c r="EV357" s="38">
        <v>1</v>
      </c>
      <c r="EW357" s="38">
        <v>1</v>
      </c>
      <c r="EX357" s="38">
        <v>1</v>
      </c>
      <c r="EY357" s="38">
        <v>1</v>
      </c>
      <c r="EZ357" s="38">
        <v>1</v>
      </c>
      <c r="FA357" s="66">
        <v>1</v>
      </c>
      <c r="FB357" s="67">
        <v>1</v>
      </c>
      <c r="FC357" s="38"/>
      <c r="FD357" s="38"/>
      <c r="FE357" s="42"/>
    </row>
    <row r="358" spans="1:161" s="72" customFormat="1" ht="15" thickBot="1" x14ac:dyDescent="0.4">
      <c r="A358" s="70"/>
      <c r="B358" s="75"/>
      <c r="C358" s="61" t="s">
        <v>77</v>
      </c>
      <c r="D358" s="76"/>
      <c r="E358" s="86" t="s">
        <v>33</v>
      </c>
      <c r="F358" s="77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9"/>
      <c r="BE358" s="80"/>
      <c r="BF358" s="77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78"/>
      <c r="BZ358" s="78"/>
      <c r="CA358" s="78"/>
      <c r="CB358" s="78"/>
      <c r="CC358" s="78"/>
      <c r="CD358" s="78"/>
      <c r="CE358" s="78"/>
      <c r="CF358" s="78"/>
      <c r="CG358" s="78"/>
      <c r="CH358" s="78"/>
      <c r="CI358" s="78"/>
      <c r="CJ358" s="78"/>
      <c r="CK358" s="78"/>
      <c r="CL358" s="78"/>
      <c r="CM358" s="78"/>
      <c r="CN358" s="78"/>
      <c r="CO358" s="78"/>
      <c r="CP358" s="78"/>
      <c r="CQ358" s="78"/>
      <c r="CR358" s="78"/>
      <c r="CS358" s="78"/>
      <c r="CT358" s="78"/>
      <c r="CU358" s="78"/>
      <c r="CV358" s="78"/>
      <c r="CW358" s="78"/>
      <c r="CX358" s="78"/>
      <c r="CY358" s="78"/>
      <c r="CZ358" s="78"/>
      <c r="DA358" s="78"/>
      <c r="DB358" s="78"/>
      <c r="DC358" s="78"/>
      <c r="DD358" s="79"/>
      <c r="DE358" s="80"/>
      <c r="DF358" s="81"/>
      <c r="DG358" s="78"/>
      <c r="DH358" s="78"/>
      <c r="DI358" s="78"/>
      <c r="DJ358" s="78"/>
      <c r="DK358" s="78"/>
      <c r="DL358" s="78"/>
      <c r="DM358" s="78"/>
      <c r="DN358" s="78"/>
      <c r="DO358" s="78"/>
      <c r="DP358" s="78"/>
      <c r="DQ358" s="78"/>
      <c r="DR358" s="78"/>
      <c r="DS358" s="78"/>
      <c r="DT358" s="78"/>
      <c r="DU358" s="78"/>
      <c r="DV358" s="78"/>
      <c r="DW358" s="78"/>
      <c r="DX358" s="78"/>
      <c r="DY358" s="168">
        <v>1</v>
      </c>
      <c r="DZ358" s="169">
        <v>1</v>
      </c>
      <c r="EA358" s="78">
        <v>1</v>
      </c>
      <c r="EB358" s="78">
        <v>1</v>
      </c>
      <c r="EC358" s="78">
        <v>1</v>
      </c>
      <c r="ED358" s="78">
        <v>1</v>
      </c>
      <c r="EE358" s="78">
        <v>1</v>
      </c>
      <c r="EF358" s="78">
        <v>1</v>
      </c>
      <c r="EG358" s="78">
        <v>1</v>
      </c>
      <c r="EH358" s="78">
        <v>1</v>
      </c>
      <c r="EI358" s="78">
        <v>1</v>
      </c>
      <c r="EJ358" s="78">
        <v>1</v>
      </c>
      <c r="EK358" s="78">
        <v>1</v>
      </c>
      <c r="EL358" s="78">
        <v>1</v>
      </c>
      <c r="EM358" s="78">
        <v>1</v>
      </c>
      <c r="EN358" s="78">
        <v>1</v>
      </c>
      <c r="EO358" s="78">
        <v>1</v>
      </c>
      <c r="EP358" s="78">
        <v>1</v>
      </c>
      <c r="EQ358" s="78">
        <v>1</v>
      </c>
      <c r="ER358" s="78">
        <v>1</v>
      </c>
      <c r="ES358" s="78">
        <v>1</v>
      </c>
      <c r="ET358" s="78">
        <v>1</v>
      </c>
      <c r="EU358" s="78">
        <v>1</v>
      </c>
      <c r="EV358" s="78">
        <v>1</v>
      </c>
      <c r="EW358" s="78">
        <v>1</v>
      </c>
      <c r="EX358" s="78">
        <v>1</v>
      </c>
      <c r="EY358" s="78">
        <v>1</v>
      </c>
      <c r="EZ358" s="78">
        <v>1</v>
      </c>
      <c r="FA358" s="168">
        <v>1</v>
      </c>
      <c r="FB358" s="169">
        <v>1</v>
      </c>
      <c r="FC358" s="78"/>
      <c r="FD358" s="78"/>
      <c r="FE358" s="82"/>
    </row>
    <row r="360" spans="1:161" x14ac:dyDescent="0.35">
      <c r="C360" s="145" t="s">
        <v>78</v>
      </c>
    </row>
  </sheetData>
  <autoFilter ref="E3:E39" xr:uid="{5203A141-834A-4021-8A6F-C96E4C2B0DA7}"/>
  <mergeCells count="12">
    <mergeCell ref="B145:E145"/>
    <mergeCell ref="B2:E2"/>
    <mergeCell ref="B60:E60"/>
    <mergeCell ref="B86:E86"/>
    <mergeCell ref="B115:E115"/>
    <mergeCell ref="B332:E332"/>
    <mergeCell ref="B171:E171"/>
    <mergeCell ref="B196:E196"/>
    <mergeCell ref="B223:E223"/>
    <mergeCell ref="B250:E250"/>
    <mergeCell ref="B277:E277"/>
    <mergeCell ref="B304:E304"/>
  </mergeCells>
  <conditionalFormatting sqref="CM171:DB192 F88:AI114 F214:AI217 B87:D114 AJ170:AY192 BB170:DE171 B196:B212 F196:AI212 CZ198:DE198 DD199:DE202 DD197:DV197 DF199:DV219 F276:AI302 DF276:FD277 DM278:FD278 DM280:FD302 AJ302:CJ302 DF303:FD304 DF326:FD331 AJ332:EC332 FD357 BB195:DE195 CJ172:DE192 AJ196:DE196 DF194:FD217 CM194:DB195 CJ194:DE194 AJ194:AY195 F60:AI62 B70:B71 C82:D83 C70:D70 C81:C84 C71 F70:AI79 B61:D69 B72:D80 F81:AI85 AJ143:DE144 CA162:CL169 DC162:DE169 BY162:BZ171 AJ168:BX169 AJ222:DE222 DF219:FD219 DW220:FD221 B223:B240 F219:AI240 DF222:FD245 DF247:FD250 F247:AI272 B163:D169 B304:B356 F304:AI331 B116:B161 BD147:BJ162 CM142:DB169 DF59:FD192 F142:AI169 C146:C148 CH123:DE141 CF116:DE122 AJ60:DE115 BF149:BJ164 BC163:BJ164 AJ148:BB164 BB147 BB145:DE145 AJ145:BA147 BY147:DE161 AJ165:BJ167 BM147:BU167 CW203:DE216 AJ197:CN216 AJ220:CN221 DU197:DW219 AJ248:DE249 AJ247:BJ247 AJ225:BJ240 BK225:CC247 DC247:DE247 DC225:DE244 CE225:CY247 ED251:FD275 AJ272:CK275 DI273:DZ275 CL273:DE275 DF279:FD279 DI306:EO325 DB306:DF325 AJ305:DA325 ER306:FD325 AJ333:DX357 CR203:DC219">
    <cfRule type="cellIs" dxfId="373" priority="618" operator="equal">
      <formula>1</formula>
    </cfRule>
  </conditionalFormatting>
  <conditionalFormatting sqref="B60">
    <cfRule type="cellIs" dxfId="372" priority="617" operator="equal">
      <formula>1</formula>
    </cfRule>
  </conditionalFormatting>
  <conditionalFormatting sqref="B115">
    <cfRule type="cellIs" dxfId="371" priority="616" operator="equal">
      <formula>1</formula>
    </cfRule>
  </conditionalFormatting>
  <conditionalFormatting sqref="C116">
    <cfRule type="cellIs" dxfId="370" priority="615" operator="equal">
      <formula>1</formula>
    </cfRule>
  </conditionalFormatting>
  <conditionalFormatting sqref="B162:D162">
    <cfRule type="cellIs" dxfId="369" priority="613" operator="equal">
      <formula>1</formula>
    </cfRule>
  </conditionalFormatting>
  <conditionalFormatting sqref="B171:B192 B194:B195">
    <cfRule type="cellIs" dxfId="368" priority="612" operator="equal">
      <formula>1</formula>
    </cfRule>
  </conditionalFormatting>
  <conditionalFormatting sqref="B277:B301 B250:B271">
    <cfRule type="cellIs" dxfId="367" priority="609" operator="equal">
      <formula>1</formula>
    </cfRule>
  </conditionalFormatting>
  <conditionalFormatting sqref="B86">
    <cfRule type="cellIs" dxfId="366" priority="607" operator="equal">
      <formula>1</formula>
    </cfRule>
  </conditionalFormatting>
  <conditionalFormatting sqref="F121:Y121 AB121:AI121">
    <cfRule type="cellIs" dxfId="365" priority="596" operator="equal">
      <formula>1</formula>
    </cfRule>
  </conditionalFormatting>
  <conditionalFormatting sqref="AB121:AI121">
    <cfRule type="cellIs" dxfId="364" priority="595" operator="equal">
      <formula>1</formula>
    </cfRule>
  </conditionalFormatting>
  <conditionalFormatting sqref="F117:Y117">
    <cfRule type="cellIs" dxfId="363" priority="588" operator="equal">
      <formula>1</formula>
    </cfRule>
  </conditionalFormatting>
  <conditionalFormatting sqref="F120:Y120 AB120:AI120">
    <cfRule type="cellIs" dxfId="362" priority="585" operator="equal">
      <formula>1</formula>
    </cfRule>
  </conditionalFormatting>
  <conditionalFormatting sqref="F120:Y120">
    <cfRule type="cellIs" dxfId="361" priority="584" operator="equal">
      <formula>1</formula>
    </cfRule>
  </conditionalFormatting>
  <conditionalFormatting sqref="AB120:AI120">
    <cfRule type="cellIs" dxfId="360" priority="583" operator="equal">
      <formula>1</formula>
    </cfRule>
  </conditionalFormatting>
  <conditionalFormatting sqref="F119:Y119 AB119:AI119">
    <cfRule type="cellIs" dxfId="359" priority="582" operator="equal">
      <formula>1</formula>
    </cfRule>
  </conditionalFormatting>
  <conditionalFormatting sqref="F119:Y119">
    <cfRule type="cellIs" dxfId="358" priority="581" operator="equal">
      <formula>1</formula>
    </cfRule>
  </conditionalFormatting>
  <conditionalFormatting sqref="AB119:AI119">
    <cfRule type="cellIs" dxfId="357" priority="580" operator="equal">
      <formula>1</formula>
    </cfRule>
  </conditionalFormatting>
  <conditionalFormatting sqref="F118:Y118 AB118:AI118">
    <cfRule type="cellIs" dxfId="356" priority="579" operator="equal">
      <formula>1</formula>
    </cfRule>
  </conditionalFormatting>
  <conditionalFormatting sqref="F118:Y118">
    <cfRule type="cellIs" dxfId="355" priority="578" operator="equal">
      <formula>1</formula>
    </cfRule>
  </conditionalFormatting>
  <conditionalFormatting sqref="AB118:AI118">
    <cfRule type="cellIs" dxfId="354" priority="577" operator="equal">
      <formula>1</formula>
    </cfRule>
  </conditionalFormatting>
  <conditionalFormatting sqref="F117:Y117 AB117:AI117">
    <cfRule type="cellIs" dxfId="353" priority="576" operator="equal">
      <formula>1</formula>
    </cfRule>
  </conditionalFormatting>
  <conditionalFormatting sqref="AB117:AI117">
    <cfRule type="cellIs" dxfId="352" priority="574" operator="equal">
      <formula>1</formula>
    </cfRule>
  </conditionalFormatting>
  <conditionalFormatting sqref="F122:Y141 AB122:AI141">
    <cfRule type="cellIs" dxfId="351" priority="573" operator="equal">
      <formula>1</formula>
    </cfRule>
  </conditionalFormatting>
  <conditionalFormatting sqref="F122:Y141">
    <cfRule type="cellIs" dxfId="350" priority="572" operator="equal">
      <formula>1</formula>
    </cfRule>
  </conditionalFormatting>
  <conditionalFormatting sqref="AB122:AI141">
    <cfRule type="cellIs" dxfId="349" priority="571" operator="equal">
      <formula>1</formula>
    </cfRule>
  </conditionalFormatting>
  <conditionalFormatting sqref="BB59:BE59 F87:Y87 BG59:BZ59 AB87:AI87">
    <cfRule type="cellIs" dxfId="348" priority="570" operator="equal">
      <formula>1</formula>
    </cfRule>
  </conditionalFormatting>
  <conditionalFormatting sqref="BY59:BZ59 BB59:BE59 BG59:BH59">
    <cfRule type="cellIs" dxfId="347" priority="569" operator="equal">
      <formula>1</formula>
    </cfRule>
  </conditionalFormatting>
  <conditionalFormatting sqref="BI59:BX59">
    <cfRule type="cellIs" dxfId="346" priority="568" operator="equal">
      <formula>1</formula>
    </cfRule>
  </conditionalFormatting>
  <conditionalFormatting sqref="AB93:AI93">
    <cfRule type="cellIs" dxfId="345" priority="567" operator="equal">
      <formula>1</formula>
    </cfRule>
  </conditionalFormatting>
  <conditionalFormatting sqref="AB88:AI88">
    <cfRule type="cellIs" dxfId="344" priority="565" operator="equal">
      <formula>1</formula>
    </cfRule>
  </conditionalFormatting>
  <conditionalFormatting sqref="F88:Y90">
    <cfRule type="cellIs" dxfId="343" priority="566" operator="equal">
      <formula>1</formula>
    </cfRule>
  </conditionalFormatting>
  <conditionalFormatting sqref="AB60:AI60 AB91:AI91">
    <cfRule type="cellIs" dxfId="342" priority="561" operator="equal">
      <formula>1</formula>
    </cfRule>
  </conditionalFormatting>
  <conditionalFormatting sqref="F92:Y92 AB61:AI61">
    <cfRule type="cellIs" dxfId="341" priority="560" operator="equal">
      <formula>1</formula>
    </cfRule>
  </conditionalFormatting>
  <conditionalFormatting sqref="AB62:AI62 AB94:AI114 AB92:AI92">
    <cfRule type="cellIs" dxfId="340" priority="559" operator="equal">
      <formula>1</formula>
    </cfRule>
  </conditionalFormatting>
  <conditionalFormatting sqref="F93:Y93">
    <cfRule type="cellIs" dxfId="339" priority="558" operator="equal">
      <formula>1</formula>
    </cfRule>
  </conditionalFormatting>
  <conditionalFormatting sqref="F59:Y59 F63:Y63 F61:Y61">
    <cfRule type="cellIs" dxfId="338" priority="555" operator="equal">
      <formula>1</formula>
    </cfRule>
  </conditionalFormatting>
  <conditionalFormatting sqref="AB60:AI60 AB91:AI91">
    <cfRule type="cellIs" dxfId="337" priority="562" operator="equal">
      <formula>1</formula>
    </cfRule>
  </conditionalFormatting>
  <conditionalFormatting sqref="F60:Y60 F91:Y91">
    <cfRule type="cellIs" dxfId="336" priority="556" operator="equal">
      <formula>1</formula>
    </cfRule>
  </conditionalFormatting>
  <conditionalFormatting sqref="F62:Y62 F94:Y114">
    <cfRule type="cellIs" dxfId="335" priority="552" operator="equal">
      <formula>1</formula>
    </cfRule>
  </conditionalFormatting>
  <conditionalFormatting sqref="F65:Y69 F116:Y116 AB116:AI116 AB65:AI69">
    <cfRule type="cellIs" dxfId="334" priority="548" operator="equal">
      <formula>1</formula>
    </cfRule>
  </conditionalFormatting>
  <conditionalFormatting sqref="F65:Y69 F116:Y116">
    <cfRule type="cellIs" dxfId="333" priority="547" operator="equal">
      <formula>1</formula>
    </cfRule>
  </conditionalFormatting>
  <conditionalFormatting sqref="AB65:AI69 AB116:AI116">
    <cfRule type="cellIs" dxfId="332" priority="546" operator="equal">
      <formula>1</formula>
    </cfRule>
  </conditionalFormatting>
  <conditionalFormatting sqref="F64:Y64 F115:Y115 AB115:AI115 AB64:AI64">
    <cfRule type="cellIs" dxfId="331" priority="545" operator="equal">
      <formula>1</formula>
    </cfRule>
  </conditionalFormatting>
  <conditionalFormatting sqref="F64:Y64 F115:Y115">
    <cfRule type="cellIs" dxfId="330" priority="544" operator="equal">
      <formula>1</formula>
    </cfRule>
  </conditionalFormatting>
  <conditionalFormatting sqref="AB64:AI64 AB115:AI115">
    <cfRule type="cellIs" dxfId="329" priority="543" operator="equal">
      <formula>1</formula>
    </cfRule>
  </conditionalFormatting>
  <conditionalFormatting sqref="F59:Y59 F63:Y63 AB63:AI63 AB59:BA59">
    <cfRule type="cellIs" dxfId="328" priority="539" operator="equal">
      <formula>1</formula>
    </cfRule>
  </conditionalFormatting>
  <conditionalFormatting sqref="AB59:BA59 AB63:AI63">
    <cfRule type="cellIs" dxfId="327" priority="537" operator="equal">
      <formula>1</formula>
    </cfRule>
  </conditionalFormatting>
  <conditionalFormatting sqref="F80:Y80 AB80:AI80">
    <cfRule type="cellIs" dxfId="326" priority="536" operator="equal">
      <formula>1</formula>
    </cfRule>
  </conditionalFormatting>
  <conditionalFormatting sqref="F80:Y80">
    <cfRule type="cellIs" dxfId="325" priority="535" operator="equal">
      <formula>1</formula>
    </cfRule>
  </conditionalFormatting>
  <conditionalFormatting sqref="AB80:AI80">
    <cfRule type="cellIs" dxfId="324" priority="534" operator="equal">
      <formula>1</formula>
    </cfRule>
  </conditionalFormatting>
  <conditionalFormatting sqref="F86:Y86 AB86:AI86">
    <cfRule type="cellIs" dxfId="323" priority="530" operator="equal">
      <formula>1</formula>
    </cfRule>
  </conditionalFormatting>
  <conditionalFormatting sqref="F86:Y86">
    <cfRule type="cellIs" dxfId="322" priority="529" operator="equal">
      <formula>1</formula>
    </cfRule>
  </conditionalFormatting>
  <conditionalFormatting sqref="AB86:AI86">
    <cfRule type="cellIs" dxfId="321" priority="528" operator="equal">
      <formula>1</formula>
    </cfRule>
  </conditionalFormatting>
  <conditionalFormatting sqref="F242:Y242 F245:Y245 AB245:AI245 AB242:AI242">
    <cfRule type="cellIs" dxfId="320" priority="527" operator="equal">
      <formula>1</formula>
    </cfRule>
  </conditionalFormatting>
  <conditionalFormatting sqref="AB242:AI242">
    <cfRule type="cellIs" dxfId="319" priority="526" operator="equal">
      <formula>1</formula>
    </cfRule>
  </conditionalFormatting>
  <conditionalFormatting sqref="AB215:AI215 F215:Y216">
    <cfRule type="cellIs" dxfId="318" priority="523" operator="equal">
      <formula>1</formula>
    </cfRule>
  </conditionalFormatting>
  <conditionalFormatting sqref="AB276:AI276">
    <cfRule type="cellIs" dxfId="317" priority="520" operator="equal">
      <formula>1</formula>
    </cfRule>
  </conditionalFormatting>
  <conditionalFormatting sqref="F219:Y219 F302:Y302 F250:Y271">
    <cfRule type="cellIs" dxfId="316" priority="519" operator="equal">
      <formula>1</formula>
    </cfRule>
  </conditionalFormatting>
  <conditionalFormatting sqref="AB162:AI162 AB217:AI217 AB277:AI301">
    <cfRule type="cellIs" dxfId="315" priority="518" operator="equal">
      <formula>1</formula>
    </cfRule>
  </conditionalFormatting>
  <conditionalFormatting sqref="F163:Y163 F272:Y272 AB219:AI219 AB302:AI302 AB250:AI271">
    <cfRule type="cellIs" dxfId="314" priority="517" operator="equal">
      <formula>1</formula>
    </cfRule>
  </conditionalFormatting>
  <conditionalFormatting sqref="AB163:AI163 AB272:AI272">
    <cfRule type="cellIs" dxfId="313" priority="516" operator="equal">
      <formula>1</formula>
    </cfRule>
  </conditionalFormatting>
  <conditionalFormatting sqref="F273:Y273 F162:Y162 F217:Y217 F277:Y301">
    <cfRule type="cellIs" dxfId="312" priority="513" operator="equal">
      <formula>1</formula>
    </cfRule>
  </conditionalFormatting>
  <conditionalFormatting sqref="F276:Y276">
    <cfRule type="cellIs" dxfId="311" priority="514" operator="equal">
      <formula>1</formula>
    </cfRule>
  </conditionalFormatting>
  <conditionalFormatting sqref="F241:Y241 F213:Y213 F357:Y357 AB357:AI357 AB213:AI213 AB241:AI241">
    <cfRule type="cellIs" dxfId="310" priority="506" operator="equal">
      <formula>1</formula>
    </cfRule>
  </conditionalFormatting>
  <conditionalFormatting sqref="F241:Y241 F213:Y213 F357:Y357">
    <cfRule type="cellIs" dxfId="309" priority="505" operator="equal">
      <formula>1</formula>
    </cfRule>
  </conditionalFormatting>
  <conditionalFormatting sqref="AB241:AI241 AB213:AI213 AB357:AI357">
    <cfRule type="cellIs" dxfId="308" priority="504" operator="equal">
      <formula>1</formula>
    </cfRule>
  </conditionalFormatting>
  <conditionalFormatting sqref="F275:Y275 F332:Y356 AB332:AI356 AB275:AI275">
    <cfRule type="cellIs" dxfId="307" priority="503" operator="equal">
      <formula>1</formula>
    </cfRule>
  </conditionalFormatting>
  <conditionalFormatting sqref="F275:Y275 F332:Y356">
    <cfRule type="cellIs" dxfId="306" priority="502" operator="equal">
      <formula>1</formula>
    </cfRule>
  </conditionalFormatting>
  <conditionalFormatting sqref="AB275:AI275 AB332:AI356">
    <cfRule type="cellIs" dxfId="305" priority="501" operator="equal">
      <formula>1</formula>
    </cfRule>
  </conditionalFormatting>
  <conditionalFormatting sqref="F274:Y274 AB274:AI274">
    <cfRule type="cellIs" dxfId="304" priority="500" operator="equal">
      <formula>1</formula>
    </cfRule>
  </conditionalFormatting>
  <conditionalFormatting sqref="F274:Y274">
    <cfRule type="cellIs" dxfId="303" priority="499" operator="equal">
      <formula>1</formula>
    </cfRule>
  </conditionalFormatting>
  <conditionalFormatting sqref="AB274:AI274">
    <cfRule type="cellIs" dxfId="302" priority="498" operator="equal">
      <formula>1</formula>
    </cfRule>
  </conditionalFormatting>
  <conditionalFormatting sqref="F273:Y273 AB273:AI273">
    <cfRule type="cellIs" dxfId="301" priority="497" operator="equal">
      <formula>1</formula>
    </cfRule>
  </conditionalFormatting>
  <conditionalFormatting sqref="AB273:AI273">
    <cfRule type="cellIs" dxfId="300" priority="495" operator="equal">
      <formula>1</formula>
    </cfRule>
  </conditionalFormatting>
  <conditionalFormatting sqref="F243:Y243 AB243:AI243">
    <cfRule type="cellIs" dxfId="299" priority="494" operator="equal">
      <formula>1</formula>
    </cfRule>
  </conditionalFormatting>
  <conditionalFormatting sqref="F243:Y243">
    <cfRule type="cellIs" dxfId="298" priority="493" operator="equal">
      <formula>1</formula>
    </cfRule>
  </conditionalFormatting>
  <conditionalFormatting sqref="AB243:AI243">
    <cfRule type="cellIs" dxfId="297" priority="492" operator="equal">
      <formula>1</formula>
    </cfRule>
  </conditionalFormatting>
  <conditionalFormatting sqref="F170:Y170 F244:Y244 F303:Y303 AB303:AI303 AB244:AI244 AB170:AI170">
    <cfRule type="cellIs" dxfId="296" priority="491" operator="equal">
      <formula>1</formula>
    </cfRule>
  </conditionalFormatting>
  <conditionalFormatting sqref="F170:Y170 F244:Y244 F303:Y303">
    <cfRule type="cellIs" dxfId="295" priority="490" operator="equal">
      <formula>1</formula>
    </cfRule>
  </conditionalFormatting>
  <conditionalFormatting sqref="AB170:AI170 AB244:AI244 AB303:AI303">
    <cfRule type="cellIs" dxfId="294" priority="489" operator="equal">
      <formula>1</formula>
    </cfRule>
  </conditionalFormatting>
  <conditionalFormatting sqref="F171:Y192 AB171:AI192 AB194:AI195 F194:Y195">
    <cfRule type="cellIs" dxfId="293" priority="488" operator="equal">
      <formula>1</formula>
    </cfRule>
  </conditionalFormatting>
  <conditionalFormatting sqref="F171:Y192 F194:Y195">
    <cfRule type="cellIs" dxfId="292" priority="487" operator="equal">
      <formula>1</formula>
    </cfRule>
  </conditionalFormatting>
  <conditionalFormatting sqref="AB171:AI192 AB194:AI195">
    <cfRule type="cellIs" dxfId="291" priority="486" operator="equal">
      <formula>1</formula>
    </cfRule>
  </conditionalFormatting>
  <conditionalFormatting sqref="Z121:AA121">
    <cfRule type="cellIs" dxfId="290" priority="485" operator="equal">
      <formula>1</formula>
    </cfRule>
  </conditionalFormatting>
  <conditionalFormatting sqref="Z121:AA121">
    <cfRule type="cellIs" dxfId="289" priority="484" operator="equal">
      <formula>1</formula>
    </cfRule>
  </conditionalFormatting>
  <conditionalFormatting sqref="Z120:AA120">
    <cfRule type="cellIs" dxfId="288" priority="478" operator="equal">
      <formula>1</formula>
    </cfRule>
  </conditionalFormatting>
  <conditionalFormatting sqref="Z120:AA120">
    <cfRule type="cellIs" dxfId="287" priority="477" operator="equal">
      <formula>1</formula>
    </cfRule>
  </conditionalFormatting>
  <conditionalFormatting sqref="Z119:AA119">
    <cfRule type="cellIs" dxfId="286" priority="476" operator="equal">
      <formula>1</formula>
    </cfRule>
  </conditionalFormatting>
  <conditionalFormatting sqref="Z119:AA119">
    <cfRule type="cellIs" dxfId="285" priority="475" operator="equal">
      <formula>1</formula>
    </cfRule>
  </conditionalFormatting>
  <conditionalFormatting sqref="Z118:AA118">
    <cfRule type="cellIs" dxfId="284" priority="474" operator="equal">
      <formula>1</formula>
    </cfRule>
  </conditionalFormatting>
  <conditionalFormatting sqref="Z118:AA118">
    <cfRule type="cellIs" dxfId="283" priority="473" operator="equal">
      <formula>1</formula>
    </cfRule>
  </conditionalFormatting>
  <conditionalFormatting sqref="Z117:AA117">
    <cfRule type="cellIs" dxfId="282" priority="472" operator="equal">
      <formula>1</formula>
    </cfRule>
  </conditionalFormatting>
  <conditionalFormatting sqref="Z117:AA117">
    <cfRule type="cellIs" dxfId="281" priority="471" operator="equal">
      <formula>1</formula>
    </cfRule>
  </conditionalFormatting>
  <conditionalFormatting sqref="Z122:AA141">
    <cfRule type="cellIs" dxfId="280" priority="470" operator="equal">
      <formula>1</formula>
    </cfRule>
  </conditionalFormatting>
  <conditionalFormatting sqref="Z122:AA141">
    <cfRule type="cellIs" dxfId="279" priority="469" operator="equal">
      <formula>1</formula>
    </cfRule>
  </conditionalFormatting>
  <conditionalFormatting sqref="Z87:AA87">
    <cfRule type="cellIs" dxfId="278" priority="468" operator="equal">
      <formula>1</formula>
    </cfRule>
  </conditionalFormatting>
  <conditionalFormatting sqref="Z88:AA88">
    <cfRule type="cellIs" dxfId="277" priority="465" operator="equal">
      <formula>1</formula>
    </cfRule>
  </conditionalFormatting>
  <conditionalFormatting sqref="Z60:AA60 Z91:AA91">
    <cfRule type="cellIs" dxfId="276" priority="463" operator="equal">
      <formula>1</formula>
    </cfRule>
  </conditionalFormatting>
  <conditionalFormatting sqref="Z62:AA62 Z94:AA114">
    <cfRule type="cellIs" dxfId="275" priority="462" operator="equal">
      <formula>1</formula>
    </cfRule>
  </conditionalFormatting>
  <conditionalFormatting sqref="Z61:AA61">
    <cfRule type="cellIs" dxfId="274" priority="461" operator="equal">
      <formula>1</formula>
    </cfRule>
  </conditionalFormatting>
  <conditionalFormatting sqref="Z92:AA92">
    <cfRule type="cellIs" dxfId="273" priority="460" operator="equal">
      <formula>1</formula>
    </cfRule>
  </conditionalFormatting>
  <conditionalFormatting sqref="Z93:AA93">
    <cfRule type="cellIs" dxfId="272" priority="459" operator="equal">
      <formula>1</formula>
    </cfRule>
  </conditionalFormatting>
  <conditionalFormatting sqref="Z116:AA116 Z65:AA69">
    <cfRule type="cellIs" dxfId="271" priority="455" operator="equal">
      <formula>1</formula>
    </cfRule>
  </conditionalFormatting>
  <conditionalFormatting sqref="Z65:AA69 Z116:AA116">
    <cfRule type="cellIs" dxfId="270" priority="454" operator="equal">
      <formula>1</formula>
    </cfRule>
  </conditionalFormatting>
  <conditionalFormatting sqref="Z115:AA115 Z64:AA64">
    <cfRule type="cellIs" dxfId="269" priority="453" operator="equal">
      <formula>1</formula>
    </cfRule>
  </conditionalFormatting>
  <conditionalFormatting sqref="Z64:AA64 Z115:AA115">
    <cfRule type="cellIs" dxfId="268" priority="452" operator="equal">
      <formula>1</formula>
    </cfRule>
  </conditionalFormatting>
  <conditionalFormatting sqref="Z63:AA63 Z59:AA59">
    <cfRule type="cellIs" dxfId="267" priority="449" operator="equal">
      <formula>1</formula>
    </cfRule>
  </conditionalFormatting>
  <conditionalFormatting sqref="Z59:AA59 Z63:AA63">
    <cfRule type="cellIs" dxfId="266" priority="448" operator="equal">
      <formula>1</formula>
    </cfRule>
  </conditionalFormatting>
  <conditionalFormatting sqref="Z80:AA80">
    <cfRule type="cellIs" dxfId="265" priority="447" operator="equal">
      <formula>1</formula>
    </cfRule>
  </conditionalFormatting>
  <conditionalFormatting sqref="Z80:AA80">
    <cfRule type="cellIs" dxfId="264" priority="446" operator="equal">
      <formula>1</formula>
    </cfRule>
  </conditionalFormatting>
  <conditionalFormatting sqref="Z86:AA86">
    <cfRule type="cellIs" dxfId="263" priority="443" operator="equal">
      <formula>1</formula>
    </cfRule>
  </conditionalFormatting>
  <conditionalFormatting sqref="Z86:AA86">
    <cfRule type="cellIs" dxfId="262" priority="442" operator="equal">
      <formula>1</formula>
    </cfRule>
  </conditionalFormatting>
  <conditionalFormatting sqref="Z245:AA245 Z242:AA242">
    <cfRule type="cellIs" dxfId="261" priority="441" operator="equal">
      <formula>1</formula>
    </cfRule>
  </conditionalFormatting>
  <conditionalFormatting sqref="Z242:AA242">
    <cfRule type="cellIs" dxfId="260" priority="440" operator="equal">
      <formula>1</formula>
    </cfRule>
  </conditionalFormatting>
  <conditionalFormatting sqref="Z215:AA215">
    <cfRule type="cellIs" dxfId="259" priority="438" operator="equal">
      <formula>1</formula>
    </cfRule>
  </conditionalFormatting>
  <conditionalFormatting sqref="Z276:AA276">
    <cfRule type="cellIs" dxfId="258" priority="437" operator="equal">
      <formula>1</formula>
    </cfRule>
  </conditionalFormatting>
  <conditionalFormatting sqref="Z162:AA162 Z217:AA217 Z277:AA301">
    <cfRule type="cellIs" dxfId="257" priority="435" operator="equal">
      <formula>1</formula>
    </cfRule>
  </conditionalFormatting>
  <conditionalFormatting sqref="Z219:AA219 Z302:AA302 Z250:AA271">
    <cfRule type="cellIs" dxfId="256" priority="434" operator="equal">
      <formula>1</formula>
    </cfRule>
  </conditionalFormatting>
  <conditionalFormatting sqref="Z163:AA163 Z272:AA272">
    <cfRule type="cellIs" dxfId="255" priority="433" operator="equal">
      <formula>1</formula>
    </cfRule>
  </conditionalFormatting>
  <conditionalFormatting sqref="Z357:AA357 Z213:AA213 Z241:AA241">
    <cfRule type="cellIs" dxfId="254" priority="429" operator="equal">
      <formula>1</formula>
    </cfRule>
  </conditionalFormatting>
  <conditionalFormatting sqref="Z241:AA241 Z213:AA213 Z357:AA357">
    <cfRule type="cellIs" dxfId="253" priority="428" operator="equal">
      <formula>1</formula>
    </cfRule>
  </conditionalFormatting>
  <conditionalFormatting sqref="Z332:AA356 Z275:AA275">
    <cfRule type="cellIs" dxfId="252" priority="427" operator="equal">
      <formula>1</formula>
    </cfRule>
  </conditionalFormatting>
  <conditionalFormatting sqref="Z275:AA275 Z332:AA356">
    <cfRule type="cellIs" dxfId="251" priority="426" operator="equal">
      <formula>1</formula>
    </cfRule>
  </conditionalFormatting>
  <conditionalFormatting sqref="Z274:AA274">
    <cfRule type="cellIs" dxfId="250" priority="425" operator="equal">
      <formula>1</formula>
    </cfRule>
  </conditionalFormatting>
  <conditionalFormatting sqref="Z274:AA274">
    <cfRule type="cellIs" dxfId="249" priority="424" operator="equal">
      <formula>1</formula>
    </cfRule>
  </conditionalFormatting>
  <conditionalFormatting sqref="Z273:AA273">
    <cfRule type="cellIs" dxfId="248" priority="423" operator="equal">
      <formula>1</formula>
    </cfRule>
  </conditionalFormatting>
  <conditionalFormatting sqref="Z273:AA273">
    <cfRule type="cellIs" dxfId="247" priority="422" operator="equal">
      <formula>1</formula>
    </cfRule>
  </conditionalFormatting>
  <conditionalFormatting sqref="Z243:AA243">
    <cfRule type="cellIs" dxfId="246" priority="421" operator="equal">
      <formula>1</formula>
    </cfRule>
  </conditionalFormatting>
  <conditionalFormatting sqref="Z243:AA243">
    <cfRule type="cellIs" dxfId="245" priority="420" operator="equal">
      <formula>1</formula>
    </cfRule>
  </conditionalFormatting>
  <conditionalFormatting sqref="Z303:AA303 Z244:AA244 Z170:AA170">
    <cfRule type="cellIs" dxfId="244" priority="419" operator="equal">
      <formula>1</formula>
    </cfRule>
  </conditionalFormatting>
  <conditionalFormatting sqref="Z170:AA170 Z244:AA244 Z303:AA303">
    <cfRule type="cellIs" dxfId="243" priority="418" operator="equal">
      <formula>1</formula>
    </cfRule>
  </conditionalFormatting>
  <conditionalFormatting sqref="Z171:AA192 Z194:AA195">
    <cfRule type="cellIs" dxfId="242" priority="417" operator="equal">
      <formula>1</formula>
    </cfRule>
  </conditionalFormatting>
  <conditionalFormatting sqref="Z171:AA192 Z194:AA195">
    <cfRule type="cellIs" dxfId="241" priority="416" operator="equal">
      <formula>1</formula>
    </cfRule>
  </conditionalFormatting>
  <conditionalFormatting sqref="AJ276:DE277 AJ303:DE303 AJ121:CE121 AJ241:BJ241 AJ242:AQ242 AS242:BJ242 AJ243:BJ244 BD146:BE146 AJ280:CJ301 CU279:DE279 AJ278:CJ278 CH142:DE142 BY146:DE146 AJ279:CL279">
    <cfRule type="cellIs" dxfId="240" priority="415" operator="equal">
      <formula>1</formula>
    </cfRule>
  </conditionalFormatting>
  <conditionalFormatting sqref="BD162:BE162 AJ162:BB162">
    <cfRule type="cellIs" dxfId="239" priority="414" operator="equal">
      <formula>1</formula>
    </cfRule>
  </conditionalFormatting>
  <conditionalFormatting sqref="BF121:CE121">
    <cfRule type="cellIs" dxfId="238" priority="413" operator="equal">
      <formula>1</formula>
    </cfRule>
  </conditionalFormatting>
  <conditionalFormatting sqref="BY241:BZ241 CB241">
    <cfRule type="cellIs" dxfId="237" priority="411" operator="equal">
      <formula>1</formula>
    </cfRule>
  </conditionalFormatting>
  <conditionalFormatting sqref="CM64:DB64 CM93:DB114 CM122:DB141 CM170:DB170 CM241:CY241">
    <cfRule type="cellIs" dxfId="236" priority="410" operator="equal">
      <formula>1</formula>
    </cfRule>
  </conditionalFormatting>
  <conditionalFormatting sqref="AJ223:DE223 AJ224:BJ224 DC224:DE224">
    <cfRule type="cellIs" dxfId="235" priority="406" operator="equal">
      <formula>1</formula>
    </cfRule>
  </conditionalFormatting>
  <conditionalFormatting sqref="AJ250:DE250 AJ251:CK271">
    <cfRule type="cellIs" dxfId="234" priority="404" operator="equal">
      <formula>1</formula>
    </cfRule>
  </conditionalFormatting>
  <conditionalFormatting sqref="AJ117:BE117">
    <cfRule type="cellIs" dxfId="233" priority="392" operator="equal">
      <formula>1</formula>
    </cfRule>
  </conditionalFormatting>
  <conditionalFormatting sqref="AJ120:CE120">
    <cfRule type="cellIs" dxfId="232" priority="387" operator="equal">
      <formula>1</formula>
    </cfRule>
  </conditionalFormatting>
  <conditionalFormatting sqref="AJ120:BE120">
    <cfRule type="cellIs" dxfId="231" priority="386" operator="equal">
      <formula>1</formula>
    </cfRule>
  </conditionalFormatting>
  <conditionalFormatting sqref="BF120:CE120">
    <cfRule type="cellIs" dxfId="230" priority="385" operator="equal">
      <formula>1</formula>
    </cfRule>
  </conditionalFormatting>
  <conditionalFormatting sqref="AJ119:CE119">
    <cfRule type="cellIs" dxfId="229" priority="384" operator="equal">
      <formula>1</formula>
    </cfRule>
  </conditionalFormatting>
  <conditionalFormatting sqref="AJ119:BE119">
    <cfRule type="cellIs" dxfId="228" priority="383" operator="equal">
      <formula>1</formula>
    </cfRule>
  </conditionalFormatting>
  <conditionalFormatting sqref="BF119:CE119">
    <cfRule type="cellIs" dxfId="227" priority="382" operator="equal">
      <formula>1</formula>
    </cfRule>
  </conditionalFormatting>
  <conditionalFormatting sqref="AJ118:CE118">
    <cfRule type="cellIs" dxfId="226" priority="381" operator="equal">
      <formula>1</formula>
    </cfRule>
  </conditionalFormatting>
  <conditionalFormatting sqref="AJ118:BE118">
    <cfRule type="cellIs" dxfId="225" priority="380" operator="equal">
      <formula>1</formula>
    </cfRule>
  </conditionalFormatting>
  <conditionalFormatting sqref="BF118:CE118">
    <cfRule type="cellIs" dxfId="224" priority="379" operator="equal">
      <formula>1</formula>
    </cfRule>
  </conditionalFormatting>
  <conditionalFormatting sqref="AJ117:CE117">
    <cfRule type="cellIs" dxfId="223" priority="378" operator="equal">
      <formula>1</formula>
    </cfRule>
  </conditionalFormatting>
  <conditionalFormatting sqref="BF117:CE117">
    <cfRule type="cellIs" dxfId="222" priority="376" operator="equal">
      <formula>1</formula>
    </cfRule>
  </conditionalFormatting>
  <conditionalFormatting sqref="AJ116:CE116">
    <cfRule type="cellIs" dxfId="221" priority="375" operator="equal">
      <formula>1</formula>
    </cfRule>
  </conditionalFormatting>
  <conditionalFormatting sqref="AJ116:BE116">
    <cfRule type="cellIs" dxfId="220" priority="374" operator="equal">
      <formula>1</formula>
    </cfRule>
  </conditionalFormatting>
  <conditionalFormatting sqref="BF116:CE116">
    <cfRule type="cellIs" dxfId="219" priority="373" operator="equal">
      <formula>1</formula>
    </cfRule>
  </conditionalFormatting>
  <conditionalFormatting sqref="AJ122:CE122 AJ123:BE131 AJ139:AV141 AX139:BE141 AJ132:AV137 AX132:BE137 AW132:AW142">
    <cfRule type="cellIs" dxfId="218" priority="372" operator="equal">
      <formula>1</formula>
    </cfRule>
  </conditionalFormatting>
  <conditionalFormatting sqref="AJ122:BE131 AJ139:AV141 AX139:BE141 AJ132:AV137 AX132:BE137 AW132:AW142">
    <cfRule type="cellIs" dxfId="217" priority="371" operator="equal">
      <formula>1</formula>
    </cfRule>
  </conditionalFormatting>
  <conditionalFormatting sqref="BF122:CE122">
    <cfRule type="cellIs" dxfId="216" priority="370" operator="equal">
      <formula>1</formula>
    </cfRule>
  </conditionalFormatting>
  <conditionalFormatting sqref="AZ170:BA192 AZ194:BA195">
    <cfRule type="cellIs" dxfId="215" priority="369" operator="equal">
      <formula>1</formula>
    </cfRule>
  </conditionalFormatting>
  <conditionalFormatting sqref="BM162">
    <cfRule type="cellIs" dxfId="214" priority="367" operator="equal">
      <formula>1</formula>
    </cfRule>
  </conditionalFormatting>
  <conditionalFormatting sqref="AJ217:CN217 AJ219:CN219 CR219:DE219 CR217:DE217">
    <cfRule type="cellIs" dxfId="213" priority="364" operator="equal">
      <formula>1</formula>
    </cfRule>
  </conditionalFormatting>
  <conditionalFormatting sqref="AJ245:CC245 DC245:DE245 CE245:CY245">
    <cfRule type="cellIs" dxfId="212" priority="363" operator="equal">
      <formula>1</formula>
    </cfRule>
  </conditionalFormatting>
  <conditionalFormatting sqref="CM245:CY245">
    <cfRule type="cellIs" dxfId="211" priority="359" operator="equal">
      <formula>1</formula>
    </cfRule>
  </conditionalFormatting>
  <conditionalFormatting sqref="AJ304:DE304 AJ326:DE331">
    <cfRule type="cellIs" dxfId="210" priority="349" operator="equal">
      <formula>1</formula>
    </cfRule>
  </conditionalFormatting>
  <conditionalFormatting sqref="AJ4:FD35 FD38:FD39 FD41:FD42 FD44:FD45 FD47:FD48 FD50:FD51 FD53:FD54 FD56:FD57">
    <cfRule type="cellIs" dxfId="209" priority="327" operator="equal">
      <formula>12</formula>
    </cfRule>
    <cfRule type="cellIs" dxfId="208" priority="328" operator="equal">
      <formula>10</formula>
    </cfRule>
    <cfRule type="cellIs" dxfId="207" priority="329" operator="equal">
      <formula>9</formula>
    </cfRule>
    <cfRule type="cellIs" dxfId="206" priority="330" operator="equal">
      <formula>8</formula>
    </cfRule>
    <cfRule type="cellIs" dxfId="205" priority="331" operator="equal">
      <formula>7</formula>
    </cfRule>
    <cfRule type="cellIs" dxfId="204" priority="332" operator="equal">
      <formula>6</formula>
    </cfRule>
    <cfRule type="cellIs" dxfId="203" priority="333" operator="equal">
      <formula>5</formula>
    </cfRule>
    <cfRule type="cellIs" dxfId="202" priority="334" operator="equal">
      <formula>4</formula>
    </cfRule>
    <cfRule type="cellIs" dxfId="201" priority="335" operator="equal">
      <formula>3</formula>
    </cfRule>
    <cfRule type="cellIs" dxfId="200" priority="336" operator="equal">
      <formula>2</formula>
    </cfRule>
    <cfRule type="cellIs" dxfId="199" priority="337" operator="equal">
      <formula>1</formula>
    </cfRule>
  </conditionalFormatting>
  <conditionalFormatting sqref="DF358:DX358 FD358">
    <cfRule type="cellIs" dxfId="198" priority="315" operator="equal">
      <formula>1</formula>
    </cfRule>
  </conditionalFormatting>
  <conditionalFormatting sqref="DU213:DW213">
    <cfRule type="cellIs" dxfId="197" priority="313" operator="equal">
      <formula>1</formula>
    </cfRule>
  </conditionalFormatting>
  <conditionalFormatting sqref="ED332:FD332 FD333:FD356">
    <cfRule type="cellIs" dxfId="196" priority="311" operator="equal">
      <formula>1</formula>
    </cfRule>
  </conditionalFormatting>
  <conditionalFormatting sqref="F358:DX358 FD358:FE358">
    <cfRule type="cellIs" dxfId="195" priority="307" operator="greaterThan">
      <formula>0.5</formula>
    </cfRule>
  </conditionalFormatting>
  <conditionalFormatting sqref="AJ36:FD37 AJ38:FC39 AJ40:FD40 AJ43:FD43 AJ46:FD46 AJ49:FD49 AJ52:FD52 AJ55:FD55 AJ41:FC42 AJ44:FC45 AJ47:FC48 AJ50:FC51 AJ53:FC54 AJ56:FC57">
    <cfRule type="cellIs" dxfId="194" priority="271" operator="equal">
      <formula>12</formula>
    </cfRule>
    <cfRule type="cellIs" dxfId="193" priority="272" operator="equal">
      <formula>10</formula>
    </cfRule>
    <cfRule type="cellIs" dxfId="192" priority="273" operator="equal">
      <formula>9</formula>
    </cfRule>
    <cfRule type="cellIs" dxfId="191" priority="274" operator="equal">
      <formula>8</formula>
    </cfRule>
    <cfRule type="cellIs" dxfId="190" priority="275" operator="equal">
      <formula>7</formula>
    </cfRule>
    <cfRule type="cellIs" dxfId="189" priority="276" operator="equal">
      <formula>6</formula>
    </cfRule>
    <cfRule type="cellIs" dxfId="188" priority="277" operator="equal">
      <formula>5</formula>
    </cfRule>
    <cfRule type="cellIs" dxfId="187" priority="278" operator="equal">
      <formula>4</formula>
    </cfRule>
    <cfRule type="cellIs" dxfId="186" priority="279" operator="equal">
      <formula>3</formula>
    </cfRule>
    <cfRule type="cellIs" dxfId="185" priority="280" operator="equal">
      <formula>2</formula>
    </cfRule>
    <cfRule type="cellIs" dxfId="184" priority="281" operator="equal">
      <formula>1</formula>
    </cfRule>
  </conditionalFormatting>
  <conditionalFormatting sqref="F218:AI218 DF218:FD218">
    <cfRule type="cellIs" dxfId="183" priority="260" operator="equal">
      <formula>1</formula>
    </cfRule>
  </conditionalFormatting>
  <conditionalFormatting sqref="AB218:AI218">
    <cfRule type="cellIs" dxfId="182" priority="259" operator="equal">
      <formula>1</formula>
    </cfRule>
  </conditionalFormatting>
  <conditionalFormatting sqref="F218:Y218">
    <cfRule type="cellIs" dxfId="181" priority="258" operator="equal">
      <formula>1</formula>
    </cfRule>
  </conditionalFormatting>
  <conditionalFormatting sqref="Z218:AA218">
    <cfRule type="cellIs" dxfId="180" priority="257" operator="equal">
      <formula>1</formula>
    </cfRule>
  </conditionalFormatting>
  <conditionalFormatting sqref="AJ218:CN218 CR218:DE218">
    <cfRule type="cellIs" dxfId="179" priority="256" operator="equal">
      <formula>1</formula>
    </cfRule>
  </conditionalFormatting>
  <conditionalFormatting sqref="DF246:FD246">
    <cfRule type="cellIs" dxfId="178" priority="255" operator="equal">
      <formula>1</formula>
    </cfRule>
  </conditionalFormatting>
  <conditionalFormatting sqref="F246:Y246 AB246:AI246">
    <cfRule type="cellIs" dxfId="177" priority="254" operator="equal">
      <formula>1</formula>
    </cfRule>
  </conditionalFormatting>
  <conditionalFormatting sqref="Z246:AA246">
    <cfRule type="cellIs" dxfId="176" priority="253" operator="equal">
      <formula>1</formula>
    </cfRule>
  </conditionalFormatting>
  <conditionalFormatting sqref="BK247:BX247 AJ246:CC246 DC246:DE246 CE246:CY246">
    <cfRule type="cellIs" dxfId="175" priority="252" operator="equal">
      <formula>1</formula>
    </cfRule>
  </conditionalFormatting>
  <conditionalFormatting sqref="CM246:CY246">
    <cfRule type="cellIs" dxfId="174" priority="251" operator="equal">
      <formula>1</formula>
    </cfRule>
  </conditionalFormatting>
  <conditionalFormatting sqref="CF123:CG137 CF139:CG141">
    <cfRule type="cellIs" dxfId="173" priority="226" operator="equal">
      <formula>1</formula>
    </cfRule>
  </conditionalFormatting>
  <conditionalFormatting sqref="BF123:CE126 BF128:CE137 BF127:BP127 BF139:CE141">
    <cfRule type="cellIs" dxfId="172" priority="225" operator="equal">
      <formula>1</formula>
    </cfRule>
  </conditionalFormatting>
  <conditionalFormatting sqref="BF123:CE126 BF128:CE137 BF127:BP127 BF139:CE141">
    <cfRule type="cellIs" dxfId="171" priority="224" operator="equal">
      <formula>1</formula>
    </cfRule>
  </conditionalFormatting>
  <conditionalFormatting sqref="C150:C161">
    <cfRule type="cellIs" dxfId="170" priority="223" operator="equal">
      <formula>1</formula>
    </cfRule>
  </conditionalFormatting>
  <conditionalFormatting sqref="BB146:BC146 BC147">
    <cfRule type="cellIs" dxfId="169" priority="222" operator="equal">
      <formula>1</formula>
    </cfRule>
  </conditionalFormatting>
  <conditionalFormatting sqref="BB146:BC146">
    <cfRule type="cellIs" dxfId="168" priority="221" operator="equal">
      <formula>1</formula>
    </cfRule>
  </conditionalFormatting>
  <conditionalFormatting sqref="BC148">
    <cfRule type="cellIs" dxfId="167" priority="220" operator="equal">
      <formula>1</formula>
    </cfRule>
  </conditionalFormatting>
  <conditionalFormatting sqref="BC149:BC161">
    <cfRule type="cellIs" dxfId="166" priority="218" operator="equal">
      <formula>1</formula>
    </cfRule>
  </conditionalFormatting>
  <conditionalFormatting sqref="BC162">
    <cfRule type="cellIs" dxfId="165" priority="217" operator="equal">
      <formula>1</formula>
    </cfRule>
  </conditionalFormatting>
  <conditionalFormatting sqref="BF146:BJ146">
    <cfRule type="cellIs" dxfId="164" priority="214" operator="equal">
      <formula>1</formula>
    </cfRule>
  </conditionalFormatting>
  <conditionalFormatting sqref="DU197:DW197">
    <cfRule type="cellIs" dxfId="163" priority="207" operator="equal">
      <formula>1</formula>
    </cfRule>
  </conditionalFormatting>
  <conditionalFormatting sqref="CR198:CY198">
    <cfRule type="cellIs" dxfId="162" priority="212" operator="equal">
      <formula>1</formula>
    </cfRule>
  </conditionalFormatting>
  <conditionalFormatting sqref="CR197:DC197">
    <cfRule type="cellIs" dxfId="161" priority="211" operator="equal">
      <formula>1</formula>
    </cfRule>
  </conditionalFormatting>
  <conditionalFormatting sqref="CR199:DC201">
    <cfRule type="cellIs" dxfId="160" priority="209" operator="equal">
      <formula>1</formula>
    </cfRule>
  </conditionalFormatting>
  <conditionalFormatting sqref="CR202:DC202">
    <cfRule type="cellIs" dxfId="159" priority="208" operator="equal">
      <formula>1</formula>
    </cfRule>
  </conditionalFormatting>
  <conditionalFormatting sqref="BK224:CC224 CE224:CY224">
    <cfRule type="cellIs" dxfId="158" priority="205" operator="equal">
      <formula>1</formula>
    </cfRule>
  </conditionalFormatting>
  <conditionalFormatting sqref="BY224:BZ224 CB224">
    <cfRule type="cellIs" dxfId="157" priority="204" operator="equal">
      <formula>1</formula>
    </cfRule>
  </conditionalFormatting>
  <conditionalFormatting sqref="CM224:CY224">
    <cfRule type="cellIs" dxfId="156" priority="203" operator="equal">
      <formula>1</formula>
    </cfRule>
  </conditionalFormatting>
  <conditionalFormatting sqref="DI251:DZ254 CL251:DE254">
    <cfRule type="cellIs" dxfId="155" priority="200" operator="equal">
      <formula>1</formula>
    </cfRule>
  </conditionalFormatting>
  <conditionalFormatting sqref="DI255:DZ272 CL255:DE272">
    <cfRule type="cellIs" dxfId="154" priority="197" operator="equal">
      <formula>1</formula>
    </cfRule>
  </conditionalFormatting>
  <conditionalFormatting sqref="CM279:CT279">
    <cfRule type="cellIs" dxfId="153" priority="196" operator="equal">
      <formula>1</formula>
    </cfRule>
  </conditionalFormatting>
  <conditionalFormatting sqref="CJ278:DM278">
    <cfRule type="cellIs" dxfId="152" priority="195" operator="equal">
      <formula>1</formula>
    </cfRule>
  </conditionalFormatting>
  <conditionalFormatting sqref="CJ278:CL278">
    <cfRule type="cellIs" dxfId="151" priority="194" operator="equal">
      <formula>1</formula>
    </cfRule>
  </conditionalFormatting>
  <conditionalFormatting sqref="DK278:DM278">
    <cfRule type="cellIs" dxfId="150" priority="193" operator="equal">
      <formula>1</formula>
    </cfRule>
  </conditionalFormatting>
  <conditionalFormatting sqref="CJ280:DM302">
    <cfRule type="cellIs" dxfId="149" priority="192" operator="equal">
      <formula>1</formula>
    </cfRule>
  </conditionalFormatting>
  <conditionalFormatting sqref="DB305:DF305 DI305:EO305 ER305:FD305">
    <cfRule type="cellIs" dxfId="148" priority="191" operator="equal">
      <formula>1</formula>
    </cfRule>
  </conditionalFormatting>
  <conditionalFormatting sqref="CH172:CI172">
    <cfRule type="cellIs" dxfId="147" priority="181" operator="equal">
      <formula>1</formula>
    </cfRule>
  </conditionalFormatting>
  <conditionalFormatting sqref="EA333:EZ333 FC333">
    <cfRule type="cellIs" dxfId="146" priority="186" operator="equal">
      <formula>1</formula>
    </cfRule>
  </conditionalFormatting>
  <conditionalFormatting sqref="EA335:EZ357 FC335:FC357">
    <cfRule type="cellIs" dxfId="145" priority="184" operator="equal">
      <formula>1</formula>
    </cfRule>
  </conditionalFormatting>
  <conditionalFormatting sqref="BH172:CI172">
    <cfRule type="cellIs" dxfId="144" priority="183" operator="equal">
      <formula>1</formula>
    </cfRule>
  </conditionalFormatting>
  <conditionalFormatting sqref="BD173:CG191 BD194:CG194">
    <cfRule type="cellIs" dxfId="143" priority="176" operator="equal">
      <formula>1</formula>
    </cfRule>
  </conditionalFormatting>
  <conditionalFormatting sqref="BD172:BG172">
    <cfRule type="cellIs" dxfId="142" priority="180" operator="equal">
      <formula>1</formula>
    </cfRule>
  </conditionalFormatting>
  <conditionalFormatting sqref="BB172:BC172">
    <cfRule type="cellIs" dxfId="141" priority="179" operator="equal">
      <formula>1</formula>
    </cfRule>
  </conditionalFormatting>
  <conditionalFormatting sqref="BB172:BC172">
    <cfRule type="cellIs" dxfId="140" priority="178" operator="equal">
      <formula>1</formula>
    </cfRule>
  </conditionalFormatting>
  <conditionalFormatting sqref="CH173:CI191 BB173:BC191 BB194:BC194 CH194:CI194">
    <cfRule type="cellIs" dxfId="139" priority="177" operator="equal">
      <formula>1</formula>
    </cfRule>
  </conditionalFormatting>
  <conditionalFormatting sqref="BY173:BZ191 BY194:BZ194">
    <cfRule type="cellIs" dxfId="138" priority="175" operator="equal">
      <formula>1</formula>
    </cfRule>
  </conditionalFormatting>
  <conditionalFormatting sqref="BD192:CG192">
    <cfRule type="cellIs" dxfId="137" priority="173" operator="equal">
      <formula>1</formula>
    </cfRule>
  </conditionalFormatting>
  <conditionalFormatting sqref="CH192:CI192 BB192:BC192">
    <cfRule type="cellIs" dxfId="136" priority="174" operator="equal">
      <formula>1</formula>
    </cfRule>
  </conditionalFormatting>
  <conditionalFormatting sqref="BY192:BZ192">
    <cfRule type="cellIs" dxfId="135" priority="172" operator="equal">
      <formula>1</formula>
    </cfRule>
  </conditionalFormatting>
  <conditionalFormatting sqref="AJ193:AY193 CJ193:FD193">
    <cfRule type="cellIs" dxfId="134" priority="171" operator="equal">
      <formula>1</formula>
    </cfRule>
  </conditionalFormatting>
  <conditionalFormatting sqref="B193">
    <cfRule type="cellIs" dxfId="133" priority="170" operator="equal">
      <formula>1</formula>
    </cfRule>
  </conditionalFormatting>
  <conditionalFormatting sqref="F193:Y193 AB193:AI193">
    <cfRule type="cellIs" dxfId="132" priority="169" operator="equal">
      <formula>1</formula>
    </cfRule>
  </conditionalFormatting>
  <conditionalFormatting sqref="F193:Y193">
    <cfRule type="cellIs" dxfId="131" priority="168" operator="equal">
      <formula>1</formula>
    </cfRule>
  </conditionalFormatting>
  <conditionalFormatting sqref="AB193:AI193">
    <cfRule type="cellIs" dxfId="130" priority="167" operator="equal">
      <formula>1</formula>
    </cfRule>
  </conditionalFormatting>
  <conditionalFormatting sqref="Z193:AA193">
    <cfRule type="cellIs" dxfId="129" priority="166" operator="equal">
      <formula>1</formula>
    </cfRule>
  </conditionalFormatting>
  <conditionalFormatting sqref="Z193:AA193">
    <cfRule type="cellIs" dxfId="128" priority="165" operator="equal">
      <formula>1</formula>
    </cfRule>
  </conditionalFormatting>
  <conditionalFormatting sqref="AZ193:BA193">
    <cfRule type="cellIs" dxfId="127" priority="164" operator="equal">
      <formula>1</formula>
    </cfRule>
  </conditionalFormatting>
  <conditionalFormatting sqref="BD193:CG193">
    <cfRule type="cellIs" dxfId="126" priority="162" operator="equal">
      <formula>1</formula>
    </cfRule>
  </conditionalFormatting>
  <conditionalFormatting sqref="CH193:CI193 BB193:BC193">
    <cfRule type="cellIs" dxfId="125" priority="163" operator="equal">
      <formula>1</formula>
    </cfRule>
  </conditionalFormatting>
  <conditionalFormatting sqref="BY193:BZ193">
    <cfRule type="cellIs" dxfId="124" priority="161" operator="equal">
      <formula>1</formula>
    </cfRule>
  </conditionalFormatting>
  <conditionalFormatting sqref="C117:C141">
    <cfRule type="cellIs" dxfId="123" priority="156" operator="equal">
      <formula>1</formula>
    </cfRule>
  </conditionalFormatting>
  <conditionalFormatting sqref="AJ142:AV142 AX142:BE142">
    <cfRule type="cellIs" dxfId="122" priority="154" operator="equal">
      <formula>1</formula>
    </cfRule>
  </conditionalFormatting>
  <conditionalFormatting sqref="AJ142:AV142 AX142:BE142">
    <cfRule type="cellIs" dxfId="121" priority="153" operator="equal">
      <formula>1</formula>
    </cfRule>
  </conditionalFormatting>
  <conditionalFormatting sqref="CF142:CG142">
    <cfRule type="cellIs" dxfId="120" priority="152" operator="equal">
      <formula>1</formula>
    </cfRule>
  </conditionalFormatting>
  <conditionalFormatting sqref="BF142:CE142">
    <cfRule type="cellIs" dxfId="119" priority="151" operator="equal">
      <formula>1</formula>
    </cfRule>
  </conditionalFormatting>
  <conditionalFormatting sqref="BF142:CE142">
    <cfRule type="cellIs" dxfId="118" priority="150" operator="equal">
      <formula>1</formula>
    </cfRule>
  </conditionalFormatting>
  <conditionalFormatting sqref="C142">
    <cfRule type="cellIs" dxfId="117" priority="149" operator="equal">
      <formula>1</formula>
    </cfRule>
  </conditionalFormatting>
  <conditionalFormatting sqref="BQ127:CE127">
    <cfRule type="cellIs" dxfId="116" priority="148" operator="equal">
      <formula>1</formula>
    </cfRule>
  </conditionalFormatting>
  <conditionalFormatting sqref="BQ127:CE127">
    <cfRule type="cellIs" dxfId="115" priority="147" operator="equal">
      <formula>1</formula>
    </cfRule>
  </conditionalFormatting>
  <conditionalFormatting sqref="C149:D149">
    <cfRule type="cellIs" dxfId="114" priority="146" operator="equal">
      <formula>1</formula>
    </cfRule>
  </conditionalFormatting>
  <conditionalFormatting sqref="DF220:DW221 CR220:DC221">
    <cfRule type="cellIs" dxfId="113" priority="145" operator="equal">
      <formula>1</formula>
    </cfRule>
  </conditionalFormatting>
  <conditionalFormatting sqref="CR221:DE221">
    <cfRule type="cellIs" dxfId="112" priority="144" operator="equal">
      <formula>1</formula>
    </cfRule>
  </conditionalFormatting>
  <conditionalFormatting sqref="DF220:DW220">
    <cfRule type="cellIs" dxfId="111" priority="143" operator="equal">
      <formula>1</formula>
    </cfRule>
  </conditionalFormatting>
  <conditionalFormatting sqref="CR220:DE220">
    <cfRule type="cellIs" dxfId="110" priority="142" operator="equal">
      <formula>1</formula>
    </cfRule>
  </conditionalFormatting>
  <conditionalFormatting sqref="AJ138:AV138 AX138:BE138">
    <cfRule type="cellIs" dxfId="109" priority="136" operator="equal">
      <formula>1</formula>
    </cfRule>
  </conditionalFormatting>
  <conditionalFormatting sqref="AJ138:AV138 AX138:BE138">
    <cfRule type="cellIs" dxfId="108" priority="135" operator="equal">
      <formula>1</formula>
    </cfRule>
  </conditionalFormatting>
  <conditionalFormatting sqref="CF138:CG138">
    <cfRule type="cellIs" dxfId="107" priority="134" operator="equal">
      <formula>1</formula>
    </cfRule>
  </conditionalFormatting>
  <conditionalFormatting sqref="BF138:CE138">
    <cfRule type="cellIs" dxfId="106" priority="133" operator="equal">
      <formula>1</formula>
    </cfRule>
  </conditionalFormatting>
  <conditionalFormatting sqref="BF138:CE138">
    <cfRule type="cellIs" dxfId="105" priority="132" operator="equal">
      <formula>1</formula>
    </cfRule>
  </conditionalFormatting>
  <conditionalFormatting sqref="EA334:EZ334 FC334">
    <cfRule type="cellIs" dxfId="104" priority="131" operator="equal">
      <formula>1</formula>
    </cfRule>
  </conditionalFormatting>
  <conditionalFormatting sqref="EA358:EZ358 FC358">
    <cfRule type="cellIs" dxfId="103" priority="129" operator="equal">
      <formula>1</formula>
    </cfRule>
  </conditionalFormatting>
  <conditionalFormatting sqref="BY247:CC247 CE247:CY247">
    <cfRule type="cellIs" dxfId="102" priority="127" operator="equal">
      <formula>1</formula>
    </cfRule>
  </conditionalFormatting>
  <conditionalFormatting sqref="CM247:CY247">
    <cfRule type="cellIs" dxfId="101" priority="126" operator="equal">
      <formula>1</formula>
    </cfRule>
  </conditionalFormatting>
  <conditionalFormatting sqref="CF121:CK121">
    <cfRule type="cellIs" dxfId="100" priority="125" operator="equal">
      <formula>1</formula>
    </cfRule>
  </conditionalFormatting>
  <conditionalFormatting sqref="CF121:CK121">
    <cfRule type="cellIs" dxfId="99" priority="124" operator="equal">
      <formula>1</formula>
    </cfRule>
  </conditionalFormatting>
  <conditionalFormatting sqref="CF120:CK120">
    <cfRule type="cellIs" dxfId="98" priority="123" operator="equal">
      <formula>1</formula>
    </cfRule>
  </conditionalFormatting>
  <conditionalFormatting sqref="CF120:CK120">
    <cfRule type="cellIs" dxfId="97" priority="122" operator="equal">
      <formula>1</formula>
    </cfRule>
  </conditionalFormatting>
  <conditionalFormatting sqref="CF119:CK119">
    <cfRule type="cellIs" dxfId="96" priority="121" operator="equal">
      <formula>1</formula>
    </cfRule>
  </conditionalFormatting>
  <conditionalFormatting sqref="CF119:CK119">
    <cfRule type="cellIs" dxfId="95" priority="120" operator="equal">
      <formula>1</formula>
    </cfRule>
  </conditionalFormatting>
  <conditionalFormatting sqref="CF118:CK118">
    <cfRule type="cellIs" dxfId="94" priority="119" operator="equal">
      <formula>1</formula>
    </cfRule>
  </conditionalFormatting>
  <conditionalFormatting sqref="CF118:CK118">
    <cfRule type="cellIs" dxfId="93" priority="118" operator="equal">
      <formula>1</formula>
    </cfRule>
  </conditionalFormatting>
  <conditionalFormatting sqref="CF117:CK117">
    <cfRule type="cellIs" dxfId="92" priority="117" operator="equal">
      <formula>1</formula>
    </cfRule>
  </conditionalFormatting>
  <conditionalFormatting sqref="CF117:CK117">
    <cfRule type="cellIs" dxfId="91" priority="116" operator="equal">
      <formula>1</formula>
    </cfRule>
  </conditionalFormatting>
  <conditionalFormatting sqref="CF116:CK116">
    <cfRule type="cellIs" dxfId="90" priority="115" operator="equal">
      <formula>1</formula>
    </cfRule>
  </conditionalFormatting>
  <conditionalFormatting sqref="CF116:CK116">
    <cfRule type="cellIs" dxfId="89" priority="114" operator="equal">
      <formula>1</formula>
    </cfRule>
  </conditionalFormatting>
  <conditionalFormatting sqref="CF122:CK122">
    <cfRule type="cellIs" dxfId="88" priority="113" operator="equal">
      <formula>1</formula>
    </cfRule>
  </conditionalFormatting>
  <conditionalFormatting sqref="CF122:CK122">
    <cfRule type="cellIs" dxfId="87" priority="112" operator="equal">
      <formula>1</formula>
    </cfRule>
  </conditionalFormatting>
  <conditionalFormatting sqref="CJ123:CK137 CJ139:CK141">
    <cfRule type="cellIs" dxfId="86" priority="111" operator="equal">
      <formula>1</formula>
    </cfRule>
  </conditionalFormatting>
  <conditionalFormatting sqref="CF123:CK126 CF128:CK137 CF139:CK141">
    <cfRule type="cellIs" dxfId="85" priority="110" operator="equal">
      <formula>1</formula>
    </cfRule>
  </conditionalFormatting>
  <conditionalFormatting sqref="CF123:CK126 CF128:CK137 CF139:CK141">
    <cfRule type="cellIs" dxfId="84" priority="109" operator="equal">
      <formula>1</formula>
    </cfRule>
  </conditionalFormatting>
  <conditionalFormatting sqref="CJ142:CK142">
    <cfRule type="cellIs" dxfId="83" priority="108" operator="equal">
      <formula>1</formula>
    </cfRule>
  </conditionalFormatting>
  <conditionalFormatting sqref="CF142:CK142">
    <cfRule type="cellIs" dxfId="82" priority="107" operator="equal">
      <formula>1</formula>
    </cfRule>
  </conditionalFormatting>
  <conditionalFormatting sqref="CF142:CK142">
    <cfRule type="cellIs" dxfId="81" priority="106" operator="equal">
      <formula>1</formula>
    </cfRule>
  </conditionalFormatting>
  <conditionalFormatting sqref="CF127:CK127">
    <cfRule type="cellIs" dxfId="80" priority="105" operator="equal">
      <formula>1</formula>
    </cfRule>
  </conditionalFormatting>
  <conditionalFormatting sqref="CF127:CK127">
    <cfRule type="cellIs" dxfId="79" priority="104" operator="equal">
      <formula>1</formula>
    </cfRule>
  </conditionalFormatting>
  <conditionalFormatting sqref="CJ138:CK138">
    <cfRule type="cellIs" dxfId="78" priority="103" operator="equal">
      <formula>1</formula>
    </cfRule>
  </conditionalFormatting>
  <conditionalFormatting sqref="CF138:CK138">
    <cfRule type="cellIs" dxfId="77" priority="102" operator="equal">
      <formula>1</formula>
    </cfRule>
  </conditionalFormatting>
  <conditionalFormatting sqref="CF138:CK138">
    <cfRule type="cellIs" dxfId="76" priority="101" operator="equal">
      <formula>1</formula>
    </cfRule>
  </conditionalFormatting>
  <conditionalFormatting sqref="CH123:CI137 CH139:CI141">
    <cfRule type="cellIs" dxfId="75" priority="100" operator="equal">
      <formula>1</formula>
    </cfRule>
  </conditionalFormatting>
  <conditionalFormatting sqref="CH142:CI142">
    <cfRule type="cellIs" dxfId="74" priority="99" operator="equal">
      <formula>1</formula>
    </cfRule>
  </conditionalFormatting>
  <conditionalFormatting sqref="CH138:CI138">
    <cfRule type="cellIs" dxfId="73" priority="98" operator="equal">
      <formula>1</formula>
    </cfRule>
  </conditionalFormatting>
  <conditionalFormatting sqref="CL123:CM137 CL139:CM141">
    <cfRule type="cellIs" dxfId="72" priority="97" operator="equal">
      <formula>1</formula>
    </cfRule>
  </conditionalFormatting>
  <conditionalFormatting sqref="CL142:CM142">
    <cfRule type="cellIs" dxfId="71" priority="96" operator="equal">
      <formula>1</formula>
    </cfRule>
  </conditionalFormatting>
  <conditionalFormatting sqref="CL138:CM138">
    <cfRule type="cellIs" dxfId="70" priority="95" operator="equal">
      <formula>1</formula>
    </cfRule>
  </conditionalFormatting>
  <conditionalFormatting sqref="BK163:BL167">
    <cfRule type="cellIs" dxfId="69" priority="93" operator="equal">
      <formula>1</formula>
    </cfRule>
  </conditionalFormatting>
  <conditionalFormatting sqref="BK147:BL147">
    <cfRule type="cellIs" dxfId="68" priority="92" operator="equal">
      <formula>1</formula>
    </cfRule>
  </conditionalFormatting>
  <conditionalFormatting sqref="BK148:BL148">
    <cfRule type="cellIs" dxfId="67" priority="91" operator="equal">
      <formula>1</formula>
    </cfRule>
  </conditionalFormatting>
  <conditionalFormatting sqref="BK149:BL161">
    <cfRule type="cellIs" dxfId="66" priority="90" operator="equal">
      <formula>1</formula>
    </cfRule>
  </conditionalFormatting>
  <conditionalFormatting sqref="BK162:BL162">
    <cfRule type="cellIs" dxfId="65" priority="89" operator="equal">
      <formula>1</formula>
    </cfRule>
  </conditionalFormatting>
  <conditionalFormatting sqref="BM146:BU146">
    <cfRule type="cellIs" dxfId="64" priority="88" operator="equal">
      <formula>1</formula>
    </cfRule>
  </conditionalFormatting>
  <conditionalFormatting sqref="BK146:BL146">
    <cfRule type="cellIs" dxfId="63" priority="87" operator="equal">
      <formula>1</formula>
    </cfRule>
  </conditionalFormatting>
  <conditionalFormatting sqref="BV147:BX167">
    <cfRule type="cellIs" dxfId="62" priority="86" operator="equal">
      <formula>1</formula>
    </cfRule>
  </conditionalFormatting>
  <conditionalFormatting sqref="BW162:BX162">
    <cfRule type="cellIs" dxfId="61" priority="85" operator="equal">
      <formula>1</formula>
    </cfRule>
  </conditionalFormatting>
  <conditionalFormatting sqref="BV146:BX146">
    <cfRule type="cellIs" dxfId="60" priority="84" operator="equal">
      <formula>1</formula>
    </cfRule>
  </conditionalFormatting>
  <conditionalFormatting sqref="CD225:CE247">
    <cfRule type="cellIs" dxfId="59" priority="62" operator="equal">
      <formula>1</formula>
    </cfRule>
  </conditionalFormatting>
  <conditionalFormatting sqref="CD241:CE241">
    <cfRule type="cellIs" dxfId="58" priority="60" operator="equal">
      <formula>1</formula>
    </cfRule>
  </conditionalFormatting>
  <conditionalFormatting sqref="CD246:CE247">
    <cfRule type="cellIs" dxfId="57" priority="59" operator="equal">
      <formula>1</formula>
    </cfRule>
  </conditionalFormatting>
  <conditionalFormatting sqref="CD224:CE224">
    <cfRule type="cellIs" dxfId="56" priority="57" operator="equal">
      <formula>1</formula>
    </cfRule>
  </conditionalFormatting>
  <conditionalFormatting sqref="CD224:CE224">
    <cfRule type="cellIs" dxfId="55" priority="56" operator="equal">
      <formula>1</formula>
    </cfRule>
  </conditionalFormatting>
  <conditionalFormatting sqref="CZ225:DB247">
    <cfRule type="cellIs" dxfId="54" priority="55" operator="equal">
      <formula>1</formula>
    </cfRule>
  </conditionalFormatting>
  <conditionalFormatting sqref="CZ241">
    <cfRule type="cellIs" dxfId="53" priority="54" operator="equal">
      <formula>1</formula>
    </cfRule>
  </conditionalFormatting>
  <conditionalFormatting sqref="CZ245">
    <cfRule type="cellIs" dxfId="52" priority="53" operator="equal">
      <formula>1</formula>
    </cfRule>
  </conditionalFormatting>
  <conditionalFormatting sqref="CZ245">
    <cfRule type="cellIs" dxfId="51" priority="52" operator="equal">
      <formula>1</formula>
    </cfRule>
  </conditionalFormatting>
  <conditionalFormatting sqref="DA241:DB241">
    <cfRule type="cellIs" dxfId="50" priority="51" operator="equal">
      <formula>1</formula>
    </cfRule>
  </conditionalFormatting>
  <conditionalFormatting sqref="DA246:DB246">
    <cfRule type="cellIs" dxfId="49" priority="50" operator="equal">
      <formula>1</formula>
    </cfRule>
  </conditionalFormatting>
  <conditionalFormatting sqref="CZ246">
    <cfRule type="cellIs" dxfId="48" priority="49" operator="equal">
      <formula>1</formula>
    </cfRule>
  </conditionalFormatting>
  <conditionalFormatting sqref="CZ246">
    <cfRule type="cellIs" dxfId="47" priority="48" operator="equal">
      <formula>1</formula>
    </cfRule>
  </conditionalFormatting>
  <conditionalFormatting sqref="DA224:DB224">
    <cfRule type="cellIs" dxfId="46" priority="45" operator="equal">
      <formula>1</formula>
    </cfRule>
  </conditionalFormatting>
  <conditionalFormatting sqref="CZ224:DB224">
    <cfRule type="cellIs" dxfId="45" priority="47" operator="equal">
      <formula>1</formula>
    </cfRule>
  </conditionalFormatting>
  <conditionalFormatting sqref="CZ224">
    <cfRule type="cellIs" dxfId="44" priority="46" operator="equal">
      <formula>1</formula>
    </cfRule>
  </conditionalFormatting>
  <conditionalFormatting sqref="DA247:DB247">
    <cfRule type="cellIs" dxfId="43" priority="44" operator="equal">
      <formula>1</formula>
    </cfRule>
  </conditionalFormatting>
  <conditionalFormatting sqref="CZ247">
    <cfRule type="cellIs" dxfId="42" priority="43" operator="equal">
      <formula>1</formula>
    </cfRule>
  </conditionalFormatting>
  <conditionalFormatting sqref="CZ247">
    <cfRule type="cellIs" dxfId="41" priority="42" operator="equal">
      <formula>1</formula>
    </cfRule>
  </conditionalFormatting>
  <conditionalFormatting sqref="EA273:EC275">
    <cfRule type="cellIs" dxfId="40" priority="41" operator="equal">
      <formula>1</formula>
    </cfRule>
  </conditionalFormatting>
  <conditionalFormatting sqref="EA251:EC254">
    <cfRule type="cellIs" dxfId="39" priority="40" operator="equal">
      <formula>1</formula>
    </cfRule>
  </conditionalFormatting>
  <conditionalFormatting sqref="EB251:EC251">
    <cfRule type="cellIs" dxfId="38" priority="39" operator="equal">
      <formula>1</formula>
    </cfRule>
  </conditionalFormatting>
  <conditionalFormatting sqref="EA255:EC272">
    <cfRule type="cellIs" dxfId="37" priority="38" operator="equal">
      <formula>1</formula>
    </cfRule>
  </conditionalFormatting>
  <conditionalFormatting sqref="DF273:DH275">
    <cfRule type="cellIs" dxfId="36" priority="37" operator="equal">
      <formula>1</formula>
    </cfRule>
  </conditionalFormatting>
  <conditionalFormatting sqref="DF251:DH254">
    <cfRule type="cellIs" dxfId="35" priority="36" operator="equal">
      <formula>1</formula>
    </cfRule>
  </conditionalFormatting>
  <conditionalFormatting sqref="DF251:DG251">
    <cfRule type="cellIs" dxfId="34" priority="35" operator="equal">
      <formula>1</formula>
    </cfRule>
  </conditionalFormatting>
  <conditionalFormatting sqref="DF255:DH272">
    <cfRule type="cellIs" dxfId="33" priority="34" operator="equal">
      <formula>1</formula>
    </cfRule>
  </conditionalFormatting>
  <conditionalFormatting sqref="CL279">
    <cfRule type="cellIs" dxfId="32" priority="33" operator="equal">
      <formula>1</formula>
    </cfRule>
  </conditionalFormatting>
  <conditionalFormatting sqref="DG306:DH325">
    <cfRule type="cellIs" dxfId="31" priority="32" operator="equal">
      <formula>1</formula>
    </cfRule>
  </conditionalFormatting>
  <conditionalFormatting sqref="DG305:DH305">
    <cfRule type="cellIs" dxfId="30" priority="31" operator="equal">
      <formula>1</formula>
    </cfRule>
  </conditionalFormatting>
  <conditionalFormatting sqref="DG305:DH305">
    <cfRule type="cellIs" dxfId="29" priority="30" operator="equal">
      <formula>1</formula>
    </cfRule>
  </conditionalFormatting>
  <conditionalFormatting sqref="EP306:EQ325">
    <cfRule type="cellIs" dxfId="28" priority="29" operator="equal">
      <formula>1</formula>
    </cfRule>
  </conditionalFormatting>
  <conditionalFormatting sqref="EP305:EQ305">
    <cfRule type="cellIs" dxfId="27" priority="28" operator="equal">
      <formula>1</formula>
    </cfRule>
  </conditionalFormatting>
  <conditionalFormatting sqref="EP305:EQ305">
    <cfRule type="cellIs" dxfId="26" priority="27" operator="equal">
      <formula>1</formula>
    </cfRule>
  </conditionalFormatting>
  <conditionalFormatting sqref="DY333:DZ333">
    <cfRule type="cellIs" dxfId="25" priority="26" operator="equal">
      <formula>1</formula>
    </cfRule>
  </conditionalFormatting>
  <conditionalFormatting sqref="DY333:DZ333">
    <cfRule type="cellIs" dxfId="24" priority="25" operator="equal">
      <formula>1</formula>
    </cfRule>
  </conditionalFormatting>
  <conditionalFormatting sqref="DY335:DZ357">
    <cfRule type="cellIs" dxfId="23" priority="24" operator="equal">
      <formula>1</formula>
    </cfRule>
  </conditionalFormatting>
  <conditionalFormatting sqref="DY334:DZ334">
    <cfRule type="cellIs" dxfId="22" priority="23" operator="equal">
      <formula>1</formula>
    </cfRule>
  </conditionalFormatting>
  <conditionalFormatting sqref="DY334:DZ334">
    <cfRule type="cellIs" dxfId="21" priority="22" operator="equal">
      <formula>1</formula>
    </cfRule>
  </conditionalFormatting>
  <conditionalFormatting sqref="DY358:DZ358">
    <cfRule type="cellIs" dxfId="20" priority="21" operator="equal">
      <formula>1</formula>
    </cfRule>
  </conditionalFormatting>
  <conditionalFormatting sqref="FA333:FB333">
    <cfRule type="cellIs" dxfId="19" priority="20" operator="equal">
      <formula>1</formula>
    </cfRule>
  </conditionalFormatting>
  <conditionalFormatting sqref="FA333:FB333">
    <cfRule type="cellIs" dxfId="18" priority="19" operator="equal">
      <formula>1</formula>
    </cfRule>
  </conditionalFormatting>
  <conditionalFormatting sqref="FA335:FB357">
    <cfRule type="cellIs" dxfId="17" priority="18" operator="equal">
      <formula>1</formula>
    </cfRule>
  </conditionalFormatting>
  <conditionalFormatting sqref="FA334:FB334">
    <cfRule type="cellIs" dxfId="16" priority="17" operator="equal">
      <formula>1</formula>
    </cfRule>
  </conditionalFormatting>
  <conditionalFormatting sqref="FA334:FB334">
    <cfRule type="cellIs" dxfId="15" priority="16" operator="equal">
      <formula>1</formula>
    </cfRule>
  </conditionalFormatting>
  <conditionalFormatting sqref="FA358:FB358">
    <cfRule type="cellIs" dxfId="14" priority="15" operator="equal">
      <formula>1</formula>
    </cfRule>
  </conditionalFormatting>
  <conditionalFormatting sqref="CO198:CP198 CO203:CQ219">
    <cfRule type="cellIs" dxfId="13" priority="14" operator="equal">
      <formula>1</formula>
    </cfRule>
  </conditionalFormatting>
  <conditionalFormatting sqref="CQ217 CQ219">
    <cfRule type="cellIs" dxfId="12" priority="13" operator="equal">
      <formula>1</formula>
    </cfRule>
  </conditionalFormatting>
  <conditionalFormatting sqref="CO213:CP213">
    <cfRule type="cellIs" dxfId="11" priority="12" operator="equal">
      <formula>1</formula>
    </cfRule>
  </conditionalFormatting>
  <conditionalFormatting sqref="CO218:CP218">
    <cfRule type="cellIs" dxfId="10" priority="11" operator="equal">
      <formula>1</formula>
    </cfRule>
  </conditionalFormatting>
  <conditionalFormatting sqref="CQ218">
    <cfRule type="cellIs" dxfId="9" priority="10" operator="equal">
      <formula>1</formula>
    </cfRule>
  </conditionalFormatting>
  <conditionalFormatting sqref="CQ198">
    <cfRule type="cellIs" dxfId="8" priority="9" operator="equal">
      <formula>1</formula>
    </cfRule>
  </conditionalFormatting>
  <conditionalFormatting sqref="CO197:CQ197">
    <cfRule type="cellIs" dxfId="7" priority="8" operator="equal">
      <formula>1</formula>
    </cfRule>
  </conditionalFormatting>
  <conditionalFormatting sqref="CO197:CP198">
    <cfRule type="cellIs" dxfId="6" priority="7" operator="equal">
      <formula>1</formula>
    </cfRule>
  </conditionalFormatting>
  <conditionalFormatting sqref="CQ199:CQ201 CO199:CP202">
    <cfRule type="cellIs" dxfId="5" priority="6" operator="equal">
      <formula>1</formula>
    </cfRule>
  </conditionalFormatting>
  <conditionalFormatting sqref="CQ202">
    <cfRule type="cellIs" dxfId="4" priority="5" operator="equal">
      <formula>1</formula>
    </cfRule>
  </conditionalFormatting>
  <conditionalFormatting sqref="CO220:CQ221">
    <cfRule type="cellIs" dxfId="3" priority="4" operator="equal">
      <formula>1</formula>
    </cfRule>
  </conditionalFormatting>
  <conditionalFormatting sqref="CQ221">
    <cfRule type="cellIs" dxfId="2" priority="3" operator="equal">
      <formula>1</formula>
    </cfRule>
  </conditionalFormatting>
  <conditionalFormatting sqref="CO220:CP220">
    <cfRule type="cellIs" dxfId="1" priority="2" operator="equal">
      <formula>1</formula>
    </cfRule>
  </conditionalFormatting>
  <conditionalFormatting sqref="CQ220">
    <cfRule type="cellIs" dxfId="0" priority="1" operator="equal">
      <formula>1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91A-B9B8-4E10-AD61-17C649F33FA0}">
  <dimension ref="A1:O2756"/>
  <sheetViews>
    <sheetView zoomScale="70" zoomScaleNormal="70" workbookViewId="0">
      <selection activeCell="C17" sqref="C17"/>
    </sheetView>
  </sheetViews>
  <sheetFormatPr defaultRowHeight="14.5" x14ac:dyDescent="0.35"/>
  <cols>
    <col min="2" max="2" width="36.453125" customWidth="1"/>
    <col min="3" max="3" width="34" bestFit="1" customWidth="1"/>
    <col min="4" max="4" width="32.08984375" bestFit="1" customWidth="1"/>
    <col min="5" max="5" width="35.08984375" bestFit="1" customWidth="1"/>
    <col min="6" max="6" width="31.90625" bestFit="1" customWidth="1"/>
    <col min="7" max="7" width="37.08984375" customWidth="1"/>
    <col min="8" max="8" width="36.90625" bestFit="1" customWidth="1"/>
    <col min="9" max="9" width="37.453125" bestFit="1" customWidth="1"/>
    <col min="10" max="10" width="30" bestFit="1" customWidth="1"/>
    <col min="11" max="11" width="36.54296875" bestFit="1" customWidth="1"/>
    <col min="12" max="12" width="37.08984375" bestFit="1" customWidth="1"/>
    <col min="13" max="13" width="37.453125" bestFit="1" customWidth="1"/>
    <col min="14" max="14" width="35.54296875" customWidth="1"/>
  </cols>
  <sheetData>
    <row r="1" spans="1:15" ht="15.5" x14ac:dyDescent="0.35">
      <c r="A1" s="88"/>
      <c r="B1" s="89" t="s">
        <v>79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144"/>
    </row>
    <row r="2" spans="1:15" ht="15.5" x14ac:dyDescent="0.35">
      <c r="A2" s="88"/>
      <c r="B2" s="192" t="s">
        <v>80</v>
      </c>
      <c r="C2" s="190" t="s">
        <v>81</v>
      </c>
      <c r="D2" s="190" t="s">
        <v>82</v>
      </c>
      <c r="E2" s="190" t="s">
        <v>83</v>
      </c>
      <c r="F2" s="190" t="s">
        <v>84</v>
      </c>
      <c r="G2" s="190" t="s">
        <v>85</v>
      </c>
      <c r="H2" s="190" t="s">
        <v>86</v>
      </c>
      <c r="I2" s="190" t="s">
        <v>87</v>
      </c>
      <c r="J2" s="190" t="s">
        <v>88</v>
      </c>
      <c r="K2" s="190" t="s">
        <v>89</v>
      </c>
      <c r="L2" s="190" t="s">
        <v>90</v>
      </c>
      <c r="M2" s="190" t="s">
        <v>91</v>
      </c>
      <c r="N2" s="190" t="s">
        <v>60</v>
      </c>
      <c r="O2" s="144"/>
    </row>
    <row r="3" spans="1:15" ht="15.5" x14ac:dyDescent="0.35">
      <c r="A3" s="88"/>
      <c r="B3" s="193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44"/>
    </row>
    <row r="4" spans="1:15" ht="35.4" customHeight="1" x14ac:dyDescent="0.35">
      <c r="A4" s="88"/>
      <c r="B4" s="91" t="s">
        <v>92</v>
      </c>
      <c r="C4" s="92" t="s">
        <v>93</v>
      </c>
      <c r="D4" s="92" t="s">
        <v>94</v>
      </c>
      <c r="E4" s="92" t="s">
        <v>94</v>
      </c>
      <c r="F4" s="92" t="s">
        <v>94</v>
      </c>
      <c r="G4" s="92" t="s">
        <v>95</v>
      </c>
      <c r="H4" s="92" t="s">
        <v>94</v>
      </c>
      <c r="I4" s="92" t="s">
        <v>96</v>
      </c>
      <c r="J4" s="92" t="s">
        <v>96</v>
      </c>
      <c r="K4" s="92" t="s">
        <v>97</v>
      </c>
      <c r="L4" s="92" t="s">
        <v>97</v>
      </c>
      <c r="M4" s="92" t="s">
        <v>97</v>
      </c>
      <c r="N4" s="92" t="s">
        <v>97</v>
      </c>
      <c r="O4" s="144"/>
    </row>
    <row r="5" spans="1:15" ht="46.65" customHeight="1" x14ac:dyDescent="0.35">
      <c r="A5" s="187"/>
      <c r="B5" s="188" t="s">
        <v>98</v>
      </c>
      <c r="C5" s="185">
        <v>9.9</v>
      </c>
      <c r="D5" s="185">
        <v>12.4</v>
      </c>
      <c r="E5" s="185">
        <v>9.4</v>
      </c>
      <c r="F5" s="185">
        <v>7.5</v>
      </c>
      <c r="G5" s="185">
        <v>8</v>
      </c>
      <c r="H5" s="185">
        <v>13.4</v>
      </c>
      <c r="I5" s="185">
        <v>7.2</v>
      </c>
      <c r="J5" s="185">
        <v>9.3000000000000007</v>
      </c>
      <c r="K5" s="185">
        <v>8</v>
      </c>
      <c r="L5" s="182">
        <v>11.3</v>
      </c>
      <c r="M5" s="151" t="s">
        <v>99</v>
      </c>
      <c r="N5" s="182"/>
      <c r="O5" s="184"/>
    </row>
    <row r="6" spans="1:15" ht="15.5" x14ac:dyDescent="0.35">
      <c r="A6" s="187"/>
      <c r="B6" s="189"/>
      <c r="C6" s="186"/>
      <c r="D6" s="186"/>
      <c r="E6" s="186"/>
      <c r="F6" s="186"/>
      <c r="G6" s="186"/>
      <c r="H6" s="186"/>
      <c r="I6" s="186"/>
      <c r="J6" s="186"/>
      <c r="K6" s="186"/>
      <c r="L6" s="183"/>
      <c r="M6" s="152" t="s">
        <v>100</v>
      </c>
      <c r="N6" s="183"/>
      <c r="O6" s="184"/>
    </row>
    <row r="7" spans="1:15" ht="46.65" customHeight="1" x14ac:dyDescent="0.35">
      <c r="A7" s="187"/>
      <c r="B7" s="188" t="s">
        <v>101</v>
      </c>
      <c r="C7" s="185">
        <v>8.9</v>
      </c>
      <c r="D7" s="185">
        <v>12.4</v>
      </c>
      <c r="E7" s="185">
        <v>8.4</v>
      </c>
      <c r="F7" s="185">
        <v>8</v>
      </c>
      <c r="G7" s="185">
        <v>9</v>
      </c>
      <c r="H7" s="185">
        <v>12.2</v>
      </c>
      <c r="I7" s="185">
        <v>6</v>
      </c>
      <c r="J7" s="185">
        <v>8.3000000000000007</v>
      </c>
      <c r="K7" s="185">
        <v>7.7</v>
      </c>
      <c r="L7" s="182">
        <v>11.5</v>
      </c>
      <c r="M7" s="151" t="s">
        <v>99</v>
      </c>
      <c r="N7" s="182"/>
      <c r="O7" s="184"/>
    </row>
    <row r="8" spans="1:15" ht="15.5" x14ac:dyDescent="0.35">
      <c r="A8" s="187"/>
      <c r="B8" s="189"/>
      <c r="C8" s="186"/>
      <c r="D8" s="186"/>
      <c r="E8" s="186"/>
      <c r="F8" s="186"/>
      <c r="G8" s="186"/>
      <c r="H8" s="186"/>
      <c r="I8" s="186"/>
      <c r="J8" s="186"/>
      <c r="K8" s="186"/>
      <c r="L8" s="183"/>
      <c r="M8" s="152" t="s">
        <v>100</v>
      </c>
      <c r="N8" s="183"/>
      <c r="O8" s="184"/>
    </row>
    <row r="9" spans="1:15" ht="39.65" customHeight="1" x14ac:dyDescent="0.35">
      <c r="A9" s="88"/>
      <c r="B9" s="93" t="s">
        <v>102</v>
      </c>
      <c r="C9" s="94">
        <v>71.3</v>
      </c>
      <c r="D9" s="94">
        <v>72.900000000000006</v>
      </c>
      <c r="E9" s="94">
        <v>48</v>
      </c>
      <c r="F9" s="94">
        <v>45</v>
      </c>
      <c r="G9" s="94">
        <v>37.700000000000003</v>
      </c>
      <c r="H9" s="94">
        <v>30.1</v>
      </c>
      <c r="I9" s="94">
        <v>29.7</v>
      </c>
      <c r="J9" s="94">
        <v>28.2</v>
      </c>
      <c r="K9" s="94">
        <v>29.1</v>
      </c>
      <c r="L9" s="94">
        <v>23.6</v>
      </c>
      <c r="M9" s="94">
        <v>15.6</v>
      </c>
      <c r="N9" s="94">
        <v>12</v>
      </c>
      <c r="O9" s="88"/>
    </row>
    <row r="10" spans="1:15" ht="76.650000000000006" customHeight="1" x14ac:dyDescent="0.35">
      <c r="A10" s="95"/>
      <c r="B10" s="93" t="s">
        <v>103</v>
      </c>
      <c r="C10" s="96" t="s">
        <v>104</v>
      </c>
      <c r="D10" s="96" t="s">
        <v>105</v>
      </c>
      <c r="E10" s="96" t="s">
        <v>106</v>
      </c>
      <c r="F10" s="96" t="s">
        <v>106</v>
      </c>
      <c r="G10" s="96" t="s">
        <v>107</v>
      </c>
      <c r="H10" s="96" t="s">
        <v>108</v>
      </c>
      <c r="I10" s="96" t="s">
        <v>109</v>
      </c>
      <c r="J10" s="96" t="s">
        <v>110</v>
      </c>
      <c r="K10" s="96" t="s">
        <v>109</v>
      </c>
      <c r="L10" s="96" t="s">
        <v>111</v>
      </c>
      <c r="M10" s="96" t="s">
        <v>111</v>
      </c>
      <c r="N10" s="96" t="s">
        <v>112</v>
      </c>
      <c r="O10" s="95"/>
    </row>
    <row r="11" spans="1:15" ht="15.5" x14ac:dyDescent="0.35">
      <c r="A11" s="88"/>
      <c r="B11" s="97" t="s">
        <v>113</v>
      </c>
      <c r="C11" s="98"/>
      <c r="D11" s="99"/>
      <c r="E11" s="100"/>
      <c r="F11" s="99"/>
      <c r="G11" s="98"/>
      <c r="H11" s="99"/>
      <c r="I11" s="99"/>
      <c r="J11" s="99"/>
      <c r="K11" s="99"/>
      <c r="L11" s="99"/>
      <c r="M11" s="99"/>
      <c r="N11" s="98"/>
      <c r="O11" s="88"/>
    </row>
    <row r="12" spans="1:15" ht="49.65" customHeight="1" x14ac:dyDescent="0.35">
      <c r="A12" s="88"/>
      <c r="B12" s="101" t="s">
        <v>114</v>
      </c>
      <c r="C12" s="102" t="s">
        <v>115</v>
      </c>
      <c r="D12" s="102" t="s">
        <v>116</v>
      </c>
      <c r="E12" s="102" t="s">
        <v>115</v>
      </c>
      <c r="F12" s="102" t="s">
        <v>117</v>
      </c>
      <c r="G12" s="102" t="s">
        <v>115</v>
      </c>
      <c r="H12" s="102" t="s">
        <v>116</v>
      </c>
      <c r="I12" s="102" t="s">
        <v>117</v>
      </c>
      <c r="J12" s="102" t="s">
        <v>115</v>
      </c>
      <c r="K12" s="102" t="s">
        <v>117</v>
      </c>
      <c r="L12" s="102" t="s">
        <v>116</v>
      </c>
      <c r="M12" s="102" t="s">
        <v>116</v>
      </c>
      <c r="N12" s="96" t="s">
        <v>118</v>
      </c>
      <c r="O12" s="88"/>
    </row>
    <row r="13" spans="1:15" ht="53.4" customHeight="1" x14ac:dyDescent="0.35">
      <c r="A13" s="88"/>
      <c r="B13" s="101" t="s">
        <v>119</v>
      </c>
      <c r="C13" s="102" t="s">
        <v>116</v>
      </c>
      <c r="D13" s="102" t="s">
        <v>116</v>
      </c>
      <c r="E13" s="102" t="s">
        <v>116</v>
      </c>
      <c r="F13" s="102" t="s">
        <v>116</v>
      </c>
      <c r="G13" s="102" t="s">
        <v>116</v>
      </c>
      <c r="H13" s="102" t="s">
        <v>116</v>
      </c>
      <c r="I13" s="102" t="s">
        <v>116</v>
      </c>
      <c r="J13" s="102" t="s">
        <v>116</v>
      </c>
      <c r="K13" s="102" t="s">
        <v>116</v>
      </c>
      <c r="L13" s="102" t="s">
        <v>116</v>
      </c>
      <c r="M13" s="102" t="s">
        <v>116</v>
      </c>
      <c r="N13" s="96" t="s">
        <v>116</v>
      </c>
      <c r="O13" s="88"/>
    </row>
    <row r="14" spans="1:15" ht="50.4" customHeight="1" x14ac:dyDescent="0.35">
      <c r="A14" s="88"/>
      <c r="B14" s="93"/>
      <c r="C14" s="103"/>
      <c r="D14" s="103"/>
      <c r="E14" s="103"/>
      <c r="F14" s="103"/>
      <c r="G14" s="103"/>
      <c r="H14" s="103"/>
      <c r="I14" s="103"/>
      <c r="J14" s="103"/>
      <c r="K14" s="103"/>
      <c r="L14" s="104"/>
      <c r="M14" s="103"/>
      <c r="N14" s="104"/>
      <c r="O14" s="88"/>
    </row>
    <row r="15" spans="1:15" ht="15.5" x14ac:dyDescent="0.35">
      <c r="A15" s="88"/>
      <c r="B15" s="105"/>
      <c r="C15" s="88"/>
      <c r="D15" s="88"/>
      <c r="E15" s="88"/>
      <c r="F15" s="88"/>
      <c r="G15" s="88"/>
      <c r="H15" s="88"/>
      <c r="I15" s="88"/>
      <c r="J15" s="95"/>
      <c r="K15" s="88"/>
      <c r="L15" s="88"/>
      <c r="M15" s="88"/>
      <c r="N15" s="88"/>
      <c r="O15" s="88"/>
    </row>
    <row r="16" spans="1:15" ht="15.5" x14ac:dyDescent="0.35">
      <c r="A16" s="88"/>
      <c r="B16" s="106"/>
      <c r="C16" s="88"/>
      <c r="D16" s="88"/>
      <c r="E16" s="88"/>
      <c r="F16" s="88"/>
      <c r="G16" s="88"/>
      <c r="H16" s="88"/>
      <c r="I16" s="88"/>
      <c r="J16" s="95"/>
      <c r="K16" s="88"/>
      <c r="L16" s="88"/>
      <c r="M16" s="88"/>
      <c r="N16" s="88"/>
      <c r="O16" s="88"/>
    </row>
    <row r="17" spans="1:15" ht="15.5" x14ac:dyDescent="0.35">
      <c r="A17" s="88"/>
      <c r="B17" s="10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144"/>
      <c r="O17" s="144"/>
    </row>
    <row r="18" spans="1:15" ht="15.5" x14ac:dyDescent="0.35">
      <c r="A18" s="88"/>
      <c r="B18" s="10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144"/>
      <c r="O18" s="144"/>
    </row>
    <row r="19" spans="1:15" ht="15.5" x14ac:dyDescent="0.35">
      <c r="A19" s="88"/>
      <c r="B19" s="10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144"/>
      <c r="O19" s="144"/>
    </row>
    <row r="20" spans="1:15" ht="15.5" x14ac:dyDescent="0.35">
      <c r="A20" s="88"/>
      <c r="B20" s="10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144"/>
      <c r="O20" s="144"/>
    </row>
    <row r="21" spans="1:15" ht="15.5" x14ac:dyDescent="0.35">
      <c r="A21" s="88"/>
      <c r="B21" s="10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144"/>
      <c r="O21" s="144"/>
    </row>
    <row r="22" spans="1:15" ht="15.5" x14ac:dyDescent="0.35">
      <c r="A22" s="88"/>
      <c r="B22" s="10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144"/>
      <c r="O22" s="144"/>
    </row>
    <row r="23" spans="1:15" ht="15.5" x14ac:dyDescent="0.35">
      <c r="A23" s="88"/>
      <c r="B23" s="10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144"/>
      <c r="O23" s="144"/>
    </row>
    <row r="24" spans="1:15" ht="15.5" x14ac:dyDescent="0.35">
      <c r="A24" s="88"/>
      <c r="B24" s="10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144"/>
      <c r="O24" s="144"/>
    </row>
    <row r="25" spans="1:15" ht="15.5" x14ac:dyDescent="0.35">
      <c r="A25" s="88"/>
      <c r="B25" s="107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144"/>
      <c r="O25" s="144"/>
    </row>
    <row r="26" spans="1:15" ht="15.5" x14ac:dyDescent="0.35">
      <c r="A26" s="88"/>
      <c r="B26" s="107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144"/>
      <c r="O26" s="144"/>
    </row>
    <row r="27" spans="1:15" ht="15.5" x14ac:dyDescent="0.35">
      <c r="A27" s="88"/>
      <c r="B27" s="107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144"/>
      <c r="O27" s="144"/>
    </row>
    <row r="28" spans="1:15" ht="15.5" x14ac:dyDescent="0.35">
      <c r="A28" s="88"/>
      <c r="B28" s="107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144"/>
      <c r="O28" s="144"/>
    </row>
    <row r="29" spans="1:15" ht="15.5" x14ac:dyDescent="0.35">
      <c r="A29" s="88"/>
      <c r="B29" s="107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144"/>
      <c r="O29" s="144"/>
    </row>
    <row r="30" spans="1:15" ht="15.5" x14ac:dyDescent="0.35">
      <c r="A30" s="88"/>
      <c r="B30" s="107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144"/>
      <c r="O30" s="144"/>
    </row>
    <row r="31" spans="1:15" ht="15.5" x14ac:dyDescent="0.35">
      <c r="A31" s="88"/>
      <c r="B31" s="107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144"/>
      <c r="O31" s="144"/>
    </row>
    <row r="32" spans="1:15" ht="15.5" x14ac:dyDescent="0.35">
      <c r="A32" s="88"/>
      <c r="B32" s="107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144"/>
      <c r="O32" s="144"/>
    </row>
    <row r="33" spans="1:15" ht="15.5" x14ac:dyDescent="0.35">
      <c r="A33" s="88"/>
      <c r="B33" s="107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144"/>
      <c r="O33" s="144"/>
    </row>
    <row r="34" spans="1:15" ht="15.5" x14ac:dyDescent="0.35">
      <c r="A34" s="88"/>
      <c r="B34" s="107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44"/>
      <c r="O34" s="144"/>
    </row>
    <row r="35" spans="1:15" ht="15.5" x14ac:dyDescent="0.35">
      <c r="A35" s="88"/>
      <c r="B35" s="107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44"/>
      <c r="O35" s="144"/>
    </row>
    <row r="36" spans="1:15" ht="15.5" x14ac:dyDescent="0.35">
      <c r="A36" s="88"/>
      <c r="B36" s="107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144"/>
      <c r="O36" s="144"/>
    </row>
    <row r="37" spans="1:15" ht="15.5" x14ac:dyDescent="0.35">
      <c r="A37" s="88"/>
      <c r="B37" s="107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144"/>
      <c r="O37" s="144"/>
    </row>
    <row r="38" spans="1:15" ht="15.5" x14ac:dyDescent="0.35">
      <c r="A38" s="88"/>
      <c r="B38" s="107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144"/>
      <c r="O38" s="144"/>
    </row>
    <row r="39" spans="1:15" ht="15.5" x14ac:dyDescent="0.35">
      <c r="A39" s="88"/>
      <c r="B39" s="107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144"/>
      <c r="O39" s="144"/>
    </row>
    <row r="40" spans="1:15" ht="15.5" x14ac:dyDescent="0.35">
      <c r="A40" s="88"/>
      <c r="B40" s="107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144"/>
      <c r="O40" s="144"/>
    </row>
    <row r="41" spans="1:15" ht="15.5" x14ac:dyDescent="0.35">
      <c r="A41" s="88"/>
      <c r="B41" s="107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144"/>
      <c r="O41" s="144"/>
    </row>
    <row r="42" spans="1:15" ht="15.5" x14ac:dyDescent="0.35">
      <c r="A42" s="88"/>
      <c r="B42" s="107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144"/>
      <c r="O42" s="144"/>
    </row>
    <row r="43" spans="1:15" ht="15.5" x14ac:dyDescent="0.35">
      <c r="A43" s="88"/>
      <c r="B43" s="107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144"/>
      <c r="O43" s="144"/>
    </row>
    <row r="44" spans="1:15" ht="15.5" x14ac:dyDescent="0.35">
      <c r="A44" s="88"/>
      <c r="B44" s="107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144"/>
      <c r="O44" s="144"/>
    </row>
    <row r="45" spans="1:15" ht="15.5" x14ac:dyDescent="0.35">
      <c r="A45" s="88"/>
      <c r="B45" s="107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144"/>
      <c r="O45" s="144"/>
    </row>
    <row r="46" spans="1:15" ht="15.5" x14ac:dyDescent="0.35">
      <c r="A46" s="88"/>
      <c r="B46" s="107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144"/>
      <c r="O46" s="144"/>
    </row>
    <row r="47" spans="1:15" ht="15.5" x14ac:dyDescent="0.35">
      <c r="A47" s="88"/>
      <c r="B47" s="107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144"/>
      <c r="O47" s="144"/>
    </row>
    <row r="48" spans="1:15" ht="15.5" x14ac:dyDescent="0.35">
      <c r="A48" s="88"/>
      <c r="B48" s="107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144"/>
      <c r="O48" s="144"/>
    </row>
    <row r="49" spans="1:15" ht="15.5" x14ac:dyDescent="0.35">
      <c r="A49" s="88"/>
      <c r="B49" s="10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144"/>
      <c r="O49" s="144"/>
    </row>
    <row r="50" spans="1:15" ht="15.5" x14ac:dyDescent="0.35">
      <c r="A50" s="88"/>
      <c r="B50" s="107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144"/>
      <c r="O50" s="144"/>
    </row>
    <row r="51" spans="1:15" ht="15.5" x14ac:dyDescent="0.35">
      <c r="A51" s="88"/>
      <c r="B51" s="107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144"/>
      <c r="O51" s="144"/>
    </row>
    <row r="52" spans="1:15" ht="15.5" x14ac:dyDescent="0.35">
      <c r="A52" s="88"/>
      <c r="B52" s="107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144"/>
      <c r="O52" s="144"/>
    </row>
    <row r="53" spans="1:15" ht="15.5" x14ac:dyDescent="0.35">
      <c r="A53" s="88"/>
      <c r="B53" s="107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144"/>
      <c r="O53" s="144"/>
    </row>
    <row r="54" spans="1:15" ht="15.5" x14ac:dyDescent="0.35">
      <c r="A54" s="88"/>
      <c r="B54" s="107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144"/>
      <c r="O54" s="144"/>
    </row>
    <row r="55" spans="1:15" ht="15.5" x14ac:dyDescent="0.35">
      <c r="A55" s="88"/>
      <c r="B55" s="107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144"/>
      <c r="O55" s="144"/>
    </row>
    <row r="56" spans="1:15" ht="15.5" x14ac:dyDescent="0.35">
      <c r="A56" s="88"/>
      <c r="B56" s="107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144"/>
      <c r="O56" s="144"/>
    </row>
    <row r="57" spans="1:15" ht="15.5" x14ac:dyDescent="0.35">
      <c r="A57" s="88"/>
      <c r="B57" s="107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144"/>
      <c r="O57" s="144"/>
    </row>
    <row r="58" spans="1:15" ht="15.5" x14ac:dyDescent="0.35">
      <c r="A58" s="88"/>
      <c r="B58" s="107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144"/>
      <c r="O58" s="144"/>
    </row>
    <row r="59" spans="1:15" ht="15.5" x14ac:dyDescent="0.35">
      <c r="A59" s="88"/>
      <c r="B59" s="107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144"/>
      <c r="O59" s="144"/>
    </row>
    <row r="60" spans="1:15" ht="15.5" x14ac:dyDescent="0.35">
      <c r="A60" s="88"/>
      <c r="B60" s="107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144"/>
      <c r="O60" s="144"/>
    </row>
    <row r="61" spans="1:15" ht="15.5" x14ac:dyDescent="0.35">
      <c r="A61" s="88"/>
      <c r="B61" s="107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144"/>
      <c r="O61" s="144"/>
    </row>
    <row r="62" spans="1:15" ht="15.5" x14ac:dyDescent="0.35">
      <c r="A62" s="88"/>
      <c r="B62" s="107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144"/>
      <c r="O62" s="144"/>
    </row>
    <row r="63" spans="1:15" ht="15.5" x14ac:dyDescent="0.35">
      <c r="A63" s="88"/>
      <c r="B63" s="107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144"/>
      <c r="O63" s="144"/>
    </row>
    <row r="64" spans="1:15" ht="15.5" x14ac:dyDescent="0.35">
      <c r="A64" s="88"/>
      <c r="B64" s="107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144"/>
      <c r="O64" s="144"/>
    </row>
    <row r="65" spans="1:15" ht="15.5" x14ac:dyDescent="0.35">
      <c r="A65" s="88"/>
      <c r="B65" s="107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144"/>
      <c r="O65" s="144"/>
    </row>
    <row r="66" spans="1:15" ht="15.5" x14ac:dyDescent="0.35">
      <c r="A66" s="88"/>
      <c r="B66" s="107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144"/>
      <c r="O66" s="144"/>
    </row>
    <row r="67" spans="1:15" ht="15.5" x14ac:dyDescent="0.35">
      <c r="A67" s="88"/>
      <c r="B67" s="107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144"/>
      <c r="O67" s="144"/>
    </row>
    <row r="68" spans="1:15" ht="15.5" x14ac:dyDescent="0.35">
      <c r="A68" s="88"/>
      <c r="B68" s="107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144"/>
      <c r="O68" s="144"/>
    </row>
    <row r="69" spans="1:15" ht="15.5" x14ac:dyDescent="0.35">
      <c r="A69" s="88"/>
      <c r="B69" s="107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144"/>
      <c r="O69" s="144"/>
    </row>
    <row r="70" spans="1:15" ht="15.5" x14ac:dyDescent="0.35">
      <c r="A70" s="88"/>
      <c r="B70" s="107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144"/>
      <c r="O70" s="144"/>
    </row>
    <row r="71" spans="1:15" ht="15.5" x14ac:dyDescent="0.35">
      <c r="A71" s="88"/>
      <c r="B71" s="107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144"/>
      <c r="O71" s="144"/>
    </row>
    <row r="72" spans="1:15" ht="15.5" x14ac:dyDescent="0.35">
      <c r="A72" s="88"/>
      <c r="B72" s="107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144"/>
      <c r="O72" s="144"/>
    </row>
    <row r="73" spans="1:15" ht="15.5" x14ac:dyDescent="0.35">
      <c r="A73" s="88"/>
      <c r="B73" s="107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144"/>
      <c r="O73" s="144"/>
    </row>
    <row r="74" spans="1:15" ht="15.5" x14ac:dyDescent="0.35">
      <c r="A74" s="88"/>
      <c r="B74" s="107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144"/>
      <c r="O74" s="144"/>
    </row>
    <row r="75" spans="1:15" ht="15.5" x14ac:dyDescent="0.35">
      <c r="A75" s="88"/>
      <c r="B75" s="107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144"/>
      <c r="O75" s="144"/>
    </row>
    <row r="76" spans="1:15" ht="15.5" x14ac:dyDescent="0.35">
      <c r="A76" s="88"/>
      <c r="B76" s="107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144"/>
      <c r="O76" s="144"/>
    </row>
    <row r="77" spans="1:15" ht="15.5" x14ac:dyDescent="0.35">
      <c r="A77" s="88"/>
      <c r="B77" s="107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144"/>
      <c r="O77" s="144"/>
    </row>
    <row r="78" spans="1:15" ht="15.5" x14ac:dyDescent="0.35">
      <c r="A78" s="88"/>
      <c r="B78" s="107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144"/>
      <c r="O78" s="144"/>
    </row>
    <row r="79" spans="1:15" ht="15.5" x14ac:dyDescent="0.35">
      <c r="A79" s="88"/>
      <c r="B79" s="107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144"/>
      <c r="O79" s="144"/>
    </row>
    <row r="80" spans="1:15" ht="15.5" x14ac:dyDescent="0.35">
      <c r="A80" s="88"/>
      <c r="B80" s="107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144"/>
      <c r="O80" s="144"/>
    </row>
    <row r="81" spans="1:15" ht="15.5" x14ac:dyDescent="0.35">
      <c r="A81" s="88"/>
      <c r="B81" s="107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144"/>
      <c r="O81" s="144"/>
    </row>
    <row r="82" spans="1:15" ht="15.5" x14ac:dyDescent="0.35">
      <c r="A82" s="88"/>
      <c r="B82" s="107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144"/>
      <c r="O82" s="144"/>
    </row>
    <row r="83" spans="1:15" ht="15.5" x14ac:dyDescent="0.35">
      <c r="A83" s="88"/>
      <c r="B83" s="107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144"/>
      <c r="O83" s="144"/>
    </row>
    <row r="84" spans="1:15" ht="15.5" x14ac:dyDescent="0.35">
      <c r="A84" s="88"/>
      <c r="B84" s="107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144"/>
      <c r="O84" s="144"/>
    </row>
    <row r="85" spans="1:15" ht="15.5" x14ac:dyDescent="0.35">
      <c r="A85" s="88"/>
      <c r="B85" s="107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144"/>
      <c r="O85" s="144"/>
    </row>
    <row r="86" spans="1:15" ht="15.5" x14ac:dyDescent="0.35">
      <c r="A86" s="88"/>
      <c r="B86" s="107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144"/>
      <c r="O86" s="144"/>
    </row>
    <row r="87" spans="1:15" ht="15.5" x14ac:dyDescent="0.35">
      <c r="A87" s="88"/>
      <c r="B87" s="107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144"/>
      <c r="O87" s="144"/>
    </row>
    <row r="88" spans="1:15" ht="15.5" x14ac:dyDescent="0.35">
      <c r="A88" s="88"/>
      <c r="B88" s="10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144"/>
      <c r="O88" s="144"/>
    </row>
    <row r="89" spans="1:15" ht="15.5" x14ac:dyDescent="0.35">
      <c r="A89" s="88"/>
      <c r="B89" s="107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144"/>
      <c r="O89" s="144"/>
    </row>
    <row r="90" spans="1:15" ht="15.5" x14ac:dyDescent="0.35">
      <c r="A90" s="88"/>
      <c r="B90" s="107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144"/>
      <c r="O90" s="144"/>
    </row>
    <row r="91" spans="1:15" ht="15.5" x14ac:dyDescent="0.35">
      <c r="A91" s="88"/>
      <c r="B91" s="107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144"/>
      <c r="O91" s="144"/>
    </row>
    <row r="92" spans="1:15" ht="15.5" x14ac:dyDescent="0.35">
      <c r="A92" s="88"/>
      <c r="B92" s="107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144"/>
      <c r="O92" s="144"/>
    </row>
    <row r="93" spans="1:15" ht="15.5" x14ac:dyDescent="0.35">
      <c r="A93" s="88"/>
      <c r="B93" s="107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144"/>
      <c r="O93" s="144"/>
    </row>
    <row r="94" spans="1:15" ht="15.5" x14ac:dyDescent="0.35">
      <c r="A94" s="88"/>
      <c r="B94" s="107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144"/>
      <c r="O94" s="144"/>
    </row>
    <row r="95" spans="1:15" ht="15.5" x14ac:dyDescent="0.35">
      <c r="A95" s="88"/>
      <c r="B95" s="107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144"/>
      <c r="O95" s="144"/>
    </row>
    <row r="96" spans="1:15" ht="15.5" x14ac:dyDescent="0.35">
      <c r="A96" s="88"/>
      <c r="B96" s="107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144"/>
      <c r="O96" s="144"/>
    </row>
    <row r="97" spans="1:15" ht="15.5" x14ac:dyDescent="0.35">
      <c r="A97" s="88"/>
      <c r="B97" s="107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144"/>
      <c r="O97" s="144"/>
    </row>
    <row r="98" spans="1:15" ht="15.5" x14ac:dyDescent="0.35">
      <c r="A98" s="88"/>
      <c r="B98" s="107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144"/>
      <c r="O98" s="144"/>
    </row>
    <row r="99" spans="1:15" ht="15.5" x14ac:dyDescent="0.35">
      <c r="A99" s="88"/>
      <c r="B99" s="107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144"/>
      <c r="O99" s="144"/>
    </row>
    <row r="100" spans="1:15" ht="15.5" x14ac:dyDescent="0.35">
      <c r="A100" s="88"/>
      <c r="B100" s="107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144"/>
      <c r="O100" s="144"/>
    </row>
    <row r="101" spans="1:15" ht="15.5" x14ac:dyDescent="0.35">
      <c r="A101" s="88"/>
      <c r="B101" s="107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144"/>
      <c r="O101" s="144"/>
    </row>
    <row r="102" spans="1:15" ht="15.5" x14ac:dyDescent="0.35">
      <c r="A102" s="88"/>
      <c r="B102" s="107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144"/>
      <c r="O102" s="144"/>
    </row>
    <row r="103" spans="1:15" ht="15.5" x14ac:dyDescent="0.35">
      <c r="A103" s="88"/>
      <c r="B103" s="107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144"/>
      <c r="O103" s="144"/>
    </row>
    <row r="104" spans="1:15" ht="15.5" x14ac:dyDescent="0.35">
      <c r="A104" s="88"/>
      <c r="B104" s="107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144"/>
      <c r="O104" s="144"/>
    </row>
    <row r="105" spans="1:15" ht="15.5" x14ac:dyDescent="0.35">
      <c r="A105" s="88"/>
      <c r="B105" s="107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144"/>
      <c r="O105" s="144"/>
    </row>
    <row r="106" spans="1:15" ht="15.5" x14ac:dyDescent="0.35">
      <c r="A106" s="88"/>
      <c r="B106" s="107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144"/>
      <c r="O106" s="144"/>
    </row>
    <row r="107" spans="1:15" ht="15.5" x14ac:dyDescent="0.35">
      <c r="A107" s="88"/>
      <c r="B107" s="107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144"/>
      <c r="O107" s="144"/>
    </row>
    <row r="108" spans="1:15" ht="15.5" x14ac:dyDescent="0.35">
      <c r="A108" s="88"/>
      <c r="B108" s="107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144"/>
      <c r="O108" s="144"/>
    </row>
    <row r="109" spans="1:15" ht="15.5" x14ac:dyDescent="0.35">
      <c r="A109" s="88"/>
      <c r="B109" s="107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144"/>
      <c r="O109" s="144"/>
    </row>
    <row r="110" spans="1:15" ht="15.5" x14ac:dyDescent="0.35">
      <c r="A110" s="88"/>
      <c r="B110" s="107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144"/>
      <c r="O110" s="144"/>
    </row>
    <row r="111" spans="1:15" ht="15.5" x14ac:dyDescent="0.35">
      <c r="A111" s="88"/>
      <c r="B111" s="107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144"/>
      <c r="O111" s="144"/>
    </row>
    <row r="112" spans="1:15" ht="15.5" x14ac:dyDescent="0.35">
      <c r="A112" s="88"/>
      <c r="B112" s="107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144"/>
      <c r="O112" s="144"/>
    </row>
    <row r="113" spans="1:15" ht="15.5" x14ac:dyDescent="0.35">
      <c r="A113" s="88"/>
      <c r="B113" s="107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144"/>
      <c r="O113" s="144"/>
    </row>
    <row r="114" spans="1:15" ht="15.5" x14ac:dyDescent="0.35">
      <c r="A114" s="88"/>
      <c r="B114" s="107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144"/>
      <c r="O114" s="144"/>
    </row>
    <row r="115" spans="1:15" ht="15.5" x14ac:dyDescent="0.35">
      <c r="A115" s="88"/>
      <c r="B115" s="107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144"/>
      <c r="O115" s="144"/>
    </row>
    <row r="116" spans="1:15" ht="15.5" x14ac:dyDescent="0.35">
      <c r="A116" s="88"/>
      <c r="B116" s="107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144"/>
      <c r="O116" s="144"/>
    </row>
    <row r="117" spans="1:15" ht="15.5" x14ac:dyDescent="0.35">
      <c r="A117" s="88"/>
      <c r="B117" s="107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144"/>
      <c r="O117" s="144"/>
    </row>
    <row r="118" spans="1:15" ht="15.5" x14ac:dyDescent="0.35">
      <c r="A118" s="88"/>
      <c r="B118" s="107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144"/>
      <c r="O118" s="144"/>
    </row>
    <row r="119" spans="1:15" ht="15.5" x14ac:dyDescent="0.35">
      <c r="A119" s="88"/>
      <c r="B119" s="107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144"/>
      <c r="O119" s="144"/>
    </row>
    <row r="120" spans="1:15" ht="15.5" x14ac:dyDescent="0.35">
      <c r="A120" s="88"/>
      <c r="B120" s="107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144"/>
      <c r="O120" s="144"/>
    </row>
    <row r="121" spans="1:15" ht="15.5" x14ac:dyDescent="0.35">
      <c r="A121" s="88"/>
      <c r="B121" s="107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144"/>
      <c r="O121" s="144"/>
    </row>
    <row r="122" spans="1:15" ht="15.5" x14ac:dyDescent="0.35">
      <c r="A122" s="88"/>
      <c r="B122" s="107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144"/>
      <c r="O122" s="144"/>
    </row>
    <row r="123" spans="1:15" ht="15.5" x14ac:dyDescent="0.35">
      <c r="A123" s="88"/>
      <c r="B123" s="107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144"/>
      <c r="O123" s="144"/>
    </row>
    <row r="124" spans="1:15" ht="15.5" x14ac:dyDescent="0.35">
      <c r="A124" s="88"/>
      <c r="B124" s="107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144"/>
      <c r="O124" s="144"/>
    </row>
    <row r="125" spans="1:15" ht="15.5" x14ac:dyDescent="0.35">
      <c r="A125" s="88"/>
      <c r="B125" s="107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144"/>
      <c r="O125" s="144"/>
    </row>
    <row r="126" spans="1:15" ht="15.5" x14ac:dyDescent="0.35">
      <c r="A126" s="88"/>
      <c r="B126" s="107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144"/>
      <c r="O126" s="144"/>
    </row>
    <row r="127" spans="1:15" ht="15.5" x14ac:dyDescent="0.35">
      <c r="A127" s="88"/>
      <c r="B127" s="107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144"/>
      <c r="O127" s="144"/>
    </row>
    <row r="128" spans="1:15" ht="15.5" x14ac:dyDescent="0.35">
      <c r="A128" s="88"/>
      <c r="B128" s="107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144"/>
      <c r="O128" s="144"/>
    </row>
    <row r="129" spans="1:15" ht="15.5" x14ac:dyDescent="0.35">
      <c r="A129" s="88"/>
      <c r="B129" s="107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144"/>
      <c r="O129" s="144"/>
    </row>
    <row r="130" spans="1:15" ht="15.5" x14ac:dyDescent="0.35">
      <c r="A130" s="88"/>
      <c r="B130" s="107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144"/>
      <c r="O130" s="144"/>
    </row>
    <row r="131" spans="1:15" ht="15.5" x14ac:dyDescent="0.35">
      <c r="A131" s="88"/>
      <c r="B131" s="107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144"/>
      <c r="O131" s="144"/>
    </row>
    <row r="132" spans="1:15" ht="15.5" x14ac:dyDescent="0.35">
      <c r="A132" s="88"/>
      <c r="B132" s="107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144"/>
      <c r="O132" s="144"/>
    </row>
    <row r="133" spans="1:15" ht="15.5" x14ac:dyDescent="0.35">
      <c r="A133" s="88"/>
      <c r="B133" s="107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144"/>
      <c r="O133" s="144"/>
    </row>
    <row r="134" spans="1:15" ht="15.5" x14ac:dyDescent="0.35">
      <c r="A134" s="88"/>
      <c r="B134" s="107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144"/>
      <c r="O134" s="144"/>
    </row>
    <row r="135" spans="1:15" ht="15.5" x14ac:dyDescent="0.35">
      <c r="A135" s="88"/>
      <c r="B135" s="107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144"/>
      <c r="O135" s="144"/>
    </row>
    <row r="136" spans="1:15" ht="15.5" x14ac:dyDescent="0.35">
      <c r="A136" s="88"/>
      <c r="B136" s="107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144"/>
      <c r="O136" s="144"/>
    </row>
    <row r="137" spans="1:15" ht="15.5" x14ac:dyDescent="0.35">
      <c r="A137" s="88"/>
      <c r="B137" s="107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144"/>
      <c r="O137" s="144"/>
    </row>
    <row r="138" spans="1:15" ht="15.5" x14ac:dyDescent="0.35">
      <c r="A138" s="88"/>
      <c r="B138" s="107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144"/>
      <c r="O138" s="144"/>
    </row>
    <row r="139" spans="1:15" ht="15.5" x14ac:dyDescent="0.35">
      <c r="A139" s="88"/>
      <c r="B139" s="107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144"/>
      <c r="O139" s="144"/>
    </row>
    <row r="140" spans="1:15" ht="15.5" x14ac:dyDescent="0.35">
      <c r="A140" s="88"/>
      <c r="B140" s="107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144"/>
      <c r="O140" s="144"/>
    </row>
    <row r="141" spans="1:15" ht="15.5" x14ac:dyDescent="0.35">
      <c r="A141" s="88"/>
      <c r="B141" s="107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144"/>
      <c r="O141" s="144"/>
    </row>
    <row r="142" spans="1:15" ht="15.5" x14ac:dyDescent="0.35">
      <c r="A142" s="88"/>
      <c r="B142" s="107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144"/>
      <c r="O142" s="144"/>
    </row>
    <row r="143" spans="1:15" ht="15.5" x14ac:dyDescent="0.35">
      <c r="A143" s="88"/>
      <c r="B143" s="107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144"/>
      <c r="O143" s="144"/>
    </row>
    <row r="144" spans="1:15" ht="15.5" x14ac:dyDescent="0.35">
      <c r="A144" s="88"/>
      <c r="B144" s="107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144"/>
      <c r="O144" s="144"/>
    </row>
    <row r="145" spans="1:15" ht="15.5" x14ac:dyDescent="0.35">
      <c r="A145" s="88"/>
      <c r="B145" s="107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144"/>
      <c r="O145" s="144"/>
    </row>
    <row r="146" spans="1:15" ht="15.5" x14ac:dyDescent="0.35">
      <c r="A146" s="88"/>
      <c r="B146" s="107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144"/>
      <c r="O146" s="144"/>
    </row>
    <row r="147" spans="1:15" ht="15.5" x14ac:dyDescent="0.35">
      <c r="A147" s="88"/>
      <c r="B147" s="107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144"/>
      <c r="O147" s="144"/>
    </row>
    <row r="148" spans="1:15" ht="15.5" x14ac:dyDescent="0.35">
      <c r="A148" s="88"/>
      <c r="B148" s="107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144"/>
      <c r="O148" s="144"/>
    </row>
    <row r="149" spans="1:15" ht="15.5" x14ac:dyDescent="0.35">
      <c r="A149" s="88"/>
      <c r="B149" s="107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144"/>
      <c r="O149" s="144"/>
    </row>
    <row r="150" spans="1:15" ht="15.5" x14ac:dyDescent="0.35">
      <c r="A150" s="88"/>
      <c r="B150" s="107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144"/>
      <c r="O150" s="144"/>
    </row>
    <row r="151" spans="1:15" ht="15.5" x14ac:dyDescent="0.35">
      <c r="A151" s="88"/>
      <c r="B151" s="107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144"/>
      <c r="O151" s="144"/>
    </row>
    <row r="152" spans="1:15" ht="15.5" x14ac:dyDescent="0.35">
      <c r="A152" s="88"/>
      <c r="B152" s="107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144"/>
      <c r="O152" s="144"/>
    </row>
    <row r="153" spans="1:15" ht="15.5" x14ac:dyDescent="0.35">
      <c r="A153" s="88"/>
      <c r="B153" s="107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144"/>
      <c r="O153" s="144"/>
    </row>
    <row r="154" spans="1:15" ht="15.5" x14ac:dyDescent="0.35">
      <c r="A154" s="88"/>
      <c r="B154" s="107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144"/>
      <c r="O154" s="144"/>
    </row>
    <row r="155" spans="1:15" ht="15.5" x14ac:dyDescent="0.35">
      <c r="A155" s="88"/>
      <c r="B155" s="107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144"/>
      <c r="O155" s="144"/>
    </row>
    <row r="156" spans="1:15" ht="15.5" x14ac:dyDescent="0.35">
      <c r="A156" s="88"/>
      <c r="B156" s="107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144"/>
      <c r="O156" s="144"/>
    </row>
    <row r="157" spans="1:15" ht="15.5" x14ac:dyDescent="0.35">
      <c r="A157" s="88"/>
      <c r="B157" s="107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144"/>
      <c r="O157" s="144"/>
    </row>
    <row r="158" spans="1:15" ht="15.5" x14ac:dyDescent="0.35">
      <c r="A158" s="88"/>
      <c r="B158" s="107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144"/>
      <c r="O158" s="144"/>
    </row>
    <row r="159" spans="1:15" ht="15.5" x14ac:dyDescent="0.35">
      <c r="A159" s="88"/>
      <c r="B159" s="107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144"/>
      <c r="O159" s="144"/>
    </row>
    <row r="160" spans="1:15" ht="15.5" x14ac:dyDescent="0.35">
      <c r="A160" s="88"/>
      <c r="B160" s="107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144"/>
      <c r="O160" s="144"/>
    </row>
    <row r="161" spans="1:15" ht="15.5" x14ac:dyDescent="0.35">
      <c r="A161" s="88"/>
      <c r="B161" s="107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144"/>
      <c r="O161" s="144"/>
    </row>
    <row r="162" spans="1:15" ht="15.5" x14ac:dyDescent="0.35">
      <c r="A162" s="88"/>
      <c r="B162" s="107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144"/>
      <c r="O162" s="144"/>
    </row>
    <row r="163" spans="1:15" ht="15.5" x14ac:dyDescent="0.35">
      <c r="A163" s="88"/>
      <c r="B163" s="107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144"/>
      <c r="O163" s="144"/>
    </row>
    <row r="164" spans="1:15" ht="15.5" x14ac:dyDescent="0.35">
      <c r="A164" s="88"/>
      <c r="B164" s="107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144"/>
      <c r="O164" s="144"/>
    </row>
    <row r="165" spans="1:15" ht="15.5" x14ac:dyDescent="0.35">
      <c r="A165" s="88"/>
      <c r="B165" s="107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144"/>
      <c r="O165" s="144"/>
    </row>
    <row r="166" spans="1:15" ht="15.5" x14ac:dyDescent="0.35">
      <c r="A166" s="88"/>
      <c r="B166" s="107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144"/>
      <c r="O166" s="144"/>
    </row>
    <row r="167" spans="1:15" ht="15.5" x14ac:dyDescent="0.35">
      <c r="A167" s="88"/>
      <c r="B167" s="107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144"/>
      <c r="O167" s="144"/>
    </row>
    <row r="168" spans="1:15" ht="15.5" x14ac:dyDescent="0.35">
      <c r="A168" s="88"/>
      <c r="B168" s="107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144"/>
      <c r="O168" s="144"/>
    </row>
    <row r="169" spans="1:15" ht="15.5" x14ac:dyDescent="0.35">
      <c r="A169" s="88"/>
      <c r="B169" s="107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144"/>
      <c r="O169" s="144"/>
    </row>
    <row r="170" spans="1:15" ht="15.5" x14ac:dyDescent="0.35">
      <c r="A170" s="88"/>
      <c r="B170" s="107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144"/>
      <c r="O170" s="144"/>
    </row>
    <row r="171" spans="1:15" ht="15.5" x14ac:dyDescent="0.35">
      <c r="A171" s="88"/>
      <c r="B171" s="107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144"/>
      <c r="O171" s="144"/>
    </row>
    <row r="172" spans="1:15" ht="15.5" x14ac:dyDescent="0.35">
      <c r="A172" s="88"/>
      <c r="B172" s="107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144"/>
      <c r="O172" s="144"/>
    </row>
    <row r="173" spans="1:15" ht="15.5" x14ac:dyDescent="0.35">
      <c r="A173" s="88"/>
      <c r="B173" s="107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144"/>
      <c r="O173" s="144"/>
    </row>
    <row r="174" spans="1:15" ht="15.5" x14ac:dyDescent="0.35">
      <c r="A174" s="88"/>
      <c r="B174" s="107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144"/>
      <c r="O174" s="144"/>
    </row>
    <row r="175" spans="1:15" ht="15.5" x14ac:dyDescent="0.35">
      <c r="A175" s="88"/>
      <c r="B175" s="107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144"/>
      <c r="O175" s="144"/>
    </row>
    <row r="176" spans="1:15" ht="15.5" x14ac:dyDescent="0.35">
      <c r="A176" s="88"/>
      <c r="B176" s="107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144"/>
      <c r="O176" s="144"/>
    </row>
    <row r="177" spans="1:15" ht="15.5" x14ac:dyDescent="0.35">
      <c r="A177" s="88"/>
      <c r="B177" s="107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144"/>
      <c r="O177" s="144"/>
    </row>
    <row r="178" spans="1:15" ht="15.5" x14ac:dyDescent="0.35">
      <c r="A178" s="88"/>
      <c r="B178" s="107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144"/>
      <c r="O178" s="144"/>
    </row>
    <row r="179" spans="1:15" ht="15.5" x14ac:dyDescent="0.35">
      <c r="A179" s="88"/>
      <c r="B179" s="107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144"/>
      <c r="O179" s="144"/>
    </row>
    <row r="180" spans="1:15" ht="15.5" x14ac:dyDescent="0.35">
      <c r="A180" s="88"/>
      <c r="B180" s="107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144"/>
      <c r="O180" s="144"/>
    </row>
    <row r="181" spans="1:15" ht="15.5" x14ac:dyDescent="0.35">
      <c r="A181" s="88"/>
      <c r="B181" s="107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144"/>
      <c r="O181" s="144"/>
    </row>
    <row r="182" spans="1:15" ht="15.5" x14ac:dyDescent="0.35">
      <c r="A182" s="88"/>
      <c r="B182" s="107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144"/>
      <c r="O182" s="144"/>
    </row>
    <row r="183" spans="1:15" ht="15.5" x14ac:dyDescent="0.35">
      <c r="A183" s="88"/>
      <c r="B183" s="107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144"/>
      <c r="O183" s="144"/>
    </row>
    <row r="184" spans="1:15" ht="15.5" x14ac:dyDescent="0.35">
      <c r="A184" s="88"/>
      <c r="B184" s="107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144"/>
      <c r="O184" s="144"/>
    </row>
    <row r="185" spans="1:15" ht="15.5" x14ac:dyDescent="0.35">
      <c r="A185" s="88"/>
      <c r="B185" s="107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144"/>
      <c r="O185" s="144"/>
    </row>
    <row r="186" spans="1:15" ht="15.5" x14ac:dyDescent="0.35">
      <c r="A186" s="88"/>
      <c r="B186" s="107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144"/>
      <c r="O186" s="144"/>
    </row>
    <row r="187" spans="1:15" ht="15.5" x14ac:dyDescent="0.35">
      <c r="A187" s="88"/>
      <c r="B187" s="107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144"/>
      <c r="O187" s="144"/>
    </row>
    <row r="188" spans="1:15" ht="15.5" x14ac:dyDescent="0.35">
      <c r="A188" s="88"/>
      <c r="B188" s="107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144"/>
      <c r="O188" s="144"/>
    </row>
    <row r="189" spans="1:15" ht="15.5" x14ac:dyDescent="0.35">
      <c r="A189" s="88"/>
      <c r="B189" s="107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144"/>
      <c r="O189" s="144"/>
    </row>
    <row r="190" spans="1:15" ht="15.5" x14ac:dyDescent="0.35">
      <c r="A190" s="88"/>
      <c r="B190" s="107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144"/>
      <c r="O190" s="144"/>
    </row>
    <row r="191" spans="1:15" ht="15.5" x14ac:dyDescent="0.35">
      <c r="A191" s="88"/>
      <c r="B191" s="107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144"/>
      <c r="O191" s="144"/>
    </row>
    <row r="192" spans="1:15" ht="15.5" x14ac:dyDescent="0.35">
      <c r="A192" s="88"/>
      <c r="B192" s="107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144"/>
      <c r="O192" s="144"/>
    </row>
    <row r="193" spans="1:15" ht="15.5" x14ac:dyDescent="0.35">
      <c r="A193" s="88"/>
      <c r="B193" s="107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144"/>
      <c r="O193" s="144"/>
    </row>
    <row r="194" spans="1:15" ht="15.5" x14ac:dyDescent="0.35">
      <c r="A194" s="88"/>
      <c r="B194" s="107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144"/>
      <c r="O194" s="144"/>
    </row>
    <row r="195" spans="1:15" ht="15.5" x14ac:dyDescent="0.35">
      <c r="A195" s="88"/>
      <c r="B195" s="107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144"/>
      <c r="O195" s="144"/>
    </row>
    <row r="196" spans="1:15" ht="15.5" x14ac:dyDescent="0.35">
      <c r="A196" s="88"/>
      <c r="B196" s="107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144"/>
      <c r="O196" s="144"/>
    </row>
    <row r="197" spans="1:15" ht="15.5" x14ac:dyDescent="0.35">
      <c r="A197" s="88"/>
      <c r="B197" s="107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144"/>
      <c r="O197" s="144"/>
    </row>
    <row r="198" spans="1:15" ht="15.5" x14ac:dyDescent="0.35">
      <c r="A198" s="88"/>
      <c r="B198" s="107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144"/>
      <c r="O198" s="144"/>
    </row>
    <row r="199" spans="1:15" ht="15.5" x14ac:dyDescent="0.35">
      <c r="A199" s="88"/>
      <c r="B199" s="107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144"/>
      <c r="O199" s="144"/>
    </row>
    <row r="200" spans="1:15" ht="15.5" x14ac:dyDescent="0.35">
      <c r="A200" s="88"/>
      <c r="B200" s="107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144"/>
      <c r="O200" s="144"/>
    </row>
    <row r="201" spans="1:15" ht="15.5" x14ac:dyDescent="0.35">
      <c r="A201" s="88"/>
      <c r="B201" s="107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144"/>
      <c r="O201" s="144"/>
    </row>
    <row r="202" spans="1:15" ht="15.5" x14ac:dyDescent="0.35">
      <c r="A202" s="88"/>
      <c r="B202" s="107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144"/>
      <c r="O202" s="144"/>
    </row>
    <row r="203" spans="1:15" ht="15.5" x14ac:dyDescent="0.35">
      <c r="A203" s="88"/>
      <c r="B203" s="107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144"/>
      <c r="O203" s="144"/>
    </row>
    <row r="204" spans="1:15" ht="15.5" x14ac:dyDescent="0.35">
      <c r="A204" s="88"/>
      <c r="B204" s="107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144"/>
      <c r="O204" s="144"/>
    </row>
    <row r="205" spans="1:15" ht="15.5" x14ac:dyDescent="0.35">
      <c r="A205" s="88"/>
      <c r="B205" s="107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144"/>
      <c r="O205" s="144"/>
    </row>
    <row r="206" spans="1:15" ht="15.5" x14ac:dyDescent="0.35">
      <c r="A206" s="88"/>
      <c r="B206" s="107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144"/>
      <c r="O206" s="144"/>
    </row>
    <row r="207" spans="1:15" ht="15.5" x14ac:dyDescent="0.35">
      <c r="A207" s="88"/>
      <c r="B207" s="107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144"/>
      <c r="O207" s="144"/>
    </row>
    <row r="208" spans="1:15" ht="15.5" x14ac:dyDescent="0.35">
      <c r="A208" s="88"/>
      <c r="B208" s="107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144"/>
      <c r="O208" s="144"/>
    </row>
    <row r="209" spans="1:15" ht="15.5" x14ac:dyDescent="0.35">
      <c r="A209" s="88"/>
      <c r="B209" s="107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144"/>
      <c r="O209" s="144"/>
    </row>
    <row r="210" spans="1:15" ht="15.5" x14ac:dyDescent="0.35">
      <c r="A210" s="88"/>
      <c r="B210" s="107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144"/>
      <c r="O210" s="144"/>
    </row>
    <row r="211" spans="1:15" ht="15.5" x14ac:dyDescent="0.35">
      <c r="A211" s="88"/>
      <c r="B211" s="107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144"/>
      <c r="O211" s="144"/>
    </row>
    <row r="212" spans="1:15" ht="15.5" x14ac:dyDescent="0.35">
      <c r="A212" s="88"/>
      <c r="B212" s="107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144"/>
      <c r="O212" s="144"/>
    </row>
    <row r="213" spans="1:15" ht="15.5" x14ac:dyDescent="0.35">
      <c r="A213" s="88"/>
      <c r="B213" s="107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144"/>
      <c r="O213" s="144"/>
    </row>
    <row r="214" spans="1:15" ht="15.5" x14ac:dyDescent="0.35">
      <c r="A214" s="88"/>
      <c r="B214" s="107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144"/>
      <c r="O214" s="144"/>
    </row>
    <row r="215" spans="1:15" ht="15.5" x14ac:dyDescent="0.35">
      <c r="A215" s="88"/>
      <c r="B215" s="107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144"/>
      <c r="O215" s="144"/>
    </row>
    <row r="216" spans="1:15" ht="15.5" x14ac:dyDescent="0.35">
      <c r="A216" s="88"/>
      <c r="B216" s="107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144"/>
      <c r="O216" s="144"/>
    </row>
    <row r="217" spans="1:15" ht="15.5" x14ac:dyDescent="0.35">
      <c r="A217" s="88"/>
      <c r="B217" s="107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144"/>
      <c r="O217" s="144"/>
    </row>
    <row r="218" spans="1:15" ht="15.5" x14ac:dyDescent="0.35">
      <c r="A218" s="88"/>
      <c r="B218" s="107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144"/>
      <c r="O218" s="144"/>
    </row>
    <row r="219" spans="1:15" ht="15.5" x14ac:dyDescent="0.35">
      <c r="A219" s="88"/>
      <c r="B219" s="107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144"/>
      <c r="O219" s="144"/>
    </row>
    <row r="220" spans="1:15" ht="15.5" x14ac:dyDescent="0.35">
      <c r="A220" s="88"/>
      <c r="B220" s="107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144"/>
      <c r="O220" s="144"/>
    </row>
    <row r="221" spans="1:15" ht="15.5" x14ac:dyDescent="0.35">
      <c r="A221" s="88"/>
      <c r="B221" s="107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144"/>
      <c r="O221" s="144"/>
    </row>
    <row r="222" spans="1:15" ht="15.5" x14ac:dyDescent="0.35">
      <c r="A222" s="88"/>
      <c r="B222" s="107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144"/>
      <c r="O222" s="144"/>
    </row>
    <row r="223" spans="1:15" ht="15.5" x14ac:dyDescent="0.35">
      <c r="A223" s="88"/>
      <c r="B223" s="107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144"/>
      <c r="O223" s="144"/>
    </row>
    <row r="224" spans="1:15" ht="15.5" x14ac:dyDescent="0.35">
      <c r="A224" s="88"/>
      <c r="B224" s="107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144"/>
      <c r="O224" s="144"/>
    </row>
    <row r="225" spans="1:15" ht="15.5" x14ac:dyDescent="0.35">
      <c r="A225" s="88"/>
      <c r="B225" s="107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144"/>
      <c r="O225" s="144"/>
    </row>
    <row r="226" spans="1:15" ht="15.5" x14ac:dyDescent="0.35">
      <c r="A226" s="88"/>
      <c r="B226" s="107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144"/>
      <c r="O226" s="144"/>
    </row>
    <row r="227" spans="1:15" ht="15.5" x14ac:dyDescent="0.35">
      <c r="A227" s="88"/>
      <c r="B227" s="107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144"/>
      <c r="O227" s="144"/>
    </row>
    <row r="228" spans="1:15" ht="15.5" x14ac:dyDescent="0.35">
      <c r="A228" s="88"/>
      <c r="B228" s="107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144"/>
      <c r="O228" s="144"/>
    </row>
    <row r="229" spans="1:15" ht="15.5" x14ac:dyDescent="0.35">
      <c r="A229" s="88"/>
      <c r="B229" s="107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144"/>
      <c r="O229" s="144"/>
    </row>
    <row r="230" spans="1:15" ht="15.5" x14ac:dyDescent="0.35">
      <c r="A230" s="88"/>
      <c r="B230" s="107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144"/>
      <c r="O230" s="144"/>
    </row>
    <row r="231" spans="1:15" ht="15.5" x14ac:dyDescent="0.35">
      <c r="A231" s="88"/>
      <c r="B231" s="107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144"/>
      <c r="O231" s="144"/>
    </row>
    <row r="232" spans="1:15" ht="15.5" x14ac:dyDescent="0.35">
      <c r="A232" s="88"/>
      <c r="B232" s="107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144"/>
      <c r="O232" s="144"/>
    </row>
    <row r="233" spans="1:15" ht="15.5" x14ac:dyDescent="0.35">
      <c r="A233" s="88"/>
      <c r="B233" s="107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144"/>
      <c r="O233" s="144"/>
    </row>
    <row r="234" spans="1:15" ht="15.5" x14ac:dyDescent="0.35">
      <c r="A234" s="88"/>
      <c r="B234" s="107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144"/>
      <c r="O234" s="144"/>
    </row>
    <row r="235" spans="1:15" ht="15.5" x14ac:dyDescent="0.35">
      <c r="A235" s="88"/>
      <c r="B235" s="107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144"/>
      <c r="O235" s="144"/>
    </row>
    <row r="236" spans="1:15" ht="15.5" x14ac:dyDescent="0.35">
      <c r="A236" s="88"/>
      <c r="B236" s="107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144"/>
      <c r="O236" s="144"/>
    </row>
    <row r="237" spans="1:15" ht="15.5" x14ac:dyDescent="0.35">
      <c r="A237" s="88"/>
      <c r="B237" s="107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144"/>
      <c r="O237" s="144"/>
    </row>
    <row r="238" spans="1:15" ht="15.5" x14ac:dyDescent="0.35">
      <c r="A238" s="88"/>
      <c r="B238" s="107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144"/>
      <c r="O238" s="144"/>
    </row>
    <row r="239" spans="1:15" ht="15.5" x14ac:dyDescent="0.35">
      <c r="A239" s="88"/>
      <c r="B239" s="107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144"/>
      <c r="O239" s="144"/>
    </row>
    <row r="240" spans="1:15" ht="15.5" x14ac:dyDescent="0.35">
      <c r="A240" s="88"/>
      <c r="B240" s="107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144"/>
      <c r="O240" s="144"/>
    </row>
    <row r="241" spans="1:15" ht="15.5" x14ac:dyDescent="0.35">
      <c r="A241" s="88"/>
      <c r="B241" s="107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144"/>
      <c r="O241" s="144"/>
    </row>
    <row r="242" spans="1:15" ht="15.5" x14ac:dyDescent="0.35">
      <c r="A242" s="88"/>
      <c r="B242" s="107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144"/>
      <c r="O242" s="144"/>
    </row>
    <row r="243" spans="1:15" ht="15.5" x14ac:dyDescent="0.35">
      <c r="A243" s="88"/>
      <c r="B243" s="107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144"/>
      <c r="O243" s="144"/>
    </row>
    <row r="244" spans="1:15" ht="15.5" x14ac:dyDescent="0.35">
      <c r="A244" s="88"/>
      <c r="B244" s="107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144"/>
      <c r="O244" s="144"/>
    </row>
    <row r="245" spans="1:15" ht="15.5" x14ac:dyDescent="0.35">
      <c r="A245" s="88"/>
      <c r="B245" s="107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144"/>
      <c r="O245" s="144"/>
    </row>
    <row r="246" spans="1:15" ht="15.5" x14ac:dyDescent="0.35">
      <c r="A246" s="88"/>
      <c r="B246" s="107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144"/>
      <c r="O246" s="144"/>
    </row>
    <row r="247" spans="1:15" ht="15.5" x14ac:dyDescent="0.35">
      <c r="A247" s="88"/>
      <c r="B247" s="107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144"/>
      <c r="O247" s="144"/>
    </row>
    <row r="248" spans="1:15" ht="15.5" x14ac:dyDescent="0.35">
      <c r="A248" s="88"/>
      <c r="B248" s="107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144"/>
      <c r="O248" s="144"/>
    </row>
    <row r="249" spans="1:15" ht="15.5" x14ac:dyDescent="0.35">
      <c r="A249" s="88"/>
      <c r="B249" s="107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144"/>
      <c r="O249" s="144"/>
    </row>
    <row r="250" spans="1:15" ht="15.5" x14ac:dyDescent="0.35">
      <c r="A250" s="88"/>
      <c r="B250" s="107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144"/>
      <c r="O250" s="144"/>
    </row>
    <row r="251" spans="1:15" ht="15.5" x14ac:dyDescent="0.35">
      <c r="A251" s="88"/>
      <c r="B251" s="107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144"/>
      <c r="O251" s="144"/>
    </row>
    <row r="252" spans="1:15" ht="15.5" x14ac:dyDescent="0.35">
      <c r="A252" s="88"/>
      <c r="B252" s="107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144"/>
      <c r="O252" s="144"/>
    </row>
    <row r="253" spans="1:15" ht="15.5" x14ac:dyDescent="0.35">
      <c r="A253" s="88"/>
      <c r="B253" s="107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144"/>
      <c r="O253" s="144"/>
    </row>
    <row r="254" spans="1:15" ht="15.5" x14ac:dyDescent="0.35">
      <c r="A254" s="88"/>
      <c r="B254" s="107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144"/>
      <c r="O254" s="144"/>
    </row>
    <row r="255" spans="1:15" ht="15.5" x14ac:dyDescent="0.35">
      <c r="A255" s="88"/>
      <c r="B255" s="107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144"/>
      <c r="O255" s="144"/>
    </row>
    <row r="256" spans="1:15" ht="15.5" x14ac:dyDescent="0.35">
      <c r="A256" s="88"/>
      <c r="B256" s="107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144"/>
      <c r="O256" s="144"/>
    </row>
    <row r="257" spans="1:15" ht="15.5" x14ac:dyDescent="0.35">
      <c r="A257" s="88"/>
      <c r="B257" s="107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144"/>
      <c r="O257" s="144"/>
    </row>
    <row r="258" spans="1:15" ht="15.5" x14ac:dyDescent="0.35">
      <c r="A258" s="88"/>
      <c r="B258" s="107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144"/>
      <c r="O258" s="144"/>
    </row>
    <row r="259" spans="1:15" ht="15.5" x14ac:dyDescent="0.35">
      <c r="A259" s="88"/>
      <c r="B259" s="107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144"/>
      <c r="O259" s="144"/>
    </row>
    <row r="260" spans="1:15" ht="15.5" x14ac:dyDescent="0.35">
      <c r="A260" s="88"/>
      <c r="B260" s="107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144"/>
      <c r="O260" s="144"/>
    </row>
    <row r="261" spans="1:15" ht="15.5" x14ac:dyDescent="0.35">
      <c r="A261" s="88"/>
      <c r="B261" s="107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144"/>
      <c r="O261" s="144"/>
    </row>
    <row r="262" spans="1:15" ht="15.5" x14ac:dyDescent="0.35">
      <c r="A262" s="88"/>
      <c r="B262" s="107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144"/>
      <c r="O262" s="144"/>
    </row>
    <row r="263" spans="1:15" ht="15.5" x14ac:dyDescent="0.35">
      <c r="A263" s="88"/>
      <c r="B263" s="107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144"/>
      <c r="O263" s="144"/>
    </row>
    <row r="264" spans="1:15" ht="15.5" x14ac:dyDescent="0.35">
      <c r="A264" s="88"/>
      <c r="B264" s="107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144"/>
      <c r="O264" s="144"/>
    </row>
    <row r="265" spans="1:15" ht="15.5" x14ac:dyDescent="0.35">
      <c r="A265" s="88"/>
      <c r="B265" s="107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144"/>
      <c r="O265" s="144"/>
    </row>
    <row r="266" spans="1:15" ht="15.5" x14ac:dyDescent="0.35">
      <c r="A266" s="88"/>
      <c r="B266" s="107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144"/>
      <c r="O266" s="144"/>
    </row>
    <row r="267" spans="1:15" ht="15.5" x14ac:dyDescent="0.35">
      <c r="A267" s="88"/>
      <c r="B267" s="107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144"/>
      <c r="O267" s="144"/>
    </row>
    <row r="268" spans="1:15" ht="15.5" x14ac:dyDescent="0.35">
      <c r="A268" s="88"/>
      <c r="B268" s="107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144"/>
      <c r="O268" s="144"/>
    </row>
    <row r="269" spans="1:15" ht="15.5" x14ac:dyDescent="0.35">
      <c r="A269" s="88"/>
      <c r="B269" s="107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144"/>
      <c r="O269" s="144"/>
    </row>
    <row r="270" spans="1:15" ht="15.5" x14ac:dyDescent="0.35">
      <c r="A270" s="88"/>
      <c r="B270" s="107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144"/>
      <c r="O270" s="144"/>
    </row>
    <row r="271" spans="1:15" ht="15.5" x14ac:dyDescent="0.35">
      <c r="A271" s="88"/>
      <c r="B271" s="107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144"/>
      <c r="O271" s="144"/>
    </row>
    <row r="272" spans="1:15" ht="15.5" x14ac:dyDescent="0.35">
      <c r="A272" s="88"/>
      <c r="B272" s="107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144"/>
      <c r="O272" s="144"/>
    </row>
    <row r="273" spans="1:15" ht="15.5" x14ac:dyDescent="0.35">
      <c r="A273" s="88"/>
      <c r="B273" s="107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144"/>
      <c r="O273" s="144"/>
    </row>
    <row r="274" spans="1:15" ht="15.5" x14ac:dyDescent="0.35">
      <c r="A274" s="88"/>
      <c r="B274" s="107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144"/>
      <c r="O274" s="144"/>
    </row>
    <row r="275" spans="1:15" ht="15.5" x14ac:dyDescent="0.35">
      <c r="A275" s="88"/>
      <c r="B275" s="107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144"/>
      <c r="O275" s="144"/>
    </row>
    <row r="276" spans="1:15" ht="15.5" x14ac:dyDescent="0.35">
      <c r="A276" s="88"/>
      <c r="B276" s="107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144"/>
      <c r="O276" s="144"/>
    </row>
    <row r="277" spans="1:15" ht="15.5" x14ac:dyDescent="0.35">
      <c r="A277" s="88"/>
      <c r="B277" s="107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144"/>
      <c r="O277" s="144"/>
    </row>
    <row r="278" spans="1:15" ht="15.5" x14ac:dyDescent="0.35">
      <c r="A278" s="88"/>
      <c r="B278" s="107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144"/>
      <c r="O278" s="144"/>
    </row>
    <row r="279" spans="1:15" ht="15.5" x14ac:dyDescent="0.35">
      <c r="A279" s="88"/>
      <c r="B279" s="107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144"/>
      <c r="O279" s="144"/>
    </row>
    <row r="280" spans="1:15" ht="15.5" x14ac:dyDescent="0.35">
      <c r="A280" s="88"/>
      <c r="B280" s="107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144"/>
      <c r="O280" s="144"/>
    </row>
    <row r="281" spans="1:15" ht="15.5" x14ac:dyDescent="0.35">
      <c r="A281" s="88"/>
      <c r="B281" s="107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144"/>
      <c r="O281" s="144"/>
    </row>
    <row r="282" spans="1:15" ht="15.5" x14ac:dyDescent="0.35">
      <c r="A282" s="88"/>
      <c r="B282" s="107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144"/>
      <c r="O282" s="144"/>
    </row>
    <row r="283" spans="1:15" ht="15.5" x14ac:dyDescent="0.35">
      <c r="A283" s="88"/>
      <c r="B283" s="107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144"/>
      <c r="O283" s="144"/>
    </row>
    <row r="284" spans="1:15" ht="15.5" x14ac:dyDescent="0.35">
      <c r="A284" s="88"/>
      <c r="B284" s="107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144"/>
      <c r="O284" s="144"/>
    </row>
    <row r="285" spans="1:15" ht="15.5" x14ac:dyDescent="0.35">
      <c r="A285" s="88"/>
      <c r="B285" s="107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144"/>
      <c r="O285" s="144"/>
    </row>
    <row r="286" spans="1:15" ht="15.5" x14ac:dyDescent="0.35">
      <c r="A286" s="88"/>
      <c r="B286" s="107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144"/>
      <c r="O286" s="144"/>
    </row>
    <row r="287" spans="1:15" ht="15.5" x14ac:dyDescent="0.35">
      <c r="A287" s="88"/>
      <c r="B287" s="107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144"/>
      <c r="O287" s="144"/>
    </row>
    <row r="288" spans="1:15" ht="15.5" x14ac:dyDescent="0.35">
      <c r="A288" s="88"/>
      <c r="B288" s="107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144"/>
      <c r="O288" s="144"/>
    </row>
    <row r="289" spans="1:15" ht="15.5" x14ac:dyDescent="0.35">
      <c r="A289" s="88"/>
      <c r="B289" s="107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144"/>
      <c r="O289" s="144"/>
    </row>
    <row r="290" spans="1:15" ht="15.5" x14ac:dyDescent="0.35">
      <c r="A290" s="88"/>
      <c r="B290" s="107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144"/>
      <c r="O290" s="144"/>
    </row>
    <row r="291" spans="1:15" ht="15.5" x14ac:dyDescent="0.35">
      <c r="A291" s="88"/>
      <c r="B291" s="107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144"/>
      <c r="O291" s="144"/>
    </row>
    <row r="292" spans="1:15" ht="15.5" x14ac:dyDescent="0.35">
      <c r="A292" s="88"/>
      <c r="B292" s="107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144"/>
      <c r="O292" s="144"/>
    </row>
    <row r="293" spans="1:15" ht="15.5" x14ac:dyDescent="0.35">
      <c r="A293" s="88"/>
      <c r="B293" s="107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144"/>
      <c r="O293" s="144"/>
    </row>
    <row r="294" spans="1:15" ht="15.5" x14ac:dyDescent="0.35">
      <c r="A294" s="88"/>
      <c r="B294" s="107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144"/>
      <c r="O294" s="144"/>
    </row>
    <row r="295" spans="1:15" ht="15.5" x14ac:dyDescent="0.35">
      <c r="A295" s="88"/>
      <c r="B295" s="107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144"/>
      <c r="O295" s="144"/>
    </row>
    <row r="296" spans="1:15" ht="15.5" x14ac:dyDescent="0.35">
      <c r="A296" s="88"/>
      <c r="B296" s="107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144"/>
      <c r="O296" s="144"/>
    </row>
    <row r="297" spans="1:15" ht="15.5" x14ac:dyDescent="0.35">
      <c r="A297" s="88"/>
      <c r="B297" s="107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144"/>
      <c r="O297" s="144"/>
    </row>
    <row r="298" spans="1:15" ht="15.5" x14ac:dyDescent="0.35">
      <c r="A298" s="88"/>
      <c r="B298" s="107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144"/>
      <c r="O298" s="144"/>
    </row>
    <row r="299" spans="1:15" ht="15.5" x14ac:dyDescent="0.35">
      <c r="A299" s="88"/>
      <c r="B299" s="107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144"/>
      <c r="O299" s="144"/>
    </row>
    <row r="300" spans="1:15" ht="15.5" x14ac:dyDescent="0.35">
      <c r="A300" s="88"/>
      <c r="B300" s="107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144"/>
      <c r="O300" s="144"/>
    </row>
    <row r="301" spans="1:15" ht="15.5" x14ac:dyDescent="0.35">
      <c r="A301" s="88"/>
      <c r="B301" s="107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144"/>
      <c r="O301" s="144"/>
    </row>
    <row r="302" spans="1:15" ht="15.5" x14ac:dyDescent="0.35">
      <c r="A302" s="88"/>
      <c r="B302" s="107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144"/>
      <c r="O302" s="144"/>
    </row>
    <row r="303" spans="1:15" ht="15.5" x14ac:dyDescent="0.35">
      <c r="A303" s="88"/>
      <c r="B303" s="107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144"/>
      <c r="O303" s="144"/>
    </row>
    <row r="304" spans="1:15" ht="15.5" x14ac:dyDescent="0.35">
      <c r="A304" s="88"/>
      <c r="B304" s="107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144"/>
      <c r="O304" s="144"/>
    </row>
    <row r="305" spans="1:15" ht="15.5" x14ac:dyDescent="0.35">
      <c r="A305" s="88"/>
      <c r="B305" s="107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144"/>
      <c r="O305" s="144"/>
    </row>
    <row r="306" spans="1:15" ht="15.5" x14ac:dyDescent="0.35">
      <c r="A306" s="88"/>
      <c r="B306" s="107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144"/>
      <c r="O306" s="144"/>
    </row>
    <row r="307" spans="1:15" ht="15.5" x14ac:dyDescent="0.35">
      <c r="A307" s="88"/>
      <c r="B307" s="107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144"/>
      <c r="O307" s="144"/>
    </row>
    <row r="308" spans="1:15" ht="15.5" x14ac:dyDescent="0.35">
      <c r="A308" s="88"/>
      <c r="B308" s="107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144"/>
      <c r="O308" s="144"/>
    </row>
    <row r="309" spans="1:15" ht="15.5" x14ac:dyDescent="0.35">
      <c r="A309" s="88"/>
      <c r="B309" s="107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144"/>
      <c r="O309" s="144"/>
    </row>
    <row r="310" spans="1:15" ht="15.5" x14ac:dyDescent="0.35">
      <c r="A310" s="88"/>
      <c r="B310" s="107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144"/>
      <c r="O310" s="144"/>
    </row>
    <row r="311" spans="1:15" ht="15.5" x14ac:dyDescent="0.35">
      <c r="A311" s="88"/>
      <c r="B311" s="107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144"/>
      <c r="O311" s="144"/>
    </row>
    <row r="312" spans="1:15" ht="15.5" x14ac:dyDescent="0.35">
      <c r="A312" s="88"/>
      <c r="B312" s="107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144"/>
      <c r="O312" s="144"/>
    </row>
    <row r="313" spans="1:15" ht="15.5" x14ac:dyDescent="0.35">
      <c r="A313" s="88"/>
      <c r="B313" s="107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144"/>
      <c r="O313" s="144"/>
    </row>
    <row r="314" spans="1:15" ht="15.5" x14ac:dyDescent="0.35">
      <c r="A314" s="88"/>
      <c r="B314" s="107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144"/>
      <c r="O314" s="144"/>
    </row>
    <row r="315" spans="1:15" ht="15.5" x14ac:dyDescent="0.35">
      <c r="A315" s="88"/>
      <c r="B315" s="107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144"/>
      <c r="O315" s="144"/>
    </row>
    <row r="316" spans="1:15" ht="15.5" x14ac:dyDescent="0.35">
      <c r="A316" s="88"/>
      <c r="B316" s="107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144"/>
      <c r="O316" s="144"/>
    </row>
    <row r="317" spans="1:15" ht="15.5" x14ac:dyDescent="0.35">
      <c r="A317" s="88"/>
      <c r="B317" s="107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144"/>
      <c r="O317" s="144"/>
    </row>
    <row r="318" spans="1:15" ht="15.5" x14ac:dyDescent="0.35">
      <c r="A318" s="88"/>
      <c r="B318" s="107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144"/>
      <c r="O318" s="144"/>
    </row>
    <row r="319" spans="1:15" ht="15.5" x14ac:dyDescent="0.35">
      <c r="A319" s="88"/>
      <c r="B319" s="107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144"/>
      <c r="O319" s="144"/>
    </row>
    <row r="320" spans="1:15" ht="15.5" x14ac:dyDescent="0.35">
      <c r="A320" s="88"/>
      <c r="B320" s="107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144"/>
      <c r="O320" s="144"/>
    </row>
    <row r="321" spans="1:15" ht="15.5" x14ac:dyDescent="0.35">
      <c r="A321" s="88"/>
      <c r="B321" s="107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144"/>
      <c r="O321" s="144"/>
    </row>
    <row r="322" spans="1:15" ht="15.5" x14ac:dyDescent="0.35">
      <c r="A322" s="88"/>
      <c r="B322" s="107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144"/>
      <c r="O322" s="144"/>
    </row>
    <row r="323" spans="1:15" ht="15.5" x14ac:dyDescent="0.35">
      <c r="A323" s="88"/>
      <c r="B323" s="107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144"/>
      <c r="O323" s="144"/>
    </row>
    <row r="324" spans="1:15" ht="15.5" x14ac:dyDescent="0.35">
      <c r="A324" s="88"/>
      <c r="B324" s="107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144"/>
      <c r="O324" s="144"/>
    </row>
    <row r="325" spans="1:15" ht="15.5" x14ac:dyDescent="0.35">
      <c r="A325" s="88"/>
      <c r="B325" s="107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144"/>
      <c r="O325" s="144"/>
    </row>
    <row r="326" spans="1:15" ht="15.5" x14ac:dyDescent="0.35">
      <c r="A326" s="88"/>
      <c r="B326" s="107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144"/>
      <c r="O326" s="144"/>
    </row>
    <row r="327" spans="1:15" ht="15.5" x14ac:dyDescent="0.35">
      <c r="A327" s="88"/>
      <c r="B327" s="107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144"/>
      <c r="O327" s="144"/>
    </row>
    <row r="328" spans="1:15" ht="15.5" x14ac:dyDescent="0.35">
      <c r="A328" s="88"/>
      <c r="B328" s="107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144"/>
      <c r="O328" s="144"/>
    </row>
    <row r="329" spans="1:15" ht="15.5" x14ac:dyDescent="0.35">
      <c r="A329" s="88"/>
      <c r="B329" s="107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144"/>
      <c r="O329" s="144"/>
    </row>
    <row r="330" spans="1:15" ht="15.5" x14ac:dyDescent="0.35">
      <c r="A330" s="88"/>
      <c r="B330" s="107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144"/>
      <c r="O330" s="144"/>
    </row>
    <row r="331" spans="1:15" ht="15.5" x14ac:dyDescent="0.35">
      <c r="A331" s="88"/>
      <c r="B331" s="107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144"/>
      <c r="O331" s="144"/>
    </row>
    <row r="332" spans="1:15" ht="15.5" x14ac:dyDescent="0.35">
      <c r="A332" s="88"/>
      <c r="B332" s="107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144"/>
      <c r="O332" s="144"/>
    </row>
    <row r="333" spans="1:15" ht="15.5" x14ac:dyDescent="0.35">
      <c r="A333" s="88"/>
      <c r="B333" s="107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144"/>
      <c r="O333" s="144"/>
    </row>
    <row r="334" spans="1:15" ht="15.5" x14ac:dyDescent="0.35">
      <c r="A334" s="88"/>
      <c r="B334" s="107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144"/>
      <c r="O334" s="144"/>
    </row>
    <row r="335" spans="1:15" ht="15.5" x14ac:dyDescent="0.35">
      <c r="A335" s="88"/>
      <c r="B335" s="107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144"/>
      <c r="O335" s="144"/>
    </row>
    <row r="336" spans="1:15" ht="15.5" x14ac:dyDescent="0.35">
      <c r="A336" s="88"/>
      <c r="B336" s="107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144"/>
      <c r="O336" s="144"/>
    </row>
    <row r="337" spans="1:15" ht="15.5" x14ac:dyDescent="0.35">
      <c r="A337" s="88"/>
      <c r="B337" s="107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144"/>
      <c r="O337" s="144"/>
    </row>
    <row r="338" spans="1:15" ht="15.5" x14ac:dyDescent="0.35">
      <c r="A338" s="88"/>
      <c r="B338" s="107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144"/>
      <c r="O338" s="144"/>
    </row>
    <row r="339" spans="1:15" ht="15.5" x14ac:dyDescent="0.35">
      <c r="A339" s="88"/>
      <c r="B339" s="107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144"/>
      <c r="O339" s="144"/>
    </row>
    <row r="340" spans="1:15" ht="15.5" x14ac:dyDescent="0.35">
      <c r="A340" s="88"/>
      <c r="B340" s="107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144"/>
      <c r="O340" s="144"/>
    </row>
    <row r="341" spans="1:15" ht="15.5" x14ac:dyDescent="0.35">
      <c r="A341" s="88"/>
      <c r="B341" s="107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144"/>
      <c r="O341" s="144"/>
    </row>
    <row r="342" spans="1:15" ht="15.5" x14ac:dyDescent="0.35">
      <c r="A342" s="88"/>
      <c r="B342" s="107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144"/>
      <c r="O342" s="144"/>
    </row>
    <row r="343" spans="1:15" ht="15.5" x14ac:dyDescent="0.35">
      <c r="A343" s="88"/>
      <c r="B343" s="107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144"/>
      <c r="O343" s="144"/>
    </row>
    <row r="344" spans="1:15" ht="15.5" x14ac:dyDescent="0.35">
      <c r="A344" s="88"/>
      <c r="B344" s="107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144"/>
      <c r="O344" s="144"/>
    </row>
    <row r="345" spans="1:15" ht="15.5" x14ac:dyDescent="0.35">
      <c r="A345" s="88"/>
      <c r="B345" s="107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144"/>
      <c r="O345" s="144"/>
    </row>
    <row r="346" spans="1:15" ht="15.5" x14ac:dyDescent="0.35">
      <c r="A346" s="88"/>
      <c r="B346" s="107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144"/>
      <c r="O346" s="144"/>
    </row>
    <row r="347" spans="1:15" ht="15.5" x14ac:dyDescent="0.35">
      <c r="A347" s="88"/>
      <c r="B347" s="107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144"/>
      <c r="O347" s="144"/>
    </row>
    <row r="348" spans="1:15" ht="15.5" x14ac:dyDescent="0.35">
      <c r="A348" s="88"/>
      <c r="B348" s="107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144"/>
      <c r="O348" s="144"/>
    </row>
    <row r="349" spans="1:15" ht="15.5" x14ac:dyDescent="0.35">
      <c r="A349" s="88"/>
      <c r="B349" s="107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144"/>
      <c r="O349" s="144"/>
    </row>
    <row r="350" spans="1:15" ht="15.5" x14ac:dyDescent="0.35">
      <c r="A350" s="88"/>
      <c r="B350" s="107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144"/>
      <c r="O350" s="144"/>
    </row>
    <row r="351" spans="1:15" ht="15.5" x14ac:dyDescent="0.35">
      <c r="A351" s="88"/>
      <c r="B351" s="107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144"/>
      <c r="O351" s="144"/>
    </row>
    <row r="352" spans="1:15" ht="15.5" x14ac:dyDescent="0.35">
      <c r="A352" s="88"/>
      <c r="B352" s="107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144"/>
      <c r="O352" s="144"/>
    </row>
    <row r="353" spans="1:15" ht="15.5" x14ac:dyDescent="0.35">
      <c r="A353" s="88"/>
      <c r="B353" s="107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144"/>
      <c r="O353" s="144"/>
    </row>
    <row r="354" spans="1:15" ht="15.5" x14ac:dyDescent="0.35">
      <c r="A354" s="88"/>
      <c r="B354" s="107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144"/>
      <c r="O354" s="144"/>
    </row>
    <row r="355" spans="1:15" ht="15.5" x14ac:dyDescent="0.35">
      <c r="A355" s="88"/>
      <c r="B355" s="107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144"/>
      <c r="O355" s="144"/>
    </row>
    <row r="356" spans="1:15" ht="15.5" x14ac:dyDescent="0.35">
      <c r="A356" s="88"/>
      <c r="B356" s="107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144"/>
      <c r="O356" s="144"/>
    </row>
    <row r="357" spans="1:15" ht="15.5" x14ac:dyDescent="0.35">
      <c r="A357" s="88"/>
      <c r="B357" s="107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144"/>
      <c r="O357" s="144"/>
    </row>
    <row r="358" spans="1:15" ht="15.5" x14ac:dyDescent="0.35">
      <c r="A358" s="88"/>
      <c r="B358" s="107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144"/>
      <c r="O358" s="144"/>
    </row>
    <row r="359" spans="1:15" ht="15.5" x14ac:dyDescent="0.35">
      <c r="A359" s="88"/>
      <c r="B359" s="107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144"/>
      <c r="O359" s="144"/>
    </row>
    <row r="360" spans="1:15" ht="15.5" x14ac:dyDescent="0.35">
      <c r="A360" s="88"/>
      <c r="B360" s="107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144"/>
      <c r="O360" s="144"/>
    </row>
    <row r="361" spans="1:15" ht="15.5" x14ac:dyDescent="0.35">
      <c r="A361" s="88"/>
      <c r="B361" s="107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144"/>
      <c r="O361" s="144"/>
    </row>
    <row r="362" spans="1:15" ht="15.5" x14ac:dyDescent="0.35">
      <c r="A362" s="88"/>
      <c r="B362" s="107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144"/>
      <c r="O362" s="144"/>
    </row>
    <row r="363" spans="1:15" ht="15.5" x14ac:dyDescent="0.35">
      <c r="A363" s="88"/>
      <c r="B363" s="107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144"/>
      <c r="O363" s="144"/>
    </row>
    <row r="364" spans="1:15" ht="15.5" x14ac:dyDescent="0.35">
      <c r="A364" s="88"/>
      <c r="B364" s="107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144"/>
      <c r="O364" s="144"/>
    </row>
    <row r="365" spans="1:15" ht="15.5" x14ac:dyDescent="0.35">
      <c r="A365" s="88"/>
      <c r="B365" s="107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144"/>
      <c r="O365" s="144"/>
    </row>
    <row r="366" spans="1:15" ht="15.5" x14ac:dyDescent="0.35">
      <c r="A366" s="88"/>
      <c r="B366" s="107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144"/>
      <c r="O366" s="144"/>
    </row>
    <row r="367" spans="1:15" ht="15.5" x14ac:dyDescent="0.35">
      <c r="A367" s="88"/>
      <c r="B367" s="107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144"/>
      <c r="O367" s="144"/>
    </row>
    <row r="368" spans="1:15" ht="15.5" x14ac:dyDescent="0.35">
      <c r="A368" s="88"/>
      <c r="B368" s="107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144"/>
      <c r="O368" s="144"/>
    </row>
    <row r="369" spans="1:15" ht="15.5" x14ac:dyDescent="0.35">
      <c r="A369" s="88"/>
      <c r="B369" s="107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144"/>
      <c r="O369" s="144"/>
    </row>
    <row r="370" spans="1:15" ht="15.5" x14ac:dyDescent="0.35">
      <c r="A370" s="88"/>
      <c r="B370" s="107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144"/>
      <c r="O370" s="144"/>
    </row>
    <row r="371" spans="1:15" ht="15.5" x14ac:dyDescent="0.35">
      <c r="A371" s="88"/>
      <c r="B371" s="107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144"/>
      <c r="O371" s="144"/>
    </row>
    <row r="372" spans="1:15" ht="15.5" x14ac:dyDescent="0.35">
      <c r="A372" s="88"/>
      <c r="B372" s="107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144"/>
      <c r="O372" s="144"/>
    </row>
    <row r="373" spans="1:15" ht="15.5" x14ac:dyDescent="0.35">
      <c r="A373" s="88"/>
      <c r="B373" s="107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144"/>
      <c r="O373" s="144"/>
    </row>
    <row r="374" spans="1:15" ht="15.5" x14ac:dyDescent="0.35">
      <c r="A374" s="88"/>
      <c r="B374" s="107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144"/>
      <c r="O374" s="144"/>
    </row>
    <row r="375" spans="1:15" ht="15.5" x14ac:dyDescent="0.35">
      <c r="A375" s="88"/>
      <c r="B375" s="107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144"/>
      <c r="O375" s="144"/>
    </row>
    <row r="376" spans="1:15" ht="15.5" x14ac:dyDescent="0.35">
      <c r="A376" s="88"/>
      <c r="B376" s="107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144"/>
      <c r="O376" s="144"/>
    </row>
    <row r="377" spans="1:15" ht="15.5" x14ac:dyDescent="0.35">
      <c r="A377" s="88"/>
      <c r="B377" s="107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144"/>
      <c r="O377" s="144"/>
    </row>
    <row r="378" spans="1:15" ht="15.5" x14ac:dyDescent="0.35">
      <c r="A378" s="88"/>
      <c r="B378" s="107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144"/>
      <c r="O378" s="144"/>
    </row>
    <row r="379" spans="1:15" ht="15.5" x14ac:dyDescent="0.35">
      <c r="A379" s="88"/>
      <c r="B379" s="107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144"/>
      <c r="O379" s="144"/>
    </row>
    <row r="380" spans="1:15" ht="15.5" x14ac:dyDescent="0.35">
      <c r="A380" s="88"/>
      <c r="B380" s="107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144"/>
      <c r="O380" s="144"/>
    </row>
    <row r="381" spans="1:15" ht="15.5" x14ac:dyDescent="0.35">
      <c r="A381" s="88"/>
      <c r="B381" s="107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144"/>
      <c r="O381" s="144"/>
    </row>
    <row r="382" spans="1:15" ht="15.5" x14ac:dyDescent="0.35">
      <c r="A382" s="88"/>
      <c r="B382" s="107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144"/>
      <c r="O382" s="144"/>
    </row>
    <row r="383" spans="1:15" ht="15.5" x14ac:dyDescent="0.35">
      <c r="A383" s="88"/>
      <c r="B383" s="107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144"/>
      <c r="O383" s="144"/>
    </row>
    <row r="384" spans="1:15" ht="15.5" x14ac:dyDescent="0.35">
      <c r="A384" s="88"/>
      <c r="B384" s="107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144"/>
      <c r="O384" s="144"/>
    </row>
    <row r="385" spans="1:15" ht="15.5" x14ac:dyDescent="0.35">
      <c r="A385" s="88"/>
      <c r="B385" s="107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144"/>
      <c r="O385" s="144"/>
    </row>
    <row r="386" spans="1:15" ht="15.5" x14ac:dyDescent="0.35">
      <c r="A386" s="88"/>
      <c r="B386" s="107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144"/>
      <c r="O386" s="144"/>
    </row>
    <row r="387" spans="1:15" ht="15.5" x14ac:dyDescent="0.35">
      <c r="A387" s="88"/>
      <c r="B387" s="107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144"/>
      <c r="O387" s="144"/>
    </row>
    <row r="388" spans="1:15" ht="15.5" x14ac:dyDescent="0.35">
      <c r="A388" s="88"/>
      <c r="B388" s="107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144"/>
      <c r="O388" s="144"/>
    </row>
    <row r="389" spans="1:15" ht="15.5" x14ac:dyDescent="0.35">
      <c r="A389" s="88"/>
      <c r="B389" s="107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144"/>
      <c r="O389" s="144"/>
    </row>
    <row r="390" spans="1:15" ht="15.5" x14ac:dyDescent="0.35">
      <c r="A390" s="88"/>
      <c r="B390" s="107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144"/>
      <c r="O390" s="144"/>
    </row>
    <row r="391" spans="1:15" ht="15.5" x14ac:dyDescent="0.35">
      <c r="A391" s="88"/>
      <c r="B391" s="107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144"/>
      <c r="O391" s="144"/>
    </row>
    <row r="392" spans="1:15" ht="15.5" x14ac:dyDescent="0.35">
      <c r="A392" s="88"/>
      <c r="B392" s="107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144"/>
      <c r="O392" s="144"/>
    </row>
    <row r="393" spans="1:15" ht="15.5" x14ac:dyDescent="0.35">
      <c r="A393" s="88"/>
      <c r="B393" s="107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144"/>
      <c r="O393" s="144"/>
    </row>
    <row r="394" spans="1:15" ht="15.5" x14ac:dyDescent="0.35">
      <c r="A394" s="88"/>
      <c r="B394" s="107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144"/>
      <c r="O394" s="144"/>
    </row>
    <row r="395" spans="1:15" ht="15.5" x14ac:dyDescent="0.35">
      <c r="A395" s="88"/>
      <c r="B395" s="107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144"/>
      <c r="O395" s="144"/>
    </row>
    <row r="396" spans="1:15" ht="15.5" x14ac:dyDescent="0.35">
      <c r="A396" s="88"/>
      <c r="B396" s="107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144"/>
      <c r="O396" s="144"/>
    </row>
    <row r="397" spans="1:15" ht="15.5" x14ac:dyDescent="0.35">
      <c r="A397" s="88"/>
      <c r="B397" s="107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144"/>
      <c r="O397" s="144"/>
    </row>
    <row r="398" spans="1:15" ht="15.5" x14ac:dyDescent="0.35">
      <c r="A398" s="88"/>
      <c r="B398" s="107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144"/>
      <c r="O398" s="144"/>
    </row>
    <row r="399" spans="1:15" ht="15.5" x14ac:dyDescent="0.35">
      <c r="A399" s="88"/>
      <c r="B399" s="107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144"/>
      <c r="O399" s="144"/>
    </row>
    <row r="400" spans="1:15" ht="15.5" x14ac:dyDescent="0.35">
      <c r="A400" s="88"/>
      <c r="B400" s="107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144"/>
      <c r="O400" s="144"/>
    </row>
    <row r="401" spans="1:15" ht="15.5" x14ac:dyDescent="0.35">
      <c r="A401" s="88"/>
      <c r="B401" s="107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144"/>
      <c r="O401" s="144"/>
    </row>
    <row r="402" spans="1:15" ht="15.5" x14ac:dyDescent="0.35">
      <c r="A402" s="88"/>
      <c r="B402" s="107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144"/>
      <c r="O402" s="144"/>
    </row>
    <row r="403" spans="1:15" ht="15.5" x14ac:dyDescent="0.35">
      <c r="A403" s="88"/>
      <c r="B403" s="107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144"/>
      <c r="O403" s="144"/>
    </row>
    <row r="404" spans="1:15" ht="15.5" x14ac:dyDescent="0.35">
      <c r="A404" s="88"/>
      <c r="B404" s="107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144"/>
      <c r="O404" s="144"/>
    </row>
    <row r="405" spans="1:15" ht="15.5" x14ac:dyDescent="0.35">
      <c r="A405" s="88"/>
      <c r="B405" s="107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144"/>
      <c r="O405" s="144"/>
    </row>
    <row r="406" spans="1:15" ht="15.5" x14ac:dyDescent="0.35">
      <c r="A406" s="88"/>
      <c r="B406" s="107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144"/>
      <c r="O406" s="144"/>
    </row>
    <row r="407" spans="1:15" ht="15.5" x14ac:dyDescent="0.35">
      <c r="A407" s="88"/>
      <c r="B407" s="107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144"/>
      <c r="O407" s="144"/>
    </row>
    <row r="408" spans="1:15" ht="15.5" x14ac:dyDescent="0.35">
      <c r="A408" s="88"/>
      <c r="B408" s="107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144"/>
      <c r="O408" s="144"/>
    </row>
    <row r="409" spans="1:15" ht="15.5" x14ac:dyDescent="0.35">
      <c r="A409" s="88"/>
      <c r="B409" s="107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144"/>
      <c r="O409" s="144"/>
    </row>
    <row r="410" spans="1:15" ht="15.5" x14ac:dyDescent="0.35">
      <c r="A410" s="88"/>
      <c r="B410" s="107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144"/>
      <c r="O410" s="144"/>
    </row>
    <row r="411" spans="1:15" ht="15.5" x14ac:dyDescent="0.35">
      <c r="A411" s="88"/>
      <c r="B411" s="107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144"/>
      <c r="O411" s="144"/>
    </row>
    <row r="412" spans="1:15" ht="15.5" x14ac:dyDescent="0.35">
      <c r="A412" s="88"/>
      <c r="B412" s="107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144"/>
      <c r="O412" s="144"/>
    </row>
    <row r="413" spans="1:15" ht="15.5" x14ac:dyDescent="0.35">
      <c r="A413" s="88"/>
      <c r="B413" s="107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144"/>
      <c r="O413" s="144"/>
    </row>
    <row r="414" spans="1:15" ht="15.5" x14ac:dyDescent="0.35">
      <c r="A414" s="88"/>
      <c r="B414" s="107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144"/>
      <c r="O414" s="144"/>
    </row>
    <row r="415" spans="1:15" ht="15.5" x14ac:dyDescent="0.35">
      <c r="A415" s="88"/>
      <c r="B415" s="107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144"/>
      <c r="O415" s="144"/>
    </row>
    <row r="416" spans="1:15" ht="15.5" x14ac:dyDescent="0.35">
      <c r="A416" s="88"/>
      <c r="B416" s="107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144"/>
      <c r="O416" s="144"/>
    </row>
    <row r="417" spans="1:15" ht="15.5" x14ac:dyDescent="0.35">
      <c r="A417" s="88"/>
      <c r="B417" s="107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144"/>
      <c r="O417" s="144"/>
    </row>
    <row r="418" spans="1:15" ht="15.5" x14ac:dyDescent="0.35">
      <c r="A418" s="88"/>
      <c r="B418" s="107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144"/>
      <c r="O418" s="144"/>
    </row>
    <row r="419" spans="1:15" ht="15.5" x14ac:dyDescent="0.35">
      <c r="A419" s="88"/>
      <c r="B419" s="107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144"/>
      <c r="O419" s="144"/>
    </row>
    <row r="420" spans="1:15" ht="15.5" x14ac:dyDescent="0.35">
      <c r="A420" s="88"/>
      <c r="B420" s="107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144"/>
      <c r="O420" s="144"/>
    </row>
    <row r="421" spans="1:15" ht="15.5" x14ac:dyDescent="0.35">
      <c r="A421" s="88"/>
      <c r="B421" s="107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144"/>
      <c r="O421" s="144"/>
    </row>
    <row r="422" spans="1:15" ht="15.5" x14ac:dyDescent="0.35">
      <c r="A422" s="88"/>
      <c r="B422" s="107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144"/>
      <c r="O422" s="144"/>
    </row>
    <row r="423" spans="1:15" ht="15.5" x14ac:dyDescent="0.35">
      <c r="A423" s="88"/>
      <c r="B423" s="107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144"/>
      <c r="O423" s="144"/>
    </row>
    <row r="424" spans="1:15" ht="15.5" x14ac:dyDescent="0.35">
      <c r="A424" s="88"/>
      <c r="B424" s="107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144"/>
      <c r="O424" s="144"/>
    </row>
    <row r="425" spans="1:15" ht="15.5" x14ac:dyDescent="0.35">
      <c r="A425" s="88"/>
      <c r="B425" s="107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144"/>
      <c r="O425" s="144"/>
    </row>
    <row r="426" spans="1:15" ht="15.5" x14ac:dyDescent="0.35">
      <c r="A426" s="88"/>
      <c r="B426" s="107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144"/>
      <c r="O426" s="144"/>
    </row>
    <row r="427" spans="1:15" ht="15.5" x14ac:dyDescent="0.35">
      <c r="A427" s="88"/>
      <c r="B427" s="107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144"/>
      <c r="O427" s="144"/>
    </row>
    <row r="428" spans="1:15" ht="15.5" x14ac:dyDescent="0.35">
      <c r="A428" s="88"/>
      <c r="B428" s="107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144"/>
      <c r="O428" s="144"/>
    </row>
    <row r="429" spans="1:15" ht="15.5" x14ac:dyDescent="0.35">
      <c r="A429" s="88"/>
      <c r="B429" s="107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144"/>
      <c r="O429" s="144"/>
    </row>
    <row r="430" spans="1:15" ht="15.5" x14ac:dyDescent="0.35">
      <c r="A430" s="88"/>
      <c r="B430" s="107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144"/>
      <c r="O430" s="144"/>
    </row>
    <row r="431" spans="1:15" ht="15.5" x14ac:dyDescent="0.35">
      <c r="A431" s="88"/>
      <c r="B431" s="107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144"/>
      <c r="O431" s="144"/>
    </row>
    <row r="432" spans="1:15" ht="15.5" x14ac:dyDescent="0.35">
      <c r="A432" s="88"/>
      <c r="B432" s="107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144"/>
      <c r="O432" s="144"/>
    </row>
    <row r="433" spans="1:15" ht="15.5" x14ac:dyDescent="0.35">
      <c r="A433" s="88"/>
      <c r="B433" s="107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144"/>
      <c r="O433" s="144"/>
    </row>
    <row r="434" spans="1:15" ht="15.5" x14ac:dyDescent="0.35">
      <c r="A434" s="88"/>
      <c r="B434" s="107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144"/>
      <c r="O434" s="144"/>
    </row>
    <row r="435" spans="1:15" ht="15.5" x14ac:dyDescent="0.35">
      <c r="A435" s="88"/>
      <c r="B435" s="107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144"/>
      <c r="O435" s="144"/>
    </row>
    <row r="436" spans="1:15" ht="15.5" x14ac:dyDescent="0.35">
      <c r="A436" s="88"/>
      <c r="B436" s="107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144"/>
      <c r="O436" s="144"/>
    </row>
    <row r="437" spans="1:15" ht="15.5" x14ac:dyDescent="0.35">
      <c r="A437" s="88"/>
      <c r="B437" s="107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144"/>
      <c r="O437" s="144"/>
    </row>
    <row r="438" spans="1:15" ht="15.5" x14ac:dyDescent="0.35">
      <c r="A438" s="88"/>
      <c r="B438" s="107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144"/>
      <c r="O438" s="144"/>
    </row>
    <row r="439" spans="1:15" ht="15.5" x14ac:dyDescent="0.35">
      <c r="A439" s="88"/>
      <c r="B439" s="107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144"/>
      <c r="O439" s="144"/>
    </row>
    <row r="440" spans="1:15" ht="15.5" x14ac:dyDescent="0.35">
      <c r="A440" s="88"/>
      <c r="B440" s="107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144"/>
      <c r="O440" s="144"/>
    </row>
    <row r="441" spans="1:15" ht="15.5" x14ac:dyDescent="0.35">
      <c r="A441" s="88"/>
      <c r="B441" s="107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144"/>
      <c r="O441" s="144"/>
    </row>
    <row r="442" spans="1:15" ht="15.5" x14ac:dyDescent="0.35">
      <c r="A442" s="88"/>
      <c r="B442" s="107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144"/>
      <c r="O442" s="144"/>
    </row>
    <row r="443" spans="1:15" ht="15.5" x14ac:dyDescent="0.35">
      <c r="A443" s="88"/>
      <c r="B443" s="107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144"/>
      <c r="O443" s="144"/>
    </row>
    <row r="444" spans="1:15" ht="15.5" x14ac:dyDescent="0.35">
      <c r="A444" s="88"/>
      <c r="B444" s="107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144"/>
      <c r="O444" s="144"/>
    </row>
    <row r="445" spans="1:15" ht="15.5" x14ac:dyDescent="0.35">
      <c r="A445" s="88"/>
      <c r="B445" s="107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144"/>
      <c r="O445" s="144"/>
    </row>
    <row r="446" spans="1:15" ht="15.5" x14ac:dyDescent="0.35">
      <c r="A446" s="88"/>
      <c r="B446" s="107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144"/>
      <c r="O446" s="144"/>
    </row>
    <row r="447" spans="1:15" ht="15.5" x14ac:dyDescent="0.35">
      <c r="A447" s="88"/>
      <c r="B447" s="107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144"/>
      <c r="O447" s="144"/>
    </row>
    <row r="448" spans="1:15" ht="15.5" x14ac:dyDescent="0.35">
      <c r="A448" s="88"/>
      <c r="B448" s="107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144"/>
      <c r="O448" s="144"/>
    </row>
    <row r="449" spans="1:15" ht="15.5" x14ac:dyDescent="0.35">
      <c r="A449" s="88"/>
      <c r="B449" s="107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144"/>
      <c r="O449" s="144"/>
    </row>
    <row r="450" spans="1:15" ht="15.5" x14ac:dyDescent="0.35">
      <c r="A450" s="88"/>
      <c r="B450" s="107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144"/>
      <c r="O450" s="144"/>
    </row>
    <row r="451" spans="1:15" ht="15.5" x14ac:dyDescent="0.35">
      <c r="A451" s="88"/>
      <c r="B451" s="107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144"/>
      <c r="O451" s="144"/>
    </row>
    <row r="452" spans="1:15" ht="15.5" x14ac:dyDescent="0.35">
      <c r="A452" s="88"/>
      <c r="B452" s="107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144"/>
      <c r="O452" s="144"/>
    </row>
    <row r="453" spans="1:15" ht="15.5" x14ac:dyDescent="0.35">
      <c r="A453" s="88"/>
      <c r="B453" s="107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144"/>
      <c r="O453" s="144"/>
    </row>
    <row r="454" spans="1:15" ht="15.5" x14ac:dyDescent="0.35">
      <c r="A454" s="88"/>
      <c r="B454" s="107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144"/>
      <c r="O454" s="144"/>
    </row>
    <row r="455" spans="1:15" ht="15.5" x14ac:dyDescent="0.35">
      <c r="A455" s="88"/>
      <c r="B455" s="107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144"/>
      <c r="O455" s="144"/>
    </row>
    <row r="456" spans="1:15" ht="15.5" x14ac:dyDescent="0.35">
      <c r="A456" s="88"/>
      <c r="B456" s="107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144"/>
      <c r="O456" s="144"/>
    </row>
    <row r="457" spans="1:15" ht="15.5" x14ac:dyDescent="0.35">
      <c r="A457" s="88"/>
      <c r="B457" s="107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144"/>
      <c r="O457" s="144"/>
    </row>
    <row r="458" spans="1:15" ht="15.5" x14ac:dyDescent="0.35">
      <c r="A458" s="88"/>
      <c r="B458" s="107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144"/>
      <c r="O458" s="144"/>
    </row>
    <row r="459" spans="1:15" ht="15.5" x14ac:dyDescent="0.35">
      <c r="A459" s="88"/>
      <c r="B459" s="107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144"/>
      <c r="O459" s="144"/>
    </row>
    <row r="460" spans="1:15" ht="15.5" x14ac:dyDescent="0.35">
      <c r="A460" s="88"/>
      <c r="B460" s="107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144"/>
      <c r="O460" s="144"/>
    </row>
    <row r="461" spans="1:15" ht="15.5" x14ac:dyDescent="0.35">
      <c r="A461" s="88"/>
      <c r="B461" s="107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144"/>
      <c r="O461" s="144"/>
    </row>
    <row r="462" spans="1:15" ht="15.5" x14ac:dyDescent="0.35">
      <c r="A462" s="88"/>
      <c r="B462" s="107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144"/>
      <c r="O462" s="144"/>
    </row>
    <row r="463" spans="1:15" ht="15.5" x14ac:dyDescent="0.35">
      <c r="A463" s="88"/>
      <c r="B463" s="107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144"/>
      <c r="O463" s="144"/>
    </row>
    <row r="464" spans="1:15" ht="15.5" x14ac:dyDescent="0.35">
      <c r="A464" s="88"/>
      <c r="B464" s="107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144"/>
      <c r="O464" s="144"/>
    </row>
    <row r="465" spans="1:15" ht="15.5" x14ac:dyDescent="0.35">
      <c r="A465" s="88"/>
      <c r="B465" s="107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144"/>
      <c r="O465" s="144"/>
    </row>
    <row r="466" spans="1:15" ht="15.5" x14ac:dyDescent="0.35">
      <c r="A466" s="88"/>
      <c r="B466" s="107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144"/>
      <c r="O466" s="144"/>
    </row>
    <row r="467" spans="1:15" ht="15.5" x14ac:dyDescent="0.35">
      <c r="A467" s="88"/>
      <c r="B467" s="107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144"/>
      <c r="O467" s="144"/>
    </row>
    <row r="468" spans="1:15" ht="15.5" x14ac:dyDescent="0.35">
      <c r="A468" s="88"/>
      <c r="B468" s="107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144"/>
      <c r="O468" s="144"/>
    </row>
    <row r="469" spans="1:15" ht="15.5" x14ac:dyDescent="0.35">
      <c r="A469" s="88"/>
      <c r="B469" s="107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144"/>
      <c r="O469" s="144"/>
    </row>
    <row r="470" spans="1:15" ht="15.5" x14ac:dyDescent="0.35">
      <c r="A470" s="88"/>
      <c r="B470" s="107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144"/>
      <c r="O470" s="144"/>
    </row>
    <row r="471" spans="1:15" ht="15.5" x14ac:dyDescent="0.35">
      <c r="A471" s="88"/>
      <c r="B471" s="107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144"/>
      <c r="O471" s="144"/>
    </row>
    <row r="472" spans="1:15" ht="15.5" x14ac:dyDescent="0.35">
      <c r="A472" s="88"/>
      <c r="B472" s="107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144"/>
      <c r="O472" s="144"/>
    </row>
    <row r="473" spans="1:15" ht="15.5" x14ac:dyDescent="0.35">
      <c r="A473" s="88"/>
      <c r="B473" s="107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144"/>
      <c r="O473" s="144"/>
    </row>
    <row r="474" spans="1:15" ht="15.5" x14ac:dyDescent="0.35">
      <c r="A474" s="88"/>
      <c r="B474" s="107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144"/>
      <c r="O474" s="144"/>
    </row>
    <row r="475" spans="1:15" ht="15.5" x14ac:dyDescent="0.35">
      <c r="A475" s="88"/>
      <c r="B475" s="107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144"/>
      <c r="O475" s="144"/>
    </row>
    <row r="476" spans="1:15" ht="15.5" x14ac:dyDescent="0.35">
      <c r="A476" s="88"/>
      <c r="B476" s="107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144"/>
      <c r="O476" s="144"/>
    </row>
    <row r="477" spans="1:15" ht="15.5" x14ac:dyDescent="0.35">
      <c r="A477" s="88"/>
      <c r="B477" s="107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144"/>
      <c r="O477" s="144"/>
    </row>
    <row r="478" spans="1:15" ht="15.5" x14ac:dyDescent="0.35">
      <c r="A478" s="88"/>
      <c r="B478" s="107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144"/>
      <c r="O478" s="144"/>
    </row>
    <row r="479" spans="1:15" ht="15.5" x14ac:dyDescent="0.35">
      <c r="A479" s="88"/>
      <c r="B479" s="107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144"/>
      <c r="O479" s="144"/>
    </row>
    <row r="480" spans="1:15" ht="15.5" x14ac:dyDescent="0.35">
      <c r="A480" s="88"/>
      <c r="B480" s="107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144"/>
      <c r="O480" s="144"/>
    </row>
    <row r="481" spans="1:15" ht="15.5" x14ac:dyDescent="0.35">
      <c r="A481" s="88"/>
      <c r="B481" s="107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144"/>
      <c r="O481" s="144"/>
    </row>
    <row r="482" spans="1:15" ht="15.5" x14ac:dyDescent="0.35">
      <c r="A482" s="88"/>
      <c r="B482" s="107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144"/>
      <c r="O482" s="144"/>
    </row>
    <row r="483" spans="1:15" ht="15.5" x14ac:dyDescent="0.35">
      <c r="A483" s="88"/>
      <c r="B483" s="107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144"/>
      <c r="O483" s="144"/>
    </row>
    <row r="484" spans="1:15" ht="15.5" x14ac:dyDescent="0.35">
      <c r="A484" s="88"/>
      <c r="B484" s="107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144"/>
      <c r="O484" s="144"/>
    </row>
    <row r="485" spans="1:15" ht="15.5" x14ac:dyDescent="0.35">
      <c r="A485" s="88"/>
      <c r="B485" s="107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144"/>
      <c r="O485" s="144"/>
    </row>
    <row r="486" spans="1:15" ht="15.5" x14ac:dyDescent="0.35">
      <c r="A486" s="88"/>
      <c r="B486" s="107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144"/>
      <c r="O486" s="144"/>
    </row>
    <row r="487" spans="1:15" ht="15.5" x14ac:dyDescent="0.35">
      <c r="A487" s="88"/>
      <c r="B487" s="107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144"/>
      <c r="O487" s="144"/>
    </row>
    <row r="488" spans="1:15" ht="15.5" x14ac:dyDescent="0.35">
      <c r="A488" s="88"/>
      <c r="B488" s="107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144"/>
      <c r="O488" s="144"/>
    </row>
    <row r="489" spans="1:15" ht="15.5" x14ac:dyDescent="0.35">
      <c r="A489" s="88"/>
      <c r="B489" s="107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144"/>
      <c r="O489" s="144"/>
    </row>
    <row r="490" spans="1:15" ht="15.5" x14ac:dyDescent="0.35">
      <c r="A490" s="88"/>
      <c r="B490" s="107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144"/>
      <c r="O490" s="144"/>
    </row>
    <row r="491" spans="1:15" ht="15.5" x14ac:dyDescent="0.35">
      <c r="A491" s="88"/>
      <c r="B491" s="107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144"/>
      <c r="O491" s="144"/>
    </row>
    <row r="492" spans="1:15" ht="15.5" x14ac:dyDescent="0.35">
      <c r="A492" s="88"/>
      <c r="B492" s="107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144"/>
      <c r="O492" s="144"/>
    </row>
    <row r="493" spans="1:15" ht="15.5" x14ac:dyDescent="0.35">
      <c r="A493" s="88"/>
      <c r="B493" s="107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144"/>
      <c r="O493" s="144"/>
    </row>
    <row r="494" spans="1:15" ht="15.5" x14ac:dyDescent="0.35">
      <c r="A494" s="88"/>
      <c r="B494" s="107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144"/>
      <c r="O494" s="144"/>
    </row>
    <row r="495" spans="1:15" ht="15.5" x14ac:dyDescent="0.35">
      <c r="A495" s="88"/>
      <c r="B495" s="107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144"/>
      <c r="O495" s="144"/>
    </row>
    <row r="496" spans="1:15" ht="15.5" x14ac:dyDescent="0.35">
      <c r="A496" s="88"/>
      <c r="B496" s="107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144"/>
      <c r="O496" s="144"/>
    </row>
    <row r="497" spans="1:15" ht="15.5" x14ac:dyDescent="0.35">
      <c r="A497" s="88"/>
      <c r="B497" s="107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144"/>
      <c r="O497" s="144"/>
    </row>
    <row r="498" spans="1:15" ht="15.5" x14ac:dyDescent="0.35">
      <c r="A498" s="88"/>
      <c r="B498" s="107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144"/>
      <c r="O498" s="144"/>
    </row>
    <row r="499" spans="1:15" ht="15.5" x14ac:dyDescent="0.35">
      <c r="A499" s="88"/>
      <c r="B499" s="107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144"/>
      <c r="O499" s="144"/>
    </row>
    <row r="500" spans="1:15" ht="15.5" x14ac:dyDescent="0.35">
      <c r="A500" s="88"/>
      <c r="B500" s="107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144"/>
      <c r="O500" s="144"/>
    </row>
    <row r="501" spans="1:15" ht="15.5" x14ac:dyDescent="0.35">
      <c r="A501" s="88"/>
      <c r="B501" s="107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144"/>
      <c r="O501" s="144"/>
    </row>
    <row r="502" spans="1:15" ht="15.5" x14ac:dyDescent="0.35">
      <c r="A502" s="88"/>
      <c r="B502" s="107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144"/>
      <c r="O502" s="144"/>
    </row>
    <row r="503" spans="1:15" ht="15.5" x14ac:dyDescent="0.35">
      <c r="A503" s="88"/>
      <c r="B503" s="107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144"/>
      <c r="O503" s="144"/>
    </row>
    <row r="504" spans="1:15" ht="15.5" x14ac:dyDescent="0.35">
      <c r="A504" s="88"/>
      <c r="B504" s="107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144"/>
      <c r="O504" s="144"/>
    </row>
    <row r="505" spans="1:15" ht="15.5" x14ac:dyDescent="0.35">
      <c r="A505" s="88"/>
      <c r="B505" s="107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144"/>
      <c r="O505" s="144"/>
    </row>
    <row r="506" spans="1:15" ht="15.5" x14ac:dyDescent="0.35">
      <c r="A506" s="88"/>
      <c r="B506" s="107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144"/>
      <c r="O506" s="144"/>
    </row>
    <row r="507" spans="1:15" ht="15.5" x14ac:dyDescent="0.35">
      <c r="A507" s="88"/>
      <c r="B507" s="107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144"/>
      <c r="O507" s="144"/>
    </row>
    <row r="508" spans="1:15" ht="15.5" x14ac:dyDescent="0.35">
      <c r="A508" s="88"/>
      <c r="B508" s="107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144"/>
      <c r="O508" s="144"/>
    </row>
    <row r="509" spans="1:15" ht="15.5" x14ac:dyDescent="0.35">
      <c r="A509" s="88"/>
      <c r="B509" s="107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144"/>
      <c r="O509" s="144"/>
    </row>
    <row r="510" spans="1:15" ht="15.5" x14ac:dyDescent="0.35">
      <c r="A510" s="88"/>
      <c r="B510" s="107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144"/>
      <c r="O510" s="144"/>
    </row>
    <row r="511" spans="1:15" ht="15.5" x14ac:dyDescent="0.35">
      <c r="A511" s="88"/>
      <c r="B511" s="107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144"/>
      <c r="O511" s="144"/>
    </row>
    <row r="512" spans="1:15" ht="15.5" x14ac:dyDescent="0.35">
      <c r="A512" s="88"/>
      <c r="B512" s="107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144"/>
      <c r="O512" s="144"/>
    </row>
    <row r="513" spans="1:15" ht="15.5" x14ac:dyDescent="0.35">
      <c r="A513" s="88"/>
      <c r="B513" s="107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144"/>
      <c r="O513" s="144"/>
    </row>
    <row r="514" spans="1:15" ht="15.5" x14ac:dyDescent="0.35">
      <c r="A514" s="88"/>
      <c r="B514" s="107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144"/>
      <c r="O514" s="144"/>
    </row>
    <row r="515" spans="1:15" ht="15.5" x14ac:dyDescent="0.35">
      <c r="A515" s="88"/>
      <c r="B515" s="107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144"/>
      <c r="O515" s="144"/>
    </row>
    <row r="516" spans="1:15" ht="15.5" x14ac:dyDescent="0.35">
      <c r="A516" s="88"/>
      <c r="B516" s="107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144"/>
      <c r="O516" s="144"/>
    </row>
    <row r="517" spans="1:15" ht="15.5" x14ac:dyDescent="0.35">
      <c r="A517" s="88"/>
      <c r="B517" s="107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144"/>
      <c r="O517" s="144"/>
    </row>
    <row r="518" spans="1:15" ht="15.5" x14ac:dyDescent="0.35">
      <c r="A518" s="88"/>
      <c r="B518" s="107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144"/>
      <c r="O518" s="144"/>
    </row>
    <row r="519" spans="1:15" ht="15.5" x14ac:dyDescent="0.35">
      <c r="A519" s="88"/>
      <c r="B519" s="107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144"/>
      <c r="O519" s="144"/>
    </row>
    <row r="520" spans="1:15" ht="15.5" x14ac:dyDescent="0.35">
      <c r="A520" s="88"/>
      <c r="B520" s="107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144"/>
      <c r="O520" s="144"/>
    </row>
    <row r="521" spans="1:15" ht="15.5" x14ac:dyDescent="0.35">
      <c r="A521" s="88"/>
      <c r="B521" s="107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144"/>
      <c r="O521" s="144"/>
    </row>
    <row r="522" spans="1:15" ht="15.5" x14ac:dyDescent="0.35">
      <c r="A522" s="88"/>
      <c r="B522" s="107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144"/>
      <c r="O522" s="144"/>
    </row>
    <row r="523" spans="1:15" ht="15.5" x14ac:dyDescent="0.35">
      <c r="A523" s="88"/>
      <c r="B523" s="107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144"/>
      <c r="O523" s="144"/>
    </row>
    <row r="524" spans="1:15" ht="15.5" x14ac:dyDescent="0.35">
      <c r="A524" s="88"/>
      <c r="B524" s="107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144"/>
      <c r="O524" s="144"/>
    </row>
    <row r="525" spans="1:15" ht="15.5" x14ac:dyDescent="0.35">
      <c r="A525" s="88"/>
      <c r="B525" s="107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144"/>
      <c r="O525" s="144"/>
    </row>
    <row r="526" spans="1:15" ht="15.5" x14ac:dyDescent="0.35">
      <c r="A526" s="88"/>
      <c r="B526" s="107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144"/>
      <c r="O526" s="144"/>
    </row>
    <row r="527" spans="1:15" ht="15.5" x14ac:dyDescent="0.35">
      <c r="A527" s="88"/>
      <c r="B527" s="107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144"/>
      <c r="O527" s="144"/>
    </row>
    <row r="528" spans="1:15" ht="15.5" x14ac:dyDescent="0.35">
      <c r="A528" s="88"/>
      <c r="B528" s="107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144"/>
      <c r="O528" s="144"/>
    </row>
    <row r="529" spans="1:15" ht="15.5" x14ac:dyDescent="0.35">
      <c r="A529" s="88"/>
      <c r="B529" s="107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144"/>
      <c r="O529" s="144"/>
    </row>
    <row r="530" spans="1:15" ht="15.5" x14ac:dyDescent="0.35">
      <c r="A530" s="88"/>
      <c r="B530" s="107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144"/>
      <c r="O530" s="144"/>
    </row>
    <row r="531" spans="1:15" ht="15.5" x14ac:dyDescent="0.35">
      <c r="A531" s="88"/>
      <c r="B531" s="107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144"/>
      <c r="O531" s="144"/>
    </row>
    <row r="532" spans="1:15" ht="15.5" x14ac:dyDescent="0.35">
      <c r="A532" s="88"/>
      <c r="B532" s="107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144"/>
      <c r="O532" s="144"/>
    </row>
    <row r="533" spans="1:15" ht="15.5" x14ac:dyDescent="0.35">
      <c r="A533" s="88"/>
      <c r="B533" s="107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144"/>
      <c r="O533" s="144"/>
    </row>
    <row r="534" spans="1:15" ht="15.5" x14ac:dyDescent="0.35">
      <c r="A534" s="88"/>
      <c r="B534" s="107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144"/>
      <c r="O534" s="144"/>
    </row>
    <row r="535" spans="1:15" ht="15.5" x14ac:dyDescent="0.35">
      <c r="A535" s="88"/>
      <c r="B535" s="107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144"/>
      <c r="O535" s="144"/>
    </row>
    <row r="536" spans="1:15" ht="15.5" x14ac:dyDescent="0.35">
      <c r="A536" s="88"/>
      <c r="B536" s="107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144"/>
      <c r="O536" s="144"/>
    </row>
    <row r="537" spans="1:15" ht="15.5" x14ac:dyDescent="0.35">
      <c r="A537" s="88"/>
      <c r="B537" s="107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144"/>
      <c r="O537" s="144"/>
    </row>
    <row r="538" spans="1:15" ht="15.5" x14ac:dyDescent="0.35">
      <c r="A538" s="88"/>
      <c r="B538" s="107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144"/>
      <c r="O538" s="144"/>
    </row>
    <row r="539" spans="1:15" ht="15.5" x14ac:dyDescent="0.35">
      <c r="A539" s="88"/>
      <c r="B539" s="107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144"/>
      <c r="O539" s="144"/>
    </row>
    <row r="540" spans="1:15" ht="15.5" x14ac:dyDescent="0.35">
      <c r="A540" s="88"/>
      <c r="B540" s="107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144"/>
      <c r="O540" s="144"/>
    </row>
    <row r="541" spans="1:15" ht="15.5" x14ac:dyDescent="0.35">
      <c r="A541" s="88"/>
      <c r="B541" s="107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144"/>
      <c r="O541" s="144"/>
    </row>
    <row r="542" spans="1:15" ht="15.5" x14ac:dyDescent="0.35">
      <c r="A542" s="88"/>
      <c r="B542" s="107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144"/>
      <c r="O542" s="144"/>
    </row>
    <row r="543" spans="1:15" ht="15.5" x14ac:dyDescent="0.35">
      <c r="A543" s="88"/>
      <c r="B543" s="107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144"/>
      <c r="O543" s="144"/>
    </row>
    <row r="544" spans="1:15" ht="15.5" x14ac:dyDescent="0.35">
      <c r="A544" s="88"/>
      <c r="B544" s="107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144"/>
      <c r="O544" s="144"/>
    </row>
    <row r="545" spans="1:15" ht="15.5" x14ac:dyDescent="0.35">
      <c r="A545" s="88"/>
      <c r="B545" s="107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144"/>
      <c r="O545" s="144"/>
    </row>
    <row r="546" spans="1:15" ht="15.5" x14ac:dyDescent="0.35">
      <c r="A546" s="88"/>
      <c r="B546" s="107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144"/>
      <c r="O546" s="144"/>
    </row>
    <row r="547" spans="1:15" ht="15.5" x14ac:dyDescent="0.35">
      <c r="A547" s="88"/>
      <c r="B547" s="107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144"/>
      <c r="O547" s="144"/>
    </row>
    <row r="548" spans="1:15" ht="15.5" x14ac:dyDescent="0.35">
      <c r="A548" s="88"/>
      <c r="B548" s="107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144"/>
      <c r="O548" s="144"/>
    </row>
    <row r="549" spans="1:15" ht="15.5" x14ac:dyDescent="0.35">
      <c r="A549" s="88"/>
      <c r="B549" s="107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144"/>
      <c r="O549" s="144"/>
    </row>
    <row r="550" spans="1:15" ht="15.5" x14ac:dyDescent="0.35">
      <c r="A550" s="88"/>
      <c r="B550" s="107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144"/>
      <c r="O550" s="144"/>
    </row>
    <row r="551" spans="1:15" ht="15.5" x14ac:dyDescent="0.35">
      <c r="A551" s="88"/>
      <c r="B551" s="107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144"/>
      <c r="O551" s="144"/>
    </row>
    <row r="552" spans="1:15" ht="15.5" x14ac:dyDescent="0.35">
      <c r="A552" s="88"/>
      <c r="B552" s="107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144"/>
      <c r="O552" s="144"/>
    </row>
    <row r="553" spans="1:15" ht="15.5" x14ac:dyDescent="0.35">
      <c r="A553" s="88"/>
      <c r="B553" s="107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144"/>
      <c r="O553" s="144"/>
    </row>
    <row r="554" spans="1:15" ht="15.5" x14ac:dyDescent="0.35">
      <c r="A554" s="88"/>
      <c r="B554" s="107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144"/>
      <c r="O554" s="144"/>
    </row>
    <row r="555" spans="1:15" ht="15.5" x14ac:dyDescent="0.35">
      <c r="A555" s="88"/>
      <c r="B555" s="107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144"/>
      <c r="O555" s="144"/>
    </row>
    <row r="556" spans="1:15" ht="15.5" x14ac:dyDescent="0.35">
      <c r="A556" s="88"/>
      <c r="B556" s="107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144"/>
      <c r="O556" s="144"/>
    </row>
    <row r="557" spans="1:15" ht="15.5" x14ac:dyDescent="0.35">
      <c r="A557" s="88"/>
      <c r="B557" s="107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144"/>
      <c r="O557" s="144"/>
    </row>
    <row r="558" spans="1:15" ht="15.5" x14ac:dyDescent="0.35">
      <c r="A558" s="88"/>
      <c r="B558" s="107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144"/>
      <c r="O558" s="144"/>
    </row>
    <row r="559" spans="1:15" ht="15.5" x14ac:dyDescent="0.35">
      <c r="A559" s="88"/>
      <c r="B559" s="107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144"/>
      <c r="O559" s="144"/>
    </row>
    <row r="560" spans="1:15" ht="15.5" x14ac:dyDescent="0.35">
      <c r="A560" s="88"/>
      <c r="B560" s="107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144"/>
      <c r="O560" s="144"/>
    </row>
    <row r="561" spans="1:15" ht="15.5" x14ac:dyDescent="0.35">
      <c r="A561" s="88"/>
      <c r="B561" s="107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144"/>
      <c r="O561" s="144"/>
    </row>
    <row r="562" spans="1:15" ht="15.5" x14ac:dyDescent="0.35">
      <c r="A562" s="88"/>
      <c r="B562" s="107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144"/>
      <c r="O562" s="144"/>
    </row>
    <row r="563" spans="1:15" ht="15.5" x14ac:dyDescent="0.35">
      <c r="A563" s="88"/>
      <c r="B563" s="107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144"/>
      <c r="O563" s="144"/>
    </row>
    <row r="564" spans="1:15" ht="15.5" x14ac:dyDescent="0.35">
      <c r="A564" s="88"/>
      <c r="B564" s="107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144"/>
      <c r="O564" s="144"/>
    </row>
    <row r="565" spans="1:15" ht="15.5" x14ac:dyDescent="0.35">
      <c r="A565" s="88"/>
      <c r="B565" s="107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144"/>
      <c r="O565" s="144"/>
    </row>
    <row r="566" spans="1:15" ht="15.5" x14ac:dyDescent="0.35">
      <c r="A566" s="88"/>
      <c r="B566" s="107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144"/>
      <c r="O566" s="144"/>
    </row>
    <row r="567" spans="1:15" ht="15.5" x14ac:dyDescent="0.35">
      <c r="A567" s="88"/>
      <c r="B567" s="107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144"/>
      <c r="O567" s="144"/>
    </row>
    <row r="568" spans="1:15" ht="15.5" x14ac:dyDescent="0.35">
      <c r="A568" s="88"/>
      <c r="B568" s="107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144"/>
      <c r="O568" s="144"/>
    </row>
    <row r="569" spans="1:15" ht="15.5" x14ac:dyDescent="0.35">
      <c r="A569" s="88"/>
      <c r="B569" s="107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144"/>
      <c r="O569" s="144"/>
    </row>
    <row r="570" spans="1:15" ht="15.5" x14ac:dyDescent="0.35">
      <c r="A570" s="88"/>
      <c r="B570" s="107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144"/>
      <c r="O570" s="144"/>
    </row>
    <row r="571" spans="1:15" ht="15.5" x14ac:dyDescent="0.35">
      <c r="A571" s="88"/>
      <c r="B571" s="107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144"/>
      <c r="O571" s="144"/>
    </row>
    <row r="572" spans="1:15" ht="15.5" x14ac:dyDescent="0.35">
      <c r="A572" s="88"/>
      <c r="B572" s="107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144"/>
      <c r="O572" s="144"/>
    </row>
    <row r="573" spans="1:15" ht="15.5" x14ac:dyDescent="0.35">
      <c r="A573" s="88"/>
      <c r="B573" s="107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144"/>
      <c r="O573" s="144"/>
    </row>
    <row r="574" spans="1:15" ht="15.5" x14ac:dyDescent="0.35">
      <c r="A574" s="88"/>
      <c r="B574" s="107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144"/>
      <c r="O574" s="144"/>
    </row>
    <row r="575" spans="1:15" ht="15.5" x14ac:dyDescent="0.35">
      <c r="A575" s="88"/>
      <c r="B575" s="107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144"/>
      <c r="O575" s="144"/>
    </row>
    <row r="576" spans="1:15" ht="15.5" x14ac:dyDescent="0.35">
      <c r="A576" s="88"/>
      <c r="B576" s="107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144"/>
      <c r="O576" s="144"/>
    </row>
    <row r="577" spans="1:15" ht="15.5" x14ac:dyDescent="0.35">
      <c r="A577" s="88"/>
      <c r="B577" s="107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144"/>
      <c r="O577" s="144"/>
    </row>
    <row r="578" spans="1:15" ht="15.5" x14ac:dyDescent="0.35">
      <c r="A578" s="88"/>
      <c r="B578" s="107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144"/>
      <c r="O578" s="144"/>
    </row>
    <row r="579" spans="1:15" ht="15.5" x14ac:dyDescent="0.35">
      <c r="A579" s="88"/>
      <c r="B579" s="107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144"/>
      <c r="O579" s="144"/>
    </row>
    <row r="580" spans="1:15" ht="15.5" x14ac:dyDescent="0.35">
      <c r="A580" s="88"/>
      <c r="B580" s="107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144"/>
      <c r="O580" s="144"/>
    </row>
    <row r="581" spans="1:15" ht="15.5" x14ac:dyDescent="0.35">
      <c r="A581" s="88"/>
      <c r="B581" s="107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144"/>
      <c r="O581" s="144"/>
    </row>
    <row r="582" spans="1:15" ht="15.5" x14ac:dyDescent="0.35">
      <c r="A582" s="88"/>
      <c r="B582" s="107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144"/>
      <c r="O582" s="144"/>
    </row>
    <row r="583" spans="1:15" ht="15.5" x14ac:dyDescent="0.35">
      <c r="A583" s="88"/>
      <c r="B583" s="107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144"/>
      <c r="O583" s="144"/>
    </row>
    <row r="584" spans="1:15" ht="15.5" x14ac:dyDescent="0.35">
      <c r="A584" s="88"/>
      <c r="B584" s="107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144"/>
      <c r="O584" s="144"/>
    </row>
    <row r="585" spans="1:15" ht="15.5" x14ac:dyDescent="0.35">
      <c r="A585" s="88"/>
      <c r="B585" s="107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144"/>
      <c r="O585" s="144"/>
    </row>
    <row r="586" spans="1:15" ht="15.5" x14ac:dyDescent="0.35">
      <c r="A586" s="88"/>
      <c r="B586" s="107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144"/>
      <c r="O586" s="144"/>
    </row>
    <row r="587" spans="1:15" ht="15.5" x14ac:dyDescent="0.35">
      <c r="A587" s="88"/>
      <c r="B587" s="107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144"/>
      <c r="O587" s="144"/>
    </row>
    <row r="588" spans="1:15" ht="15.5" x14ac:dyDescent="0.35">
      <c r="A588" s="88"/>
      <c r="B588" s="107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144"/>
      <c r="O588" s="144"/>
    </row>
    <row r="589" spans="1:15" ht="15.5" x14ac:dyDescent="0.35">
      <c r="A589" s="88"/>
      <c r="B589" s="107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144"/>
      <c r="O589" s="144"/>
    </row>
    <row r="590" spans="1:15" ht="15.5" x14ac:dyDescent="0.35">
      <c r="A590" s="88"/>
      <c r="B590" s="107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144"/>
      <c r="O590" s="144"/>
    </row>
    <row r="591" spans="1:15" ht="15.5" x14ac:dyDescent="0.35">
      <c r="A591" s="88"/>
      <c r="B591" s="107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144"/>
      <c r="O591" s="144"/>
    </row>
    <row r="592" spans="1:15" ht="15.5" x14ac:dyDescent="0.35">
      <c r="A592" s="88"/>
      <c r="B592" s="107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144"/>
      <c r="O592" s="144"/>
    </row>
    <row r="593" spans="1:15" ht="15.5" x14ac:dyDescent="0.35">
      <c r="A593" s="88"/>
      <c r="B593" s="107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144"/>
      <c r="O593" s="144"/>
    </row>
    <row r="594" spans="1:15" ht="15.5" x14ac:dyDescent="0.35">
      <c r="A594" s="88"/>
      <c r="B594" s="107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144"/>
      <c r="O594" s="144"/>
    </row>
    <row r="595" spans="1:15" ht="15.5" x14ac:dyDescent="0.35">
      <c r="A595" s="88"/>
      <c r="B595" s="107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144"/>
      <c r="O595" s="144"/>
    </row>
    <row r="596" spans="1:15" ht="15.5" x14ac:dyDescent="0.35">
      <c r="A596" s="88"/>
      <c r="B596" s="107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144"/>
      <c r="O596" s="144"/>
    </row>
    <row r="597" spans="1:15" ht="15.5" x14ac:dyDescent="0.35">
      <c r="A597" s="88"/>
      <c r="B597" s="107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144"/>
      <c r="O597" s="144"/>
    </row>
    <row r="598" spans="1:15" ht="15.5" x14ac:dyDescent="0.35">
      <c r="A598" s="88"/>
      <c r="B598" s="107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144"/>
      <c r="O598" s="144"/>
    </row>
    <row r="599" spans="1:15" ht="15.5" x14ac:dyDescent="0.35">
      <c r="A599" s="88"/>
      <c r="B599" s="107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144"/>
      <c r="O599" s="144"/>
    </row>
    <row r="600" spans="1:15" ht="15.5" x14ac:dyDescent="0.35">
      <c r="A600" s="88"/>
      <c r="B600" s="107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144"/>
      <c r="O600" s="144"/>
    </row>
    <row r="601" spans="1:15" ht="15.5" x14ac:dyDescent="0.35">
      <c r="A601" s="88"/>
      <c r="B601" s="107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144"/>
      <c r="O601" s="144"/>
    </row>
    <row r="602" spans="1:15" ht="15.5" x14ac:dyDescent="0.35">
      <c r="A602" s="88"/>
      <c r="B602" s="107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144"/>
      <c r="O602" s="144"/>
    </row>
    <row r="603" spans="1:15" ht="15.5" x14ac:dyDescent="0.35">
      <c r="A603" s="88"/>
      <c r="B603" s="107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144"/>
      <c r="O603" s="144"/>
    </row>
    <row r="604" spans="1:15" ht="15.5" x14ac:dyDescent="0.35">
      <c r="A604" s="88"/>
      <c r="B604" s="107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144"/>
      <c r="O604" s="144"/>
    </row>
    <row r="605" spans="1:15" ht="15.5" x14ac:dyDescent="0.35">
      <c r="A605" s="88"/>
      <c r="B605" s="107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144"/>
      <c r="O605" s="144"/>
    </row>
    <row r="606" spans="1:15" ht="15.5" x14ac:dyDescent="0.35">
      <c r="A606" s="88"/>
      <c r="B606" s="107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144"/>
      <c r="O606" s="144"/>
    </row>
    <row r="607" spans="1:15" ht="15.5" x14ac:dyDescent="0.35">
      <c r="A607" s="88"/>
      <c r="B607" s="107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144"/>
      <c r="O607" s="144"/>
    </row>
    <row r="608" spans="1:15" ht="15.5" x14ac:dyDescent="0.35">
      <c r="A608" s="88"/>
      <c r="B608" s="107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144"/>
      <c r="O608" s="144"/>
    </row>
    <row r="609" spans="1:15" ht="15.5" x14ac:dyDescent="0.35">
      <c r="A609" s="88"/>
      <c r="B609" s="107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144"/>
      <c r="O609" s="144"/>
    </row>
    <row r="610" spans="1:15" ht="15.5" x14ac:dyDescent="0.35">
      <c r="A610" s="88"/>
      <c r="B610" s="107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144"/>
      <c r="O610" s="144"/>
    </row>
    <row r="611" spans="1:15" ht="15.5" x14ac:dyDescent="0.35">
      <c r="A611" s="88"/>
      <c r="B611" s="107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144"/>
      <c r="O611" s="144"/>
    </row>
    <row r="612" spans="1:15" ht="15.5" x14ac:dyDescent="0.35">
      <c r="A612" s="88"/>
      <c r="B612" s="107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144"/>
      <c r="O612" s="144"/>
    </row>
    <row r="613" spans="1:15" ht="15.5" x14ac:dyDescent="0.35">
      <c r="A613" s="88"/>
      <c r="B613" s="107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144"/>
      <c r="O613" s="144"/>
    </row>
    <row r="614" spans="1:15" ht="15.5" x14ac:dyDescent="0.35">
      <c r="A614" s="88"/>
      <c r="B614" s="107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144"/>
      <c r="O614" s="144"/>
    </row>
    <row r="615" spans="1:15" ht="15.5" x14ac:dyDescent="0.35">
      <c r="A615" s="88"/>
      <c r="B615" s="107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144"/>
      <c r="O615" s="144"/>
    </row>
    <row r="616" spans="1:15" ht="15.5" x14ac:dyDescent="0.35">
      <c r="A616" s="88"/>
      <c r="B616" s="107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144"/>
      <c r="O616" s="144"/>
    </row>
    <row r="617" spans="1:15" ht="15.5" x14ac:dyDescent="0.35">
      <c r="A617" s="88"/>
      <c r="B617" s="107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144"/>
      <c r="O617" s="144"/>
    </row>
    <row r="618" spans="1:15" ht="15.5" x14ac:dyDescent="0.35">
      <c r="A618" s="88"/>
      <c r="B618" s="107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144"/>
      <c r="O618" s="144"/>
    </row>
    <row r="619" spans="1:15" ht="15.5" x14ac:dyDescent="0.35">
      <c r="A619" s="88"/>
      <c r="B619" s="107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144"/>
      <c r="O619" s="144"/>
    </row>
    <row r="620" spans="1:15" ht="15.5" x14ac:dyDescent="0.35">
      <c r="A620" s="88"/>
      <c r="B620" s="107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144"/>
      <c r="O620" s="144"/>
    </row>
    <row r="621" spans="1:15" ht="15.5" x14ac:dyDescent="0.35">
      <c r="A621" s="88"/>
      <c r="B621" s="107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144"/>
      <c r="O621" s="144"/>
    </row>
    <row r="622" spans="1:15" ht="15.5" x14ac:dyDescent="0.35">
      <c r="A622" s="88"/>
      <c r="B622" s="107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144"/>
      <c r="O622" s="144"/>
    </row>
    <row r="623" spans="1:15" ht="15.5" x14ac:dyDescent="0.35">
      <c r="A623" s="88"/>
      <c r="B623" s="107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144"/>
      <c r="O623" s="144"/>
    </row>
    <row r="624" spans="1:15" ht="15.5" x14ac:dyDescent="0.35">
      <c r="A624" s="88"/>
      <c r="B624" s="107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144"/>
      <c r="O624" s="144"/>
    </row>
    <row r="625" spans="1:15" ht="15.5" x14ac:dyDescent="0.35">
      <c r="A625" s="88"/>
      <c r="B625" s="107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144"/>
      <c r="O625" s="144"/>
    </row>
    <row r="626" spans="1:15" ht="15.5" x14ac:dyDescent="0.35">
      <c r="A626" s="88"/>
      <c r="B626" s="107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144"/>
      <c r="O626" s="144"/>
    </row>
    <row r="627" spans="1:15" ht="15.5" x14ac:dyDescent="0.35">
      <c r="A627" s="88"/>
      <c r="B627" s="107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144"/>
      <c r="O627" s="144"/>
    </row>
    <row r="628" spans="1:15" ht="15.5" x14ac:dyDescent="0.35">
      <c r="A628" s="88"/>
      <c r="B628" s="107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144"/>
      <c r="O628" s="144"/>
    </row>
    <row r="629" spans="1:15" ht="15.5" x14ac:dyDescent="0.35">
      <c r="A629" s="88"/>
      <c r="B629" s="107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144"/>
      <c r="O629" s="144"/>
    </row>
    <row r="630" spans="1:15" ht="15.5" x14ac:dyDescent="0.35">
      <c r="A630" s="88"/>
      <c r="B630" s="107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144"/>
      <c r="O630" s="144"/>
    </row>
    <row r="631" spans="1:15" ht="15.5" x14ac:dyDescent="0.35">
      <c r="A631" s="88"/>
      <c r="B631" s="107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144"/>
      <c r="O631" s="144"/>
    </row>
    <row r="632" spans="1:15" ht="15.5" x14ac:dyDescent="0.35">
      <c r="A632" s="88"/>
      <c r="B632" s="107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144"/>
      <c r="O632" s="144"/>
    </row>
    <row r="633" spans="1:15" ht="15.5" x14ac:dyDescent="0.35">
      <c r="A633" s="88"/>
      <c r="B633" s="107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144"/>
      <c r="O633" s="144"/>
    </row>
    <row r="634" spans="1:15" ht="15.5" x14ac:dyDescent="0.35">
      <c r="A634" s="88"/>
      <c r="B634" s="107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144"/>
      <c r="O634" s="144"/>
    </row>
    <row r="635" spans="1:15" ht="15.5" x14ac:dyDescent="0.35">
      <c r="A635" s="88"/>
      <c r="B635" s="107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144"/>
      <c r="O635" s="144"/>
    </row>
    <row r="636" spans="1:15" ht="15.5" x14ac:dyDescent="0.35">
      <c r="A636" s="88"/>
      <c r="B636" s="107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144"/>
      <c r="O636" s="144"/>
    </row>
    <row r="637" spans="1:15" ht="15.5" x14ac:dyDescent="0.35">
      <c r="A637" s="88"/>
      <c r="B637" s="107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144"/>
      <c r="O637" s="144"/>
    </row>
    <row r="638" spans="1:15" ht="15.5" x14ac:dyDescent="0.35">
      <c r="A638" s="88"/>
      <c r="B638" s="107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144"/>
      <c r="O638" s="144"/>
    </row>
    <row r="639" spans="1:15" ht="15.5" x14ac:dyDescent="0.35">
      <c r="A639" s="88"/>
      <c r="B639" s="107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144"/>
      <c r="O639" s="144"/>
    </row>
    <row r="640" spans="1:15" ht="15.5" x14ac:dyDescent="0.35">
      <c r="A640" s="88"/>
      <c r="B640" s="107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144"/>
      <c r="O640" s="144"/>
    </row>
    <row r="641" spans="1:15" ht="15.5" x14ac:dyDescent="0.35">
      <c r="A641" s="88"/>
      <c r="B641" s="107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144"/>
      <c r="O641" s="144"/>
    </row>
    <row r="642" spans="1:15" ht="15.5" x14ac:dyDescent="0.35">
      <c r="A642" s="88"/>
      <c r="B642" s="107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144"/>
      <c r="O642" s="144"/>
    </row>
    <row r="643" spans="1:15" ht="15.5" x14ac:dyDescent="0.35">
      <c r="A643" s="88"/>
      <c r="B643" s="107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144"/>
      <c r="O643" s="144"/>
    </row>
    <row r="644" spans="1:15" ht="15.5" x14ac:dyDescent="0.35">
      <c r="A644" s="88"/>
      <c r="B644" s="107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144"/>
      <c r="O644" s="144"/>
    </row>
    <row r="645" spans="1:15" ht="15.5" x14ac:dyDescent="0.35">
      <c r="A645" s="88"/>
      <c r="B645" s="107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144"/>
      <c r="O645" s="144"/>
    </row>
    <row r="646" spans="1:15" ht="15.5" x14ac:dyDescent="0.35">
      <c r="A646" s="88"/>
      <c r="B646" s="107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144"/>
      <c r="O646" s="144"/>
    </row>
    <row r="647" spans="1:15" ht="15.5" x14ac:dyDescent="0.35">
      <c r="A647" s="88"/>
      <c r="B647" s="107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144"/>
      <c r="O647" s="144"/>
    </row>
    <row r="648" spans="1:15" ht="15.5" x14ac:dyDescent="0.35">
      <c r="A648" s="88"/>
      <c r="B648" s="107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144"/>
      <c r="O648" s="144"/>
    </row>
    <row r="649" spans="1:15" ht="15.5" x14ac:dyDescent="0.35">
      <c r="A649" s="88"/>
      <c r="B649" s="107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144"/>
      <c r="O649" s="144"/>
    </row>
    <row r="650" spans="1:15" ht="15.5" x14ac:dyDescent="0.35">
      <c r="A650" s="88"/>
      <c r="B650" s="107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144"/>
      <c r="O650" s="144"/>
    </row>
    <row r="651" spans="1:15" ht="15.5" x14ac:dyDescent="0.35">
      <c r="A651" s="88"/>
      <c r="B651" s="107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144"/>
      <c r="O651" s="144"/>
    </row>
    <row r="652" spans="1:15" ht="15.5" x14ac:dyDescent="0.35">
      <c r="A652" s="88"/>
      <c r="B652" s="107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144"/>
      <c r="O652" s="144"/>
    </row>
    <row r="653" spans="1:15" ht="15.5" x14ac:dyDescent="0.35">
      <c r="A653" s="88"/>
      <c r="B653" s="107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144"/>
      <c r="O653" s="144"/>
    </row>
    <row r="654" spans="1:15" ht="15.5" x14ac:dyDescent="0.35">
      <c r="A654" s="88"/>
      <c r="B654" s="107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144"/>
      <c r="O654" s="144"/>
    </row>
    <row r="655" spans="1:15" ht="15.5" x14ac:dyDescent="0.35">
      <c r="A655" s="88"/>
      <c r="B655" s="107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144"/>
      <c r="O655" s="144"/>
    </row>
    <row r="656" spans="1:15" ht="15.5" x14ac:dyDescent="0.35">
      <c r="A656" s="88"/>
      <c r="B656" s="107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144"/>
      <c r="O656" s="144"/>
    </row>
    <row r="657" spans="1:15" ht="15.5" x14ac:dyDescent="0.35">
      <c r="A657" s="88"/>
      <c r="B657" s="107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144"/>
      <c r="O657" s="144"/>
    </row>
    <row r="658" spans="1:15" ht="15.5" x14ac:dyDescent="0.35">
      <c r="A658" s="88"/>
      <c r="B658" s="107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144"/>
      <c r="O658" s="144"/>
    </row>
    <row r="659" spans="1:15" ht="15.5" x14ac:dyDescent="0.35">
      <c r="A659" s="88"/>
      <c r="B659" s="107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144"/>
      <c r="O659" s="144"/>
    </row>
    <row r="660" spans="1:15" ht="15.5" x14ac:dyDescent="0.35">
      <c r="A660" s="88"/>
      <c r="B660" s="107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144"/>
      <c r="O660" s="144"/>
    </row>
    <row r="661" spans="1:15" ht="15.5" x14ac:dyDescent="0.35">
      <c r="A661" s="88"/>
      <c r="B661" s="107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144"/>
      <c r="O661" s="144"/>
    </row>
    <row r="662" spans="1:15" ht="15.5" x14ac:dyDescent="0.35">
      <c r="A662" s="88"/>
      <c r="B662" s="107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144"/>
      <c r="O662" s="144"/>
    </row>
    <row r="663" spans="1:15" ht="15.5" x14ac:dyDescent="0.35">
      <c r="A663" s="88"/>
      <c r="B663" s="107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144"/>
      <c r="O663" s="144"/>
    </row>
    <row r="664" spans="1:15" ht="15.5" x14ac:dyDescent="0.35">
      <c r="A664" s="88"/>
      <c r="B664" s="107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144"/>
      <c r="O664" s="144"/>
    </row>
    <row r="665" spans="1:15" ht="15.5" x14ac:dyDescent="0.35">
      <c r="A665" s="88"/>
      <c r="B665" s="107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144"/>
      <c r="O665" s="144"/>
    </row>
    <row r="666" spans="1:15" ht="15.5" x14ac:dyDescent="0.35">
      <c r="A666" s="88"/>
      <c r="B666" s="107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144"/>
      <c r="O666" s="144"/>
    </row>
    <row r="667" spans="1:15" ht="15.5" x14ac:dyDescent="0.35">
      <c r="A667" s="88"/>
      <c r="B667" s="107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144"/>
      <c r="O667" s="144"/>
    </row>
    <row r="668" spans="1:15" ht="15.5" x14ac:dyDescent="0.35">
      <c r="A668" s="88"/>
      <c r="B668" s="107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144"/>
      <c r="O668" s="144"/>
    </row>
    <row r="669" spans="1:15" ht="15.5" x14ac:dyDescent="0.35">
      <c r="A669" s="88"/>
      <c r="B669" s="107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144"/>
      <c r="O669" s="144"/>
    </row>
    <row r="670" spans="1:15" ht="15.5" x14ac:dyDescent="0.35">
      <c r="A670" s="88"/>
      <c r="B670" s="107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144"/>
      <c r="O670" s="144"/>
    </row>
    <row r="671" spans="1:15" ht="15.5" x14ac:dyDescent="0.35">
      <c r="A671" s="88"/>
      <c r="B671" s="107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144"/>
      <c r="O671" s="144"/>
    </row>
    <row r="672" spans="1:15" ht="15.5" x14ac:dyDescent="0.35">
      <c r="A672" s="88"/>
      <c r="B672" s="107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144"/>
      <c r="O672" s="144"/>
    </row>
    <row r="673" spans="1:15" ht="15.5" x14ac:dyDescent="0.35">
      <c r="A673" s="88"/>
      <c r="B673" s="107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144"/>
      <c r="O673" s="144"/>
    </row>
    <row r="674" spans="1:15" ht="15.5" x14ac:dyDescent="0.35">
      <c r="A674" s="88"/>
      <c r="B674" s="107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144"/>
      <c r="O674" s="144"/>
    </row>
    <row r="675" spans="1:15" ht="15.5" x14ac:dyDescent="0.35">
      <c r="A675" s="88"/>
      <c r="B675" s="107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144"/>
      <c r="O675" s="144"/>
    </row>
    <row r="676" spans="1:15" ht="15.5" x14ac:dyDescent="0.35">
      <c r="A676" s="88"/>
      <c r="B676" s="107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144"/>
      <c r="O676" s="144"/>
    </row>
    <row r="677" spans="1:15" ht="15.5" x14ac:dyDescent="0.35">
      <c r="A677" s="88"/>
      <c r="B677" s="107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144"/>
      <c r="O677" s="144"/>
    </row>
    <row r="678" spans="1:15" ht="15.5" x14ac:dyDescent="0.35">
      <c r="A678" s="88"/>
      <c r="B678" s="107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144"/>
      <c r="O678" s="144"/>
    </row>
    <row r="679" spans="1:15" ht="15.5" x14ac:dyDescent="0.35">
      <c r="A679" s="88"/>
      <c r="B679" s="107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144"/>
      <c r="O679" s="144"/>
    </row>
    <row r="680" spans="1:15" ht="15.5" x14ac:dyDescent="0.35">
      <c r="A680" s="88"/>
      <c r="B680" s="107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144"/>
      <c r="O680" s="144"/>
    </row>
    <row r="681" spans="1:15" ht="15.5" x14ac:dyDescent="0.35">
      <c r="A681" s="88"/>
      <c r="B681" s="107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144"/>
      <c r="O681" s="144"/>
    </row>
    <row r="682" spans="1:15" ht="15.5" x14ac:dyDescent="0.35">
      <c r="A682" s="88"/>
      <c r="B682" s="107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144"/>
      <c r="O682" s="144"/>
    </row>
    <row r="683" spans="1:15" ht="15.5" x14ac:dyDescent="0.35">
      <c r="A683" s="88"/>
      <c r="B683" s="107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144"/>
      <c r="O683" s="144"/>
    </row>
    <row r="684" spans="1:15" ht="15.5" x14ac:dyDescent="0.35">
      <c r="A684" s="88"/>
      <c r="B684" s="107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144"/>
      <c r="O684" s="144"/>
    </row>
    <row r="685" spans="1:15" ht="15.5" x14ac:dyDescent="0.35">
      <c r="A685" s="88"/>
      <c r="B685" s="107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144"/>
      <c r="O685" s="144"/>
    </row>
    <row r="686" spans="1:15" ht="15.5" x14ac:dyDescent="0.35">
      <c r="A686" s="88"/>
      <c r="B686" s="107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144"/>
      <c r="O686" s="144"/>
    </row>
    <row r="687" spans="1:15" ht="15.5" x14ac:dyDescent="0.35">
      <c r="A687" s="88"/>
      <c r="B687" s="107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144"/>
      <c r="O687" s="144"/>
    </row>
    <row r="688" spans="1:15" ht="15.5" x14ac:dyDescent="0.35">
      <c r="A688" s="88"/>
      <c r="B688" s="107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144"/>
      <c r="O688" s="144"/>
    </row>
    <row r="689" spans="1:15" ht="15.5" x14ac:dyDescent="0.35">
      <c r="A689" s="88"/>
      <c r="B689" s="107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144"/>
      <c r="O689" s="144"/>
    </row>
    <row r="690" spans="1:15" ht="15.5" x14ac:dyDescent="0.35">
      <c r="A690" s="88"/>
      <c r="B690" s="107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144"/>
      <c r="O690" s="144"/>
    </row>
    <row r="691" spans="1:15" ht="15.5" x14ac:dyDescent="0.35">
      <c r="A691" s="88"/>
      <c r="B691" s="107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144"/>
      <c r="O691" s="144"/>
    </row>
    <row r="692" spans="1:15" ht="15.5" x14ac:dyDescent="0.35">
      <c r="A692" s="88"/>
      <c r="B692" s="107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144"/>
      <c r="O692" s="144"/>
    </row>
    <row r="693" spans="1:15" ht="15.5" x14ac:dyDescent="0.35">
      <c r="A693" s="88"/>
      <c r="B693" s="107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144"/>
      <c r="O693" s="144"/>
    </row>
    <row r="694" spans="1:15" ht="15.5" x14ac:dyDescent="0.35">
      <c r="A694" s="88"/>
      <c r="B694" s="107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144"/>
      <c r="O694" s="144"/>
    </row>
    <row r="695" spans="1:15" ht="15.5" x14ac:dyDescent="0.35">
      <c r="A695" s="88"/>
      <c r="B695" s="107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144"/>
      <c r="O695" s="144"/>
    </row>
    <row r="696" spans="1:15" ht="15.5" x14ac:dyDescent="0.35">
      <c r="A696" s="88"/>
      <c r="B696" s="107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144"/>
      <c r="O696" s="144"/>
    </row>
    <row r="697" spans="1:15" ht="15.5" x14ac:dyDescent="0.35">
      <c r="A697" s="88"/>
      <c r="B697" s="107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144"/>
      <c r="O697" s="144"/>
    </row>
    <row r="698" spans="1:15" ht="15.5" x14ac:dyDescent="0.35">
      <c r="A698" s="88"/>
      <c r="B698" s="107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144"/>
      <c r="O698" s="144"/>
    </row>
    <row r="699" spans="1:15" ht="15.5" x14ac:dyDescent="0.35">
      <c r="A699" s="88"/>
      <c r="B699" s="107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144"/>
      <c r="O699" s="144"/>
    </row>
    <row r="700" spans="1:15" ht="15.5" x14ac:dyDescent="0.35">
      <c r="A700" s="88"/>
      <c r="B700" s="107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144"/>
      <c r="O700" s="144"/>
    </row>
    <row r="701" spans="1:15" ht="15.5" x14ac:dyDescent="0.35">
      <c r="A701" s="88"/>
      <c r="B701" s="107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144"/>
      <c r="O701" s="144"/>
    </row>
    <row r="702" spans="1:15" ht="15.5" x14ac:dyDescent="0.35">
      <c r="A702" s="88"/>
      <c r="B702" s="107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144"/>
      <c r="O702" s="144"/>
    </row>
    <row r="703" spans="1:15" ht="15.5" x14ac:dyDescent="0.35">
      <c r="A703" s="88"/>
      <c r="B703" s="107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144"/>
      <c r="O703" s="144"/>
    </row>
    <row r="704" spans="1:15" ht="15.5" x14ac:dyDescent="0.35">
      <c r="A704" s="88"/>
      <c r="B704" s="107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144"/>
      <c r="O704" s="144"/>
    </row>
    <row r="705" spans="1:15" ht="15.5" x14ac:dyDescent="0.35">
      <c r="A705" s="88"/>
      <c r="B705" s="107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144"/>
      <c r="O705" s="144"/>
    </row>
    <row r="706" spans="1:15" ht="15.5" x14ac:dyDescent="0.35">
      <c r="A706" s="88"/>
      <c r="B706" s="107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144"/>
      <c r="O706" s="144"/>
    </row>
    <row r="707" spans="1:15" ht="15.5" x14ac:dyDescent="0.35">
      <c r="A707" s="88"/>
      <c r="B707" s="107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144"/>
      <c r="O707" s="144"/>
    </row>
    <row r="708" spans="1:15" ht="15.5" x14ac:dyDescent="0.35">
      <c r="A708" s="88"/>
      <c r="B708" s="107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144"/>
      <c r="O708" s="144"/>
    </row>
    <row r="709" spans="1:15" ht="15.5" x14ac:dyDescent="0.35">
      <c r="A709" s="88"/>
      <c r="B709" s="107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144"/>
      <c r="O709" s="144"/>
    </row>
    <row r="710" spans="1:15" ht="15.5" x14ac:dyDescent="0.35">
      <c r="A710" s="88"/>
      <c r="B710" s="107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144"/>
      <c r="O710" s="144"/>
    </row>
    <row r="711" spans="1:15" ht="15.5" x14ac:dyDescent="0.35">
      <c r="A711" s="88"/>
      <c r="B711" s="107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144"/>
      <c r="O711" s="144"/>
    </row>
    <row r="712" spans="1:15" ht="15.5" x14ac:dyDescent="0.35">
      <c r="A712" s="88"/>
      <c r="B712" s="107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144"/>
      <c r="O712" s="144"/>
    </row>
    <row r="713" spans="1:15" ht="15.5" x14ac:dyDescent="0.35">
      <c r="A713" s="88"/>
      <c r="B713" s="107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144"/>
      <c r="O713" s="144"/>
    </row>
    <row r="714" spans="1:15" ht="15.5" x14ac:dyDescent="0.35">
      <c r="A714" s="88"/>
      <c r="B714" s="107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144"/>
      <c r="O714" s="144"/>
    </row>
    <row r="715" spans="1:15" ht="15.5" x14ac:dyDescent="0.35">
      <c r="A715" s="88"/>
      <c r="B715" s="107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144"/>
      <c r="O715" s="144"/>
    </row>
    <row r="716" spans="1:15" ht="15.5" x14ac:dyDescent="0.35">
      <c r="A716" s="88"/>
      <c r="B716" s="107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144"/>
      <c r="O716" s="144"/>
    </row>
    <row r="717" spans="1:15" ht="15.5" x14ac:dyDescent="0.35">
      <c r="A717" s="88"/>
      <c r="B717" s="107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144"/>
      <c r="O717" s="144"/>
    </row>
    <row r="718" spans="1:15" ht="15.5" x14ac:dyDescent="0.35">
      <c r="A718" s="88"/>
      <c r="B718" s="107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144"/>
      <c r="O718" s="144"/>
    </row>
    <row r="719" spans="1:15" ht="15.5" x14ac:dyDescent="0.35">
      <c r="A719" s="88"/>
      <c r="B719" s="107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144"/>
      <c r="O719" s="144"/>
    </row>
    <row r="720" spans="1:15" ht="15.5" x14ac:dyDescent="0.35">
      <c r="A720" s="88"/>
      <c r="B720" s="107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144"/>
      <c r="O720" s="144"/>
    </row>
    <row r="721" spans="1:15" ht="15.5" x14ac:dyDescent="0.35">
      <c r="A721" s="88"/>
      <c r="B721" s="107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144"/>
      <c r="O721" s="144"/>
    </row>
    <row r="722" spans="1:15" ht="15.5" x14ac:dyDescent="0.35">
      <c r="A722" s="88"/>
      <c r="B722" s="107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144"/>
      <c r="O722" s="144"/>
    </row>
    <row r="723" spans="1:15" ht="15.5" x14ac:dyDescent="0.35">
      <c r="A723" s="88"/>
      <c r="B723" s="107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144"/>
      <c r="O723" s="144"/>
    </row>
    <row r="724" spans="1:15" ht="15.5" x14ac:dyDescent="0.35">
      <c r="A724" s="88"/>
      <c r="B724" s="107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144"/>
      <c r="O724" s="144"/>
    </row>
    <row r="725" spans="1:15" ht="15.5" x14ac:dyDescent="0.35">
      <c r="A725" s="88"/>
      <c r="B725" s="107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144"/>
      <c r="O725" s="144"/>
    </row>
    <row r="726" spans="1:15" ht="15.5" x14ac:dyDescent="0.35">
      <c r="A726" s="88"/>
      <c r="B726" s="107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144"/>
      <c r="O726" s="144"/>
    </row>
    <row r="727" spans="1:15" ht="15.5" x14ac:dyDescent="0.35">
      <c r="A727" s="88"/>
      <c r="B727" s="107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144"/>
      <c r="O727" s="144"/>
    </row>
    <row r="728" spans="1:15" ht="15.5" x14ac:dyDescent="0.35">
      <c r="A728" s="88"/>
      <c r="B728" s="107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144"/>
      <c r="O728" s="144"/>
    </row>
    <row r="729" spans="1:15" ht="15.5" x14ac:dyDescent="0.35">
      <c r="A729" s="88"/>
      <c r="B729" s="107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144"/>
      <c r="O729" s="144"/>
    </row>
    <row r="730" spans="1:15" ht="15.5" x14ac:dyDescent="0.35">
      <c r="A730" s="88"/>
      <c r="B730" s="107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144"/>
      <c r="O730" s="144"/>
    </row>
    <row r="731" spans="1:15" ht="15.5" x14ac:dyDescent="0.35">
      <c r="A731" s="88"/>
      <c r="B731" s="107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144"/>
      <c r="O731" s="144"/>
    </row>
    <row r="732" spans="1:15" ht="15.5" x14ac:dyDescent="0.35">
      <c r="A732" s="88"/>
      <c r="B732" s="107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144"/>
      <c r="O732" s="144"/>
    </row>
    <row r="733" spans="1:15" ht="15.5" x14ac:dyDescent="0.35">
      <c r="A733" s="88"/>
      <c r="B733" s="107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144"/>
      <c r="O733" s="144"/>
    </row>
    <row r="734" spans="1:15" ht="15.5" x14ac:dyDescent="0.35">
      <c r="A734" s="88"/>
      <c r="B734" s="107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144"/>
      <c r="O734" s="144"/>
    </row>
    <row r="735" spans="1:15" ht="15.5" x14ac:dyDescent="0.35">
      <c r="A735" s="88"/>
      <c r="B735" s="107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144"/>
      <c r="O735" s="144"/>
    </row>
    <row r="736" spans="1:15" ht="15.5" x14ac:dyDescent="0.35">
      <c r="A736" s="88"/>
      <c r="B736" s="107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144"/>
      <c r="O736" s="144"/>
    </row>
    <row r="737" spans="1:15" ht="15.5" x14ac:dyDescent="0.35">
      <c r="A737" s="88"/>
      <c r="B737" s="107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144"/>
      <c r="O737" s="144"/>
    </row>
    <row r="738" spans="1:15" ht="15.5" x14ac:dyDescent="0.35">
      <c r="A738" s="88"/>
      <c r="B738" s="107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144"/>
      <c r="O738" s="144"/>
    </row>
    <row r="739" spans="1:15" ht="15.5" x14ac:dyDescent="0.35">
      <c r="A739" s="88"/>
      <c r="B739" s="107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144"/>
      <c r="O739" s="144"/>
    </row>
    <row r="740" spans="1:15" ht="15.5" x14ac:dyDescent="0.35">
      <c r="A740" s="88"/>
      <c r="B740" s="107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144"/>
      <c r="O740" s="144"/>
    </row>
    <row r="741" spans="1:15" ht="15.5" x14ac:dyDescent="0.35">
      <c r="A741" s="88"/>
      <c r="B741" s="107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144"/>
      <c r="O741" s="144"/>
    </row>
    <row r="742" spans="1:15" ht="15.5" x14ac:dyDescent="0.35">
      <c r="A742" s="88"/>
      <c r="B742" s="107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144"/>
      <c r="O742" s="144"/>
    </row>
    <row r="743" spans="1:15" ht="15.5" x14ac:dyDescent="0.35">
      <c r="A743" s="88"/>
      <c r="B743" s="107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144"/>
      <c r="O743" s="144"/>
    </row>
    <row r="744" spans="1:15" ht="15.5" x14ac:dyDescent="0.35">
      <c r="A744" s="88"/>
      <c r="B744" s="107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144"/>
      <c r="O744" s="144"/>
    </row>
    <row r="745" spans="1:15" ht="15.5" x14ac:dyDescent="0.35">
      <c r="A745" s="88"/>
      <c r="B745" s="107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144"/>
      <c r="O745" s="144"/>
    </row>
    <row r="746" spans="1:15" ht="15.5" x14ac:dyDescent="0.35">
      <c r="A746" s="88"/>
      <c r="B746" s="107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144"/>
      <c r="O746" s="144"/>
    </row>
    <row r="747" spans="1:15" ht="15.5" x14ac:dyDescent="0.35">
      <c r="A747" s="88"/>
      <c r="B747" s="107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144"/>
      <c r="O747" s="144"/>
    </row>
    <row r="748" spans="1:15" ht="15.5" x14ac:dyDescent="0.35">
      <c r="A748" s="88"/>
      <c r="B748" s="107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144"/>
      <c r="O748" s="144"/>
    </row>
    <row r="749" spans="1:15" ht="15.5" x14ac:dyDescent="0.35">
      <c r="A749" s="88"/>
      <c r="B749" s="107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144"/>
      <c r="O749" s="144"/>
    </row>
    <row r="750" spans="1:15" ht="15.5" x14ac:dyDescent="0.35">
      <c r="A750" s="88"/>
      <c r="B750" s="107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144"/>
      <c r="O750" s="144"/>
    </row>
    <row r="751" spans="1:15" ht="15.5" x14ac:dyDescent="0.35">
      <c r="A751" s="88"/>
      <c r="B751" s="107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144"/>
      <c r="O751" s="144"/>
    </row>
    <row r="752" spans="1:15" ht="15.5" x14ac:dyDescent="0.35">
      <c r="A752" s="88"/>
      <c r="B752" s="107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144"/>
      <c r="O752" s="144"/>
    </row>
    <row r="753" spans="1:15" ht="15.5" x14ac:dyDescent="0.35">
      <c r="A753" s="88"/>
      <c r="B753" s="107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144"/>
      <c r="O753" s="144"/>
    </row>
    <row r="754" spans="1:15" ht="15.5" x14ac:dyDescent="0.35">
      <c r="A754" s="88"/>
      <c r="B754" s="107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144"/>
      <c r="O754" s="144"/>
    </row>
    <row r="755" spans="1:15" ht="15.5" x14ac:dyDescent="0.35">
      <c r="A755" s="88"/>
      <c r="B755" s="107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144"/>
      <c r="O755" s="144"/>
    </row>
    <row r="756" spans="1:15" ht="15.5" x14ac:dyDescent="0.35">
      <c r="A756" s="88"/>
      <c r="B756" s="107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144"/>
      <c r="O756" s="144"/>
    </row>
    <row r="757" spans="1:15" ht="15.5" x14ac:dyDescent="0.35">
      <c r="A757" s="88"/>
      <c r="B757" s="107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144"/>
      <c r="O757" s="144"/>
    </row>
    <row r="758" spans="1:15" ht="15.5" x14ac:dyDescent="0.35">
      <c r="A758" s="88"/>
      <c r="B758" s="107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144"/>
      <c r="O758" s="144"/>
    </row>
    <row r="759" spans="1:15" ht="15.5" x14ac:dyDescent="0.35">
      <c r="A759" s="88"/>
      <c r="B759" s="107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144"/>
      <c r="O759" s="144"/>
    </row>
    <row r="760" spans="1:15" ht="15.5" x14ac:dyDescent="0.35">
      <c r="A760" s="88"/>
      <c r="B760" s="107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144"/>
      <c r="O760" s="144"/>
    </row>
    <row r="761" spans="1:15" ht="15.5" x14ac:dyDescent="0.35">
      <c r="A761" s="88"/>
      <c r="B761" s="107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144"/>
      <c r="O761" s="144"/>
    </row>
    <row r="762" spans="1:15" ht="15.5" x14ac:dyDescent="0.35">
      <c r="A762" s="88"/>
      <c r="B762" s="107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144"/>
      <c r="O762" s="144"/>
    </row>
    <row r="763" spans="1:15" ht="15.5" x14ac:dyDescent="0.35">
      <c r="A763" s="88"/>
      <c r="B763" s="107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144"/>
      <c r="O763" s="144"/>
    </row>
    <row r="764" spans="1:15" ht="15.5" x14ac:dyDescent="0.35">
      <c r="A764" s="88"/>
      <c r="B764" s="107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144"/>
      <c r="O764" s="144"/>
    </row>
    <row r="765" spans="1:15" ht="15.5" x14ac:dyDescent="0.35">
      <c r="A765" s="88"/>
      <c r="B765" s="107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144"/>
      <c r="O765" s="144"/>
    </row>
    <row r="766" spans="1:15" ht="15.5" x14ac:dyDescent="0.35">
      <c r="A766" s="88"/>
      <c r="B766" s="107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144"/>
      <c r="O766" s="144"/>
    </row>
    <row r="767" spans="1:15" ht="15.5" x14ac:dyDescent="0.35">
      <c r="A767" s="88"/>
      <c r="B767" s="107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144"/>
      <c r="O767" s="144"/>
    </row>
    <row r="768" spans="1:15" ht="15.5" x14ac:dyDescent="0.35">
      <c r="A768" s="88"/>
      <c r="B768" s="107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144"/>
      <c r="O768" s="144"/>
    </row>
    <row r="769" spans="1:15" ht="15.5" x14ac:dyDescent="0.35">
      <c r="A769" s="88"/>
      <c r="B769" s="107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144"/>
      <c r="O769" s="144"/>
    </row>
    <row r="770" spans="1:15" ht="15.5" x14ac:dyDescent="0.35">
      <c r="A770" s="88"/>
      <c r="B770" s="107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144"/>
      <c r="O770" s="144"/>
    </row>
    <row r="771" spans="1:15" ht="15.5" x14ac:dyDescent="0.35">
      <c r="A771" s="88"/>
      <c r="B771" s="107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144"/>
      <c r="O771" s="144"/>
    </row>
    <row r="772" spans="1:15" ht="15.5" x14ac:dyDescent="0.35">
      <c r="A772" s="88"/>
      <c r="B772" s="107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144"/>
      <c r="O772" s="144"/>
    </row>
    <row r="773" spans="1:15" ht="15.5" x14ac:dyDescent="0.35">
      <c r="A773" s="88"/>
      <c r="B773" s="107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144"/>
      <c r="O773" s="144"/>
    </row>
    <row r="774" spans="1:15" ht="15.5" x14ac:dyDescent="0.35">
      <c r="A774" s="88"/>
      <c r="B774" s="107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144"/>
      <c r="O774" s="144"/>
    </row>
    <row r="775" spans="1:15" ht="15.5" x14ac:dyDescent="0.35">
      <c r="A775" s="88"/>
      <c r="B775" s="107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144"/>
      <c r="O775" s="144"/>
    </row>
    <row r="776" spans="1:15" ht="15.5" x14ac:dyDescent="0.35">
      <c r="A776" s="88"/>
      <c r="B776" s="107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144"/>
      <c r="O776" s="144"/>
    </row>
    <row r="777" spans="1:15" ht="15.5" x14ac:dyDescent="0.35">
      <c r="A777" s="88"/>
      <c r="B777" s="107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144"/>
      <c r="O777" s="144"/>
    </row>
    <row r="778" spans="1:15" ht="15.5" x14ac:dyDescent="0.35">
      <c r="A778" s="88"/>
      <c r="B778" s="107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144"/>
      <c r="O778" s="144"/>
    </row>
    <row r="779" spans="1:15" ht="15.5" x14ac:dyDescent="0.35">
      <c r="A779" s="88"/>
      <c r="B779" s="107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144"/>
      <c r="O779" s="144"/>
    </row>
    <row r="780" spans="1:15" ht="15.5" x14ac:dyDescent="0.35">
      <c r="A780" s="88"/>
      <c r="B780" s="107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144"/>
      <c r="O780" s="144"/>
    </row>
    <row r="781" spans="1:15" ht="15.5" x14ac:dyDescent="0.35">
      <c r="A781" s="88"/>
      <c r="B781" s="107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144"/>
      <c r="O781" s="144"/>
    </row>
    <row r="782" spans="1:15" ht="15.5" x14ac:dyDescent="0.35">
      <c r="A782" s="88"/>
      <c r="B782" s="107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144"/>
      <c r="O782" s="144"/>
    </row>
    <row r="783" spans="1:15" ht="15.5" x14ac:dyDescent="0.35">
      <c r="A783" s="88"/>
      <c r="B783" s="107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144"/>
      <c r="O783" s="144"/>
    </row>
    <row r="784" spans="1:15" ht="15.5" x14ac:dyDescent="0.35">
      <c r="A784" s="88"/>
      <c r="B784" s="107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144"/>
      <c r="O784" s="144"/>
    </row>
    <row r="785" spans="1:15" ht="15.5" x14ac:dyDescent="0.35">
      <c r="A785" s="88"/>
      <c r="B785" s="107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144"/>
      <c r="O785" s="144"/>
    </row>
    <row r="786" spans="1:15" ht="15.5" x14ac:dyDescent="0.35">
      <c r="A786" s="88"/>
      <c r="B786" s="107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144"/>
      <c r="O786" s="144"/>
    </row>
    <row r="787" spans="1:15" ht="15.5" x14ac:dyDescent="0.35">
      <c r="A787" s="88"/>
      <c r="B787" s="107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144"/>
      <c r="O787" s="144"/>
    </row>
    <row r="788" spans="1:15" ht="15.5" x14ac:dyDescent="0.35">
      <c r="A788" s="88"/>
      <c r="B788" s="107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144"/>
      <c r="O788" s="144"/>
    </row>
    <row r="789" spans="1:15" ht="15.5" x14ac:dyDescent="0.35">
      <c r="A789" s="88"/>
      <c r="B789" s="107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144"/>
      <c r="O789" s="144"/>
    </row>
    <row r="790" spans="1:15" ht="15.5" x14ac:dyDescent="0.35">
      <c r="A790" s="88"/>
      <c r="B790" s="107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144"/>
      <c r="O790" s="144"/>
    </row>
    <row r="791" spans="1:15" ht="15.5" x14ac:dyDescent="0.35">
      <c r="A791" s="88"/>
      <c r="B791" s="107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144"/>
      <c r="O791" s="144"/>
    </row>
    <row r="792" spans="1:15" ht="15.5" x14ac:dyDescent="0.35">
      <c r="A792" s="88"/>
      <c r="B792" s="107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144"/>
      <c r="O792" s="144"/>
    </row>
    <row r="793" spans="1:15" ht="15.5" x14ac:dyDescent="0.35">
      <c r="A793" s="88"/>
      <c r="B793" s="107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144"/>
      <c r="O793" s="144"/>
    </row>
    <row r="794" spans="1:15" ht="15.5" x14ac:dyDescent="0.35">
      <c r="A794" s="88"/>
      <c r="B794" s="107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144"/>
      <c r="O794" s="144"/>
    </row>
    <row r="795" spans="1:15" ht="15.5" x14ac:dyDescent="0.35">
      <c r="A795" s="88"/>
      <c r="B795" s="107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144"/>
      <c r="O795" s="144"/>
    </row>
    <row r="796" spans="1:15" ht="15.5" x14ac:dyDescent="0.35">
      <c r="A796" s="88"/>
      <c r="B796" s="107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144"/>
      <c r="O796" s="144"/>
    </row>
    <row r="797" spans="1:15" ht="15.5" x14ac:dyDescent="0.35">
      <c r="A797" s="88"/>
      <c r="B797" s="107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144"/>
      <c r="O797" s="144"/>
    </row>
    <row r="798" spans="1:15" ht="15.5" x14ac:dyDescent="0.35">
      <c r="A798" s="88"/>
      <c r="B798" s="107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144"/>
      <c r="O798" s="144"/>
    </row>
    <row r="799" spans="1:15" ht="15.5" x14ac:dyDescent="0.35">
      <c r="A799" s="88"/>
      <c r="B799" s="107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144"/>
      <c r="O799" s="144"/>
    </row>
    <row r="800" spans="1:15" ht="15.5" x14ac:dyDescent="0.35">
      <c r="A800" s="88"/>
      <c r="B800" s="107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144"/>
      <c r="O800" s="144"/>
    </row>
    <row r="801" spans="1:15" ht="15.5" x14ac:dyDescent="0.35">
      <c r="A801" s="88"/>
      <c r="B801" s="107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144"/>
      <c r="O801" s="144"/>
    </row>
    <row r="802" spans="1:15" ht="15.5" x14ac:dyDescent="0.35">
      <c r="A802" s="88"/>
      <c r="B802" s="107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144"/>
      <c r="O802" s="144"/>
    </row>
    <row r="803" spans="1:15" ht="15.5" x14ac:dyDescent="0.35">
      <c r="A803" s="88"/>
      <c r="B803" s="107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144"/>
      <c r="O803" s="144"/>
    </row>
    <row r="804" spans="1:15" ht="15.5" x14ac:dyDescent="0.35">
      <c r="A804" s="88"/>
      <c r="B804" s="107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144"/>
      <c r="O804" s="144"/>
    </row>
    <row r="805" spans="1:15" ht="15.5" x14ac:dyDescent="0.35">
      <c r="A805" s="88"/>
      <c r="B805" s="107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144"/>
      <c r="O805" s="144"/>
    </row>
    <row r="806" spans="1:15" ht="15.5" x14ac:dyDescent="0.35">
      <c r="A806" s="88"/>
      <c r="B806" s="107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144"/>
      <c r="O806" s="144"/>
    </row>
    <row r="807" spans="1:15" ht="15.5" x14ac:dyDescent="0.35">
      <c r="A807" s="88"/>
      <c r="B807" s="107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144"/>
      <c r="O807" s="144"/>
    </row>
    <row r="808" spans="1:15" ht="15.5" x14ac:dyDescent="0.35">
      <c r="A808" s="88"/>
      <c r="B808" s="107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144"/>
      <c r="O808" s="144"/>
    </row>
    <row r="809" spans="1:15" ht="15.5" x14ac:dyDescent="0.35">
      <c r="A809" s="88"/>
      <c r="B809" s="107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144"/>
      <c r="O809" s="144"/>
    </row>
    <row r="810" spans="1:15" ht="15.5" x14ac:dyDescent="0.35">
      <c r="A810" s="88"/>
      <c r="B810" s="107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144"/>
      <c r="O810" s="144"/>
    </row>
    <row r="811" spans="1:15" ht="15.5" x14ac:dyDescent="0.35">
      <c r="A811" s="88"/>
      <c r="B811" s="107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144"/>
      <c r="O811" s="144"/>
    </row>
    <row r="812" spans="1:15" ht="15.5" x14ac:dyDescent="0.35">
      <c r="A812" s="88"/>
      <c r="B812" s="107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144"/>
      <c r="O812" s="144"/>
    </row>
    <row r="813" spans="1:15" ht="15.5" x14ac:dyDescent="0.35">
      <c r="A813" s="88"/>
      <c r="B813" s="107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144"/>
      <c r="O813" s="144"/>
    </row>
    <row r="814" spans="1:15" ht="15.5" x14ac:dyDescent="0.35">
      <c r="A814" s="88"/>
      <c r="B814" s="107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144"/>
      <c r="O814" s="144"/>
    </row>
    <row r="815" spans="1:15" ht="15.5" x14ac:dyDescent="0.35">
      <c r="A815" s="88"/>
      <c r="B815" s="107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144"/>
      <c r="O815" s="144"/>
    </row>
    <row r="816" spans="1:15" ht="15.5" x14ac:dyDescent="0.35">
      <c r="A816" s="88"/>
      <c r="B816" s="107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144"/>
      <c r="O816" s="144"/>
    </row>
    <row r="817" spans="1:15" ht="15.5" x14ac:dyDescent="0.35">
      <c r="A817" s="88"/>
      <c r="B817" s="107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144"/>
      <c r="O817" s="144"/>
    </row>
    <row r="818" spans="1:15" ht="15.5" x14ac:dyDescent="0.35">
      <c r="A818" s="88"/>
      <c r="B818" s="107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144"/>
      <c r="O818" s="144"/>
    </row>
    <row r="819" spans="1:15" ht="15.5" x14ac:dyDescent="0.35">
      <c r="A819" s="88"/>
      <c r="B819" s="107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144"/>
      <c r="O819" s="144"/>
    </row>
    <row r="820" spans="1:15" ht="15.5" x14ac:dyDescent="0.35">
      <c r="A820" s="88"/>
      <c r="B820" s="107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144"/>
      <c r="O820" s="144"/>
    </row>
    <row r="821" spans="1:15" ht="15.5" x14ac:dyDescent="0.35">
      <c r="A821" s="88"/>
      <c r="B821" s="107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144"/>
      <c r="O821" s="144"/>
    </row>
    <row r="822" spans="1:15" ht="15.5" x14ac:dyDescent="0.35">
      <c r="A822" s="88"/>
      <c r="B822" s="107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144"/>
      <c r="O822" s="144"/>
    </row>
    <row r="823" spans="1:15" ht="15.5" x14ac:dyDescent="0.35">
      <c r="A823" s="88"/>
      <c r="B823" s="107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144"/>
      <c r="O823" s="144"/>
    </row>
    <row r="824" spans="1:15" ht="15.5" x14ac:dyDescent="0.35">
      <c r="A824" s="88"/>
      <c r="B824" s="107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144"/>
      <c r="O824" s="144"/>
    </row>
    <row r="825" spans="1:15" ht="15.5" x14ac:dyDescent="0.35">
      <c r="A825" s="88"/>
      <c r="B825" s="107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144"/>
      <c r="O825" s="144"/>
    </row>
    <row r="826" spans="1:15" ht="15.5" x14ac:dyDescent="0.35">
      <c r="A826" s="88"/>
      <c r="B826" s="107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144"/>
      <c r="O826" s="144"/>
    </row>
    <row r="827" spans="1:15" ht="15.5" x14ac:dyDescent="0.35">
      <c r="A827" s="88"/>
      <c r="B827" s="107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144"/>
      <c r="O827" s="144"/>
    </row>
    <row r="828" spans="1:15" ht="15.5" x14ac:dyDescent="0.35">
      <c r="A828" s="88"/>
      <c r="B828" s="107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144"/>
      <c r="O828" s="144"/>
    </row>
    <row r="829" spans="1:15" ht="15.5" x14ac:dyDescent="0.35">
      <c r="A829" s="88"/>
      <c r="B829" s="107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144"/>
      <c r="O829" s="144"/>
    </row>
    <row r="830" spans="1:15" ht="15.5" x14ac:dyDescent="0.35">
      <c r="A830" s="88"/>
      <c r="B830" s="107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144"/>
      <c r="O830" s="144"/>
    </row>
    <row r="831" spans="1:15" ht="15.5" x14ac:dyDescent="0.35">
      <c r="A831" s="88"/>
      <c r="B831" s="107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144"/>
      <c r="O831" s="144"/>
    </row>
    <row r="832" spans="1:15" ht="15.5" x14ac:dyDescent="0.35">
      <c r="A832" s="88"/>
      <c r="B832" s="107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144"/>
      <c r="O832" s="144"/>
    </row>
    <row r="833" spans="1:15" ht="15.5" x14ac:dyDescent="0.35">
      <c r="A833" s="88"/>
      <c r="B833" s="107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144"/>
      <c r="O833" s="144"/>
    </row>
    <row r="834" spans="1:15" ht="15.5" x14ac:dyDescent="0.35">
      <c r="A834" s="88"/>
      <c r="B834" s="107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144"/>
      <c r="O834" s="144"/>
    </row>
    <row r="835" spans="1:15" ht="15.5" x14ac:dyDescent="0.35">
      <c r="A835" s="88"/>
      <c r="B835" s="107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144"/>
      <c r="O835" s="144"/>
    </row>
    <row r="836" spans="1:15" ht="15.5" x14ac:dyDescent="0.35">
      <c r="A836" s="88"/>
      <c r="B836" s="107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144"/>
      <c r="O836" s="144"/>
    </row>
    <row r="837" spans="1:15" ht="15.5" x14ac:dyDescent="0.35">
      <c r="A837" s="88"/>
      <c r="B837" s="107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144"/>
      <c r="O837" s="144"/>
    </row>
    <row r="838" spans="1:15" ht="15.5" x14ac:dyDescent="0.35">
      <c r="A838" s="88"/>
      <c r="B838" s="107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144"/>
      <c r="O838" s="144"/>
    </row>
    <row r="839" spans="1:15" ht="15.5" x14ac:dyDescent="0.35">
      <c r="A839" s="88"/>
      <c r="B839" s="107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144"/>
      <c r="O839" s="144"/>
    </row>
    <row r="840" spans="1:15" ht="15.5" x14ac:dyDescent="0.35">
      <c r="A840" s="88"/>
      <c r="B840" s="107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144"/>
      <c r="O840" s="144"/>
    </row>
    <row r="841" spans="1:15" ht="15.5" x14ac:dyDescent="0.35">
      <c r="A841" s="88"/>
      <c r="B841" s="107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144"/>
      <c r="O841" s="144"/>
    </row>
    <row r="842" spans="1:15" ht="15.5" x14ac:dyDescent="0.35">
      <c r="A842" s="88"/>
      <c r="B842" s="107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144"/>
      <c r="O842" s="144"/>
    </row>
    <row r="843" spans="1:15" ht="15.5" x14ac:dyDescent="0.35">
      <c r="A843" s="88"/>
      <c r="B843" s="107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144"/>
      <c r="O843" s="144"/>
    </row>
    <row r="844" spans="1:15" ht="15.5" x14ac:dyDescent="0.35">
      <c r="A844" s="88"/>
      <c r="B844" s="107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144"/>
      <c r="O844" s="144"/>
    </row>
    <row r="845" spans="1:15" ht="15.5" x14ac:dyDescent="0.35">
      <c r="A845" s="88"/>
      <c r="B845" s="107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144"/>
      <c r="O845" s="144"/>
    </row>
    <row r="846" spans="1:15" ht="15.5" x14ac:dyDescent="0.35">
      <c r="A846" s="88"/>
      <c r="B846" s="107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144"/>
      <c r="O846" s="144"/>
    </row>
    <row r="847" spans="1:15" ht="15.5" x14ac:dyDescent="0.35">
      <c r="A847" s="88"/>
      <c r="B847" s="107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144"/>
      <c r="O847" s="144"/>
    </row>
    <row r="848" spans="1:15" ht="15.5" x14ac:dyDescent="0.35">
      <c r="A848" s="88"/>
      <c r="B848" s="107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144"/>
      <c r="O848" s="144"/>
    </row>
    <row r="849" spans="1:15" ht="15.5" x14ac:dyDescent="0.35">
      <c r="A849" s="88"/>
      <c r="B849" s="107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144"/>
      <c r="O849" s="144"/>
    </row>
    <row r="850" spans="1:15" ht="15.5" x14ac:dyDescent="0.35">
      <c r="A850" s="88"/>
      <c r="B850" s="107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144"/>
      <c r="O850" s="144"/>
    </row>
    <row r="851" spans="1:15" ht="15.5" x14ac:dyDescent="0.35">
      <c r="A851" s="88"/>
      <c r="B851" s="107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144"/>
      <c r="O851" s="144"/>
    </row>
    <row r="852" spans="1:15" ht="15.5" x14ac:dyDescent="0.35">
      <c r="A852" s="88"/>
      <c r="B852" s="107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144"/>
      <c r="O852" s="144"/>
    </row>
    <row r="853" spans="1:15" ht="15.5" x14ac:dyDescent="0.35">
      <c r="A853" s="88"/>
      <c r="B853" s="107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144"/>
      <c r="O853" s="144"/>
    </row>
    <row r="854" spans="1:15" ht="15.5" x14ac:dyDescent="0.35">
      <c r="A854" s="88"/>
      <c r="B854" s="107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144"/>
      <c r="O854" s="144"/>
    </row>
    <row r="855" spans="1:15" ht="15.5" x14ac:dyDescent="0.35">
      <c r="A855" s="88"/>
      <c r="B855" s="107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144"/>
      <c r="O855" s="144"/>
    </row>
    <row r="856" spans="1:15" ht="15.5" x14ac:dyDescent="0.35">
      <c r="A856" s="88"/>
      <c r="B856" s="107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144"/>
      <c r="O856" s="144"/>
    </row>
    <row r="857" spans="1:15" ht="15.5" x14ac:dyDescent="0.35">
      <c r="A857" s="88"/>
      <c r="B857" s="107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144"/>
      <c r="O857" s="144"/>
    </row>
    <row r="858" spans="1:15" ht="15.5" x14ac:dyDescent="0.35">
      <c r="A858" s="88"/>
      <c r="B858" s="107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144"/>
      <c r="O858" s="144"/>
    </row>
    <row r="859" spans="1:15" ht="15.5" x14ac:dyDescent="0.35">
      <c r="A859" s="88"/>
      <c r="B859" s="107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144"/>
      <c r="O859" s="144"/>
    </row>
    <row r="860" spans="1:15" ht="15.5" x14ac:dyDescent="0.35">
      <c r="A860" s="88"/>
      <c r="B860" s="107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144"/>
      <c r="O860" s="144"/>
    </row>
    <row r="861" spans="1:15" ht="15.5" x14ac:dyDescent="0.35">
      <c r="A861" s="88"/>
      <c r="B861" s="107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144"/>
      <c r="O861" s="144"/>
    </row>
    <row r="862" spans="1:15" ht="15.5" x14ac:dyDescent="0.35">
      <c r="A862" s="88"/>
      <c r="B862" s="107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144"/>
      <c r="O862" s="144"/>
    </row>
    <row r="863" spans="1:15" ht="15.5" x14ac:dyDescent="0.35">
      <c r="A863" s="88"/>
      <c r="B863" s="107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144"/>
      <c r="O863" s="144"/>
    </row>
    <row r="864" spans="1:15" ht="15.5" x14ac:dyDescent="0.35">
      <c r="A864" s="88"/>
      <c r="B864" s="107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144"/>
      <c r="O864" s="144"/>
    </row>
    <row r="865" spans="1:15" ht="15.5" x14ac:dyDescent="0.35">
      <c r="A865" s="88"/>
      <c r="B865" s="107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144"/>
      <c r="O865" s="144"/>
    </row>
    <row r="866" spans="1:15" ht="15.5" x14ac:dyDescent="0.35">
      <c r="A866" s="88"/>
      <c r="B866" s="107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144"/>
      <c r="O866" s="144"/>
    </row>
    <row r="867" spans="1:15" ht="15.5" x14ac:dyDescent="0.35">
      <c r="A867" s="88"/>
      <c r="B867" s="107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144"/>
      <c r="O867" s="144"/>
    </row>
    <row r="868" spans="1:15" ht="15.5" x14ac:dyDescent="0.35">
      <c r="A868" s="88"/>
      <c r="B868" s="107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144"/>
      <c r="O868" s="144"/>
    </row>
    <row r="869" spans="1:15" ht="15.5" x14ac:dyDescent="0.35">
      <c r="A869" s="88"/>
      <c r="B869" s="107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144"/>
      <c r="O869" s="144"/>
    </row>
    <row r="870" spans="1:15" ht="15.5" x14ac:dyDescent="0.35">
      <c r="A870" s="88"/>
      <c r="B870" s="107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144"/>
      <c r="O870" s="144"/>
    </row>
    <row r="871" spans="1:15" ht="15.5" x14ac:dyDescent="0.35">
      <c r="A871" s="88"/>
      <c r="B871" s="107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144"/>
      <c r="O871" s="144"/>
    </row>
    <row r="872" spans="1:15" ht="15.5" x14ac:dyDescent="0.35">
      <c r="A872" s="88"/>
      <c r="B872" s="107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144"/>
      <c r="O872" s="144"/>
    </row>
    <row r="873" spans="1:15" ht="15.5" x14ac:dyDescent="0.35">
      <c r="A873" s="88"/>
      <c r="B873" s="107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144"/>
      <c r="O873" s="144"/>
    </row>
    <row r="874" spans="1:15" ht="15.5" x14ac:dyDescent="0.35">
      <c r="A874" s="88"/>
      <c r="B874" s="107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144"/>
      <c r="O874" s="144"/>
    </row>
    <row r="875" spans="1:15" ht="15.5" x14ac:dyDescent="0.35">
      <c r="A875" s="88"/>
      <c r="B875" s="107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144"/>
      <c r="O875" s="144"/>
    </row>
    <row r="876" spans="1:15" ht="15.5" x14ac:dyDescent="0.35">
      <c r="A876" s="88"/>
      <c r="B876" s="107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144"/>
      <c r="O876" s="144"/>
    </row>
    <row r="877" spans="1:15" ht="15.5" x14ac:dyDescent="0.35">
      <c r="A877" s="88"/>
      <c r="B877" s="107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144"/>
      <c r="O877" s="144"/>
    </row>
    <row r="878" spans="1:15" ht="15.5" x14ac:dyDescent="0.35">
      <c r="A878" s="88"/>
      <c r="B878" s="107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144"/>
      <c r="O878" s="144"/>
    </row>
    <row r="879" spans="1:15" ht="15.5" x14ac:dyDescent="0.35">
      <c r="A879" s="88"/>
      <c r="B879" s="107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144"/>
      <c r="O879" s="144"/>
    </row>
    <row r="880" spans="1:15" ht="15.5" x14ac:dyDescent="0.35">
      <c r="A880" s="88"/>
      <c r="B880" s="107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144"/>
      <c r="O880" s="144"/>
    </row>
    <row r="881" spans="1:15" ht="15.5" x14ac:dyDescent="0.35">
      <c r="A881" s="88"/>
      <c r="B881" s="107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144"/>
      <c r="O881" s="144"/>
    </row>
    <row r="882" spans="1:15" ht="15.5" x14ac:dyDescent="0.35">
      <c r="A882" s="88"/>
      <c r="B882" s="107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144"/>
      <c r="O882" s="144"/>
    </row>
    <row r="883" spans="1:15" ht="15.5" x14ac:dyDescent="0.35">
      <c r="A883" s="88"/>
      <c r="B883" s="107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144"/>
      <c r="O883" s="144"/>
    </row>
    <row r="884" spans="1:15" ht="15.5" x14ac:dyDescent="0.35">
      <c r="A884" s="88"/>
      <c r="B884" s="107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144"/>
      <c r="O884" s="144"/>
    </row>
    <row r="885" spans="1:15" ht="15.5" x14ac:dyDescent="0.35">
      <c r="A885" s="88"/>
      <c r="B885" s="107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144"/>
      <c r="O885" s="144"/>
    </row>
    <row r="886" spans="1:15" ht="15.5" x14ac:dyDescent="0.35">
      <c r="A886" s="88"/>
      <c r="B886" s="107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144"/>
      <c r="O886" s="144"/>
    </row>
    <row r="887" spans="1:15" ht="15.5" x14ac:dyDescent="0.35">
      <c r="A887" s="88"/>
      <c r="B887" s="107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144"/>
      <c r="O887" s="144"/>
    </row>
    <row r="888" spans="1:15" ht="15.5" x14ac:dyDescent="0.35">
      <c r="A888" s="88"/>
      <c r="B888" s="107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144"/>
      <c r="O888" s="144"/>
    </row>
    <row r="889" spans="1:15" ht="15.5" x14ac:dyDescent="0.35">
      <c r="A889" s="88"/>
      <c r="B889" s="107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144"/>
      <c r="O889" s="144"/>
    </row>
    <row r="890" spans="1:15" ht="15.5" x14ac:dyDescent="0.35">
      <c r="A890" s="88"/>
      <c r="B890" s="107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144"/>
      <c r="O890" s="144"/>
    </row>
    <row r="891" spans="1:15" ht="15.5" x14ac:dyDescent="0.35">
      <c r="A891" s="88"/>
      <c r="B891" s="107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144"/>
      <c r="O891" s="144"/>
    </row>
    <row r="892" spans="1:15" ht="15.5" x14ac:dyDescent="0.35">
      <c r="A892" s="88"/>
      <c r="B892" s="107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144"/>
      <c r="O892" s="144"/>
    </row>
    <row r="893" spans="1:15" ht="15.5" x14ac:dyDescent="0.35">
      <c r="A893" s="88"/>
      <c r="B893" s="107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144"/>
      <c r="O893" s="144"/>
    </row>
    <row r="894" spans="1:15" ht="15.5" x14ac:dyDescent="0.35">
      <c r="A894" s="88"/>
      <c r="B894" s="107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144"/>
      <c r="O894" s="144"/>
    </row>
    <row r="895" spans="1:15" ht="15.5" x14ac:dyDescent="0.35">
      <c r="A895" s="88"/>
      <c r="B895" s="107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144"/>
      <c r="O895" s="144"/>
    </row>
    <row r="896" spans="1:15" ht="15.5" x14ac:dyDescent="0.35">
      <c r="A896" s="88"/>
      <c r="B896" s="107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144"/>
      <c r="O896" s="144"/>
    </row>
    <row r="897" spans="1:15" ht="15.5" x14ac:dyDescent="0.35">
      <c r="A897" s="88"/>
      <c r="B897" s="107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144"/>
      <c r="O897" s="144"/>
    </row>
    <row r="898" spans="1:15" ht="15.5" x14ac:dyDescent="0.35">
      <c r="A898" s="88"/>
      <c r="B898" s="107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144"/>
      <c r="O898" s="144"/>
    </row>
    <row r="899" spans="1:15" ht="15.5" x14ac:dyDescent="0.35">
      <c r="A899" s="88"/>
      <c r="B899" s="107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144"/>
      <c r="O899" s="144"/>
    </row>
    <row r="900" spans="1:15" ht="15.5" x14ac:dyDescent="0.35">
      <c r="A900" s="88"/>
      <c r="B900" s="107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144"/>
      <c r="O900" s="144"/>
    </row>
    <row r="901" spans="1:15" ht="15.5" x14ac:dyDescent="0.35">
      <c r="A901" s="88"/>
      <c r="B901" s="107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144"/>
      <c r="O901" s="144"/>
    </row>
    <row r="902" spans="1:15" ht="15.5" x14ac:dyDescent="0.35">
      <c r="A902" s="88"/>
      <c r="B902" s="107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144"/>
      <c r="O902" s="144"/>
    </row>
    <row r="903" spans="1:15" ht="15.5" x14ac:dyDescent="0.35">
      <c r="A903" s="88"/>
      <c r="B903" s="107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144"/>
      <c r="O903" s="144"/>
    </row>
    <row r="904" spans="1:15" ht="15.5" x14ac:dyDescent="0.35">
      <c r="A904" s="88"/>
      <c r="B904" s="107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144"/>
      <c r="O904" s="144"/>
    </row>
    <row r="905" spans="1:15" ht="15.5" x14ac:dyDescent="0.35">
      <c r="A905" s="88"/>
      <c r="B905" s="107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144"/>
      <c r="O905" s="144"/>
    </row>
    <row r="906" spans="1:15" ht="15.5" x14ac:dyDescent="0.35">
      <c r="A906" s="88"/>
      <c r="B906" s="107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144"/>
      <c r="O906" s="144"/>
    </row>
    <row r="907" spans="1:15" ht="15.5" x14ac:dyDescent="0.35">
      <c r="A907" s="88"/>
      <c r="B907" s="107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144"/>
      <c r="O907" s="144"/>
    </row>
    <row r="908" spans="1:15" ht="15.5" x14ac:dyDescent="0.35">
      <c r="A908" s="88"/>
      <c r="B908" s="107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144"/>
      <c r="O908" s="144"/>
    </row>
    <row r="909" spans="1:15" ht="15.5" x14ac:dyDescent="0.35">
      <c r="A909" s="88"/>
      <c r="B909" s="107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144"/>
      <c r="O909" s="144"/>
    </row>
    <row r="910" spans="1:15" ht="15.5" x14ac:dyDescent="0.35">
      <c r="A910" s="88"/>
      <c r="B910" s="107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144"/>
      <c r="O910" s="144"/>
    </row>
    <row r="911" spans="1:15" ht="15.5" x14ac:dyDescent="0.35">
      <c r="A911" s="88"/>
      <c r="B911" s="107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144"/>
      <c r="O911" s="144"/>
    </row>
    <row r="912" spans="1:15" ht="15.5" x14ac:dyDescent="0.35">
      <c r="A912" s="88"/>
      <c r="B912" s="107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144"/>
      <c r="O912" s="144"/>
    </row>
    <row r="913" spans="1:15" ht="15.5" x14ac:dyDescent="0.35">
      <c r="A913" s="88"/>
      <c r="B913" s="107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144"/>
      <c r="O913" s="144"/>
    </row>
    <row r="914" spans="1:15" ht="15.5" x14ac:dyDescent="0.35">
      <c r="A914" s="88"/>
      <c r="B914" s="107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144"/>
      <c r="O914" s="144"/>
    </row>
    <row r="915" spans="1:15" ht="15.5" x14ac:dyDescent="0.35">
      <c r="A915" s="88"/>
      <c r="B915" s="107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144"/>
      <c r="O915" s="144"/>
    </row>
    <row r="916" spans="1:15" ht="15.5" x14ac:dyDescent="0.35">
      <c r="A916" s="88"/>
      <c r="B916" s="107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144"/>
      <c r="O916" s="144"/>
    </row>
    <row r="917" spans="1:15" ht="15.5" x14ac:dyDescent="0.35">
      <c r="A917" s="88"/>
      <c r="B917" s="107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144"/>
      <c r="O917" s="144"/>
    </row>
    <row r="918" spans="1:15" ht="15.5" x14ac:dyDescent="0.35">
      <c r="A918" s="88"/>
      <c r="B918" s="107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144"/>
      <c r="O918" s="144"/>
    </row>
    <row r="919" spans="1:15" ht="15.5" x14ac:dyDescent="0.35">
      <c r="A919" s="88"/>
      <c r="B919" s="107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144"/>
      <c r="O919" s="144"/>
    </row>
    <row r="920" spans="1:15" ht="15.5" x14ac:dyDescent="0.35">
      <c r="A920" s="88"/>
      <c r="B920" s="107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144"/>
      <c r="O920" s="144"/>
    </row>
    <row r="921" spans="1:15" ht="15.5" x14ac:dyDescent="0.35">
      <c r="A921" s="88"/>
      <c r="B921" s="107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144"/>
      <c r="O921" s="144"/>
    </row>
    <row r="922" spans="1:15" ht="15.5" x14ac:dyDescent="0.35">
      <c r="A922" s="88"/>
      <c r="B922" s="107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144"/>
      <c r="O922" s="144"/>
    </row>
    <row r="923" spans="1:15" ht="15.5" x14ac:dyDescent="0.35">
      <c r="A923" s="88"/>
      <c r="B923" s="107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144"/>
      <c r="O923" s="144"/>
    </row>
    <row r="924" spans="1:15" ht="15.5" x14ac:dyDescent="0.35">
      <c r="A924" s="88"/>
      <c r="B924" s="107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144"/>
      <c r="O924" s="144"/>
    </row>
    <row r="925" spans="1:15" ht="15.5" x14ac:dyDescent="0.35">
      <c r="A925" s="88"/>
      <c r="B925" s="107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144"/>
      <c r="O925" s="144"/>
    </row>
    <row r="926" spans="1:15" ht="15.5" x14ac:dyDescent="0.35">
      <c r="A926" s="88"/>
      <c r="B926" s="107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144"/>
      <c r="O926" s="144"/>
    </row>
    <row r="927" spans="1:15" ht="15.5" x14ac:dyDescent="0.35">
      <c r="A927" s="88"/>
      <c r="B927" s="107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144"/>
      <c r="O927" s="144"/>
    </row>
    <row r="928" spans="1:15" ht="15.5" x14ac:dyDescent="0.35">
      <c r="A928" s="88"/>
      <c r="B928" s="107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144"/>
      <c r="O928" s="144"/>
    </row>
    <row r="929" spans="1:15" ht="15.5" x14ac:dyDescent="0.35">
      <c r="A929" s="88"/>
      <c r="B929" s="107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144"/>
      <c r="O929" s="144"/>
    </row>
    <row r="930" spans="1:15" ht="15.5" x14ac:dyDescent="0.35">
      <c r="A930" s="88"/>
      <c r="B930" s="107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144"/>
      <c r="O930" s="144"/>
    </row>
    <row r="931" spans="1:15" ht="15.5" x14ac:dyDescent="0.35">
      <c r="A931" s="88"/>
      <c r="B931" s="107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144"/>
      <c r="O931" s="144"/>
    </row>
    <row r="932" spans="1:15" ht="15.5" x14ac:dyDescent="0.35">
      <c r="A932" s="88"/>
      <c r="B932" s="107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144"/>
      <c r="O932" s="144"/>
    </row>
    <row r="933" spans="1:15" ht="15.5" x14ac:dyDescent="0.35">
      <c r="A933" s="88"/>
      <c r="B933" s="107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144"/>
      <c r="O933" s="144"/>
    </row>
    <row r="934" spans="1:15" ht="15.5" x14ac:dyDescent="0.35">
      <c r="A934" s="88"/>
      <c r="B934" s="107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144"/>
      <c r="O934" s="144"/>
    </row>
    <row r="935" spans="1:15" ht="15.5" x14ac:dyDescent="0.35">
      <c r="A935" s="88"/>
      <c r="B935" s="107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144"/>
      <c r="O935" s="144"/>
    </row>
    <row r="936" spans="1:15" ht="15.5" x14ac:dyDescent="0.35">
      <c r="A936" s="88"/>
      <c r="B936" s="107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144"/>
      <c r="O936" s="144"/>
    </row>
    <row r="937" spans="1:15" ht="15.5" x14ac:dyDescent="0.35">
      <c r="A937" s="88"/>
      <c r="B937" s="107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144"/>
      <c r="O937" s="144"/>
    </row>
    <row r="938" spans="1:15" ht="15.5" x14ac:dyDescent="0.35">
      <c r="A938" s="88"/>
      <c r="B938" s="107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144"/>
      <c r="O938" s="144"/>
    </row>
    <row r="939" spans="1:15" ht="15.5" x14ac:dyDescent="0.35">
      <c r="A939" s="88"/>
      <c r="B939" s="107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144"/>
      <c r="O939" s="144"/>
    </row>
    <row r="940" spans="1:15" ht="15.5" x14ac:dyDescent="0.35">
      <c r="A940" s="88"/>
      <c r="B940" s="107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144"/>
      <c r="O940" s="144"/>
    </row>
    <row r="941" spans="1:15" ht="15.5" x14ac:dyDescent="0.35">
      <c r="A941" s="88"/>
      <c r="B941" s="107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144"/>
      <c r="O941" s="144"/>
    </row>
    <row r="942" spans="1:15" ht="15.5" x14ac:dyDescent="0.35">
      <c r="A942" s="88"/>
      <c r="B942" s="107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144"/>
      <c r="O942" s="144"/>
    </row>
    <row r="943" spans="1:15" ht="15.5" x14ac:dyDescent="0.35">
      <c r="A943" s="88"/>
      <c r="B943" s="107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144"/>
      <c r="O943" s="144"/>
    </row>
    <row r="944" spans="1:15" ht="15.5" x14ac:dyDescent="0.35">
      <c r="A944" s="88"/>
      <c r="B944" s="107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144"/>
      <c r="O944" s="144"/>
    </row>
    <row r="945" spans="1:15" ht="15.5" x14ac:dyDescent="0.35">
      <c r="A945" s="88"/>
      <c r="B945" s="107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144"/>
      <c r="O945" s="144"/>
    </row>
    <row r="946" spans="1:15" ht="15.5" x14ac:dyDescent="0.35">
      <c r="A946" s="88"/>
      <c r="B946" s="107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144"/>
      <c r="O946" s="144"/>
    </row>
    <row r="947" spans="1:15" ht="15.5" x14ac:dyDescent="0.35">
      <c r="A947" s="88"/>
      <c r="B947" s="107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144"/>
      <c r="O947" s="144"/>
    </row>
    <row r="948" spans="1:15" ht="15.5" x14ac:dyDescent="0.35">
      <c r="A948" s="88"/>
      <c r="B948" s="107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144"/>
      <c r="O948" s="144"/>
    </row>
    <row r="949" spans="1:15" ht="15.5" x14ac:dyDescent="0.35">
      <c r="A949" s="88"/>
      <c r="B949" s="107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144"/>
      <c r="O949" s="144"/>
    </row>
    <row r="950" spans="1:15" ht="15.5" x14ac:dyDescent="0.35">
      <c r="A950" s="88"/>
      <c r="B950" s="107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144"/>
      <c r="O950" s="144"/>
    </row>
    <row r="951" spans="1:15" ht="15.5" x14ac:dyDescent="0.35">
      <c r="A951" s="88"/>
      <c r="B951" s="107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144"/>
      <c r="O951" s="144"/>
    </row>
    <row r="952" spans="1:15" ht="15.5" x14ac:dyDescent="0.35">
      <c r="A952" s="88"/>
      <c r="B952" s="107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144"/>
      <c r="O952" s="144"/>
    </row>
    <row r="953" spans="1:15" ht="15.5" x14ac:dyDescent="0.35">
      <c r="A953" s="88"/>
      <c r="B953" s="107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144"/>
      <c r="O953" s="144"/>
    </row>
    <row r="954" spans="1:15" ht="15.5" x14ac:dyDescent="0.35">
      <c r="A954" s="88"/>
      <c r="B954" s="107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144"/>
      <c r="O954" s="144"/>
    </row>
    <row r="955" spans="1:15" ht="15.5" x14ac:dyDescent="0.35">
      <c r="A955" s="88"/>
      <c r="B955" s="107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144"/>
      <c r="O955" s="144"/>
    </row>
    <row r="956" spans="1:15" ht="15.5" x14ac:dyDescent="0.35">
      <c r="A956" s="88"/>
      <c r="B956" s="107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144"/>
      <c r="O956" s="144"/>
    </row>
    <row r="957" spans="1:15" ht="15.5" x14ac:dyDescent="0.35">
      <c r="A957" s="88"/>
      <c r="B957" s="107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144"/>
      <c r="O957" s="144"/>
    </row>
    <row r="958" spans="1:15" ht="15.5" x14ac:dyDescent="0.35">
      <c r="A958" s="88"/>
      <c r="B958" s="107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144"/>
      <c r="O958" s="144"/>
    </row>
    <row r="959" spans="1:15" ht="15.5" x14ac:dyDescent="0.35">
      <c r="A959" s="88"/>
      <c r="B959" s="107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144"/>
      <c r="O959" s="144"/>
    </row>
    <row r="960" spans="1:15" ht="15.5" x14ac:dyDescent="0.35">
      <c r="A960" s="88"/>
      <c r="B960" s="107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144"/>
      <c r="O960" s="144"/>
    </row>
    <row r="961" spans="1:15" ht="15.5" x14ac:dyDescent="0.35">
      <c r="A961" s="88"/>
      <c r="B961" s="107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144"/>
      <c r="O961" s="144"/>
    </row>
    <row r="962" spans="1:15" ht="15.5" x14ac:dyDescent="0.35">
      <c r="A962" s="88"/>
      <c r="B962" s="107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144"/>
      <c r="O962" s="144"/>
    </row>
    <row r="963" spans="1:15" ht="15.5" x14ac:dyDescent="0.35">
      <c r="A963" s="88"/>
      <c r="B963" s="107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144"/>
      <c r="O963" s="144"/>
    </row>
    <row r="964" spans="1:15" ht="15.5" x14ac:dyDescent="0.35">
      <c r="A964" s="88"/>
      <c r="B964" s="107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144"/>
      <c r="O964" s="144"/>
    </row>
    <row r="965" spans="1:15" ht="15.5" x14ac:dyDescent="0.35">
      <c r="A965" s="88"/>
      <c r="B965" s="107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144"/>
      <c r="O965" s="144"/>
    </row>
    <row r="966" spans="1:15" ht="15.5" x14ac:dyDescent="0.35">
      <c r="A966" s="88"/>
      <c r="B966" s="107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144"/>
      <c r="O966" s="144"/>
    </row>
    <row r="967" spans="1:15" ht="15.5" x14ac:dyDescent="0.35">
      <c r="A967" s="88"/>
      <c r="B967" s="107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144"/>
      <c r="O967" s="144"/>
    </row>
    <row r="968" spans="1:15" ht="15.5" x14ac:dyDescent="0.35">
      <c r="A968" s="88"/>
      <c r="B968" s="107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144"/>
      <c r="O968" s="144"/>
    </row>
    <row r="969" spans="1:15" ht="15.5" x14ac:dyDescent="0.35">
      <c r="A969" s="88"/>
      <c r="B969" s="107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144"/>
      <c r="O969" s="144"/>
    </row>
    <row r="970" spans="1:15" ht="15.5" x14ac:dyDescent="0.35">
      <c r="A970" s="88"/>
      <c r="B970" s="107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144"/>
      <c r="O970" s="144"/>
    </row>
    <row r="971" spans="1:15" ht="15.5" x14ac:dyDescent="0.35">
      <c r="A971" s="88"/>
      <c r="B971" s="107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144"/>
      <c r="O971" s="144"/>
    </row>
    <row r="972" spans="1:15" ht="15.5" x14ac:dyDescent="0.35">
      <c r="A972" s="88"/>
      <c r="B972" s="107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144"/>
      <c r="O972" s="144"/>
    </row>
    <row r="973" spans="1:15" ht="15.5" x14ac:dyDescent="0.35">
      <c r="A973" s="88"/>
      <c r="B973" s="107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144"/>
      <c r="O973" s="144"/>
    </row>
    <row r="974" spans="1:15" ht="15.5" x14ac:dyDescent="0.35">
      <c r="A974" s="88"/>
      <c r="B974" s="107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144"/>
      <c r="O974" s="144"/>
    </row>
    <row r="975" spans="1:15" ht="15.5" x14ac:dyDescent="0.35">
      <c r="A975" s="88"/>
      <c r="B975" s="107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144"/>
      <c r="O975" s="144"/>
    </row>
    <row r="976" spans="1:15" ht="15.5" x14ac:dyDescent="0.35">
      <c r="A976" s="88"/>
      <c r="B976" s="107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144"/>
      <c r="O976" s="144"/>
    </row>
    <row r="977" spans="1:15" ht="15.5" x14ac:dyDescent="0.35">
      <c r="A977" s="88"/>
      <c r="B977" s="107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144"/>
      <c r="O977" s="144"/>
    </row>
    <row r="978" spans="1:15" ht="15.5" x14ac:dyDescent="0.35">
      <c r="A978" s="88"/>
      <c r="B978" s="107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144"/>
      <c r="O978" s="144"/>
    </row>
    <row r="979" spans="1:15" ht="15.5" x14ac:dyDescent="0.35">
      <c r="A979" s="88"/>
      <c r="B979" s="107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144"/>
      <c r="O979" s="144"/>
    </row>
    <row r="980" spans="1:15" ht="15.5" x14ac:dyDescent="0.35">
      <c r="A980" s="88"/>
      <c r="B980" s="107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144"/>
      <c r="O980" s="144"/>
    </row>
    <row r="981" spans="1:15" ht="15.5" x14ac:dyDescent="0.35">
      <c r="A981" s="88"/>
      <c r="B981" s="107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144"/>
      <c r="O981" s="144"/>
    </row>
    <row r="982" spans="1:15" ht="15.5" x14ac:dyDescent="0.35">
      <c r="A982" s="88"/>
      <c r="B982" s="107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144"/>
      <c r="O982" s="144"/>
    </row>
    <row r="983" spans="1:15" ht="15.5" x14ac:dyDescent="0.35">
      <c r="A983" s="88"/>
      <c r="B983" s="107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144"/>
      <c r="O983" s="144"/>
    </row>
    <row r="984" spans="1:15" ht="15.5" x14ac:dyDescent="0.35">
      <c r="A984" s="88"/>
      <c r="B984" s="107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144"/>
      <c r="O984" s="144"/>
    </row>
    <row r="985" spans="1:15" ht="15.5" x14ac:dyDescent="0.35">
      <c r="A985" s="88"/>
      <c r="B985" s="107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144"/>
      <c r="O985" s="144"/>
    </row>
    <row r="986" spans="1:15" ht="15.5" x14ac:dyDescent="0.35">
      <c r="A986" s="88"/>
      <c r="B986" s="107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144"/>
      <c r="O986" s="144"/>
    </row>
    <row r="987" spans="1:15" ht="15.5" x14ac:dyDescent="0.35">
      <c r="A987" s="88"/>
      <c r="B987" s="107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144"/>
      <c r="O987" s="144"/>
    </row>
    <row r="988" spans="1:15" ht="15.5" x14ac:dyDescent="0.35">
      <c r="A988" s="88"/>
      <c r="B988" s="107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144"/>
      <c r="O988" s="144"/>
    </row>
    <row r="989" spans="1:15" ht="15.5" x14ac:dyDescent="0.35">
      <c r="A989" s="88"/>
      <c r="B989" s="107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144"/>
      <c r="O989" s="144"/>
    </row>
    <row r="990" spans="1:15" ht="15.5" x14ac:dyDescent="0.35">
      <c r="A990" s="88"/>
      <c r="B990" s="107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144"/>
      <c r="O990" s="144"/>
    </row>
    <row r="991" spans="1:15" ht="15.5" x14ac:dyDescent="0.35">
      <c r="A991" s="88"/>
      <c r="B991" s="107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144"/>
      <c r="O991" s="144"/>
    </row>
    <row r="992" spans="1:15" ht="15.5" x14ac:dyDescent="0.35">
      <c r="A992" s="88"/>
      <c r="B992" s="107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144"/>
      <c r="O992" s="144"/>
    </row>
    <row r="993" spans="1:15" ht="15.5" x14ac:dyDescent="0.35">
      <c r="A993" s="88"/>
      <c r="B993" s="107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144"/>
      <c r="O993" s="144"/>
    </row>
    <row r="994" spans="1:15" ht="15.5" x14ac:dyDescent="0.35">
      <c r="A994" s="88"/>
      <c r="B994" s="107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144"/>
      <c r="O994" s="144"/>
    </row>
    <row r="995" spans="1:15" ht="15.5" x14ac:dyDescent="0.35">
      <c r="A995" s="88"/>
      <c r="B995" s="107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144"/>
      <c r="O995" s="144"/>
    </row>
    <row r="996" spans="1:15" ht="15.5" x14ac:dyDescent="0.35">
      <c r="A996" s="88"/>
      <c r="B996" s="107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144"/>
      <c r="O996" s="144"/>
    </row>
    <row r="997" spans="1:15" ht="15.5" x14ac:dyDescent="0.35">
      <c r="A997" s="88"/>
      <c r="B997" s="107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144"/>
      <c r="O997" s="144"/>
    </row>
    <row r="998" spans="1:15" ht="15.5" x14ac:dyDescent="0.35">
      <c r="A998" s="88"/>
      <c r="B998" s="107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144"/>
      <c r="O998" s="144"/>
    </row>
    <row r="999" spans="1:15" ht="15.5" x14ac:dyDescent="0.35">
      <c r="A999" s="88"/>
      <c r="B999" s="107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144"/>
      <c r="O999" s="144"/>
    </row>
    <row r="1000" spans="1:15" ht="15.5" x14ac:dyDescent="0.35">
      <c r="A1000" s="88"/>
      <c r="B1000" s="107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144"/>
      <c r="O1000" s="144"/>
    </row>
    <row r="1001" spans="1:15" ht="15.5" x14ac:dyDescent="0.35">
      <c r="A1001" s="88"/>
      <c r="B1001" s="107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144"/>
      <c r="O1001" s="144"/>
    </row>
    <row r="1002" spans="1:15" ht="15.5" x14ac:dyDescent="0.35">
      <c r="A1002" s="88"/>
      <c r="B1002" s="107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144"/>
      <c r="O1002" s="144"/>
    </row>
    <row r="1003" spans="1:15" ht="15.5" x14ac:dyDescent="0.35">
      <c r="A1003" s="88"/>
      <c r="B1003" s="107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144"/>
      <c r="O1003" s="144"/>
    </row>
    <row r="1004" spans="1:15" ht="15.5" x14ac:dyDescent="0.35">
      <c r="A1004" s="88"/>
      <c r="B1004" s="107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144"/>
      <c r="O1004" s="144"/>
    </row>
    <row r="1005" spans="1:15" ht="15.5" x14ac:dyDescent="0.35">
      <c r="A1005" s="88"/>
      <c r="B1005" s="107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144"/>
      <c r="O1005" s="144"/>
    </row>
    <row r="1006" spans="1:15" ht="15.5" x14ac:dyDescent="0.35">
      <c r="A1006" s="88"/>
      <c r="B1006" s="107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144"/>
      <c r="O1006" s="144"/>
    </row>
    <row r="1007" spans="1:15" ht="15.5" x14ac:dyDescent="0.35">
      <c r="A1007" s="88"/>
      <c r="B1007" s="107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144"/>
      <c r="O1007" s="144"/>
    </row>
    <row r="1008" spans="1:15" ht="15.5" x14ac:dyDescent="0.35">
      <c r="A1008" s="88"/>
      <c r="B1008" s="107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144"/>
      <c r="O1008" s="144"/>
    </row>
    <row r="1009" spans="1:15" ht="15.5" x14ac:dyDescent="0.35">
      <c r="A1009" s="88"/>
      <c r="B1009" s="107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144"/>
      <c r="O1009" s="144"/>
    </row>
    <row r="1010" spans="1:15" ht="15.5" x14ac:dyDescent="0.35">
      <c r="A1010" s="88"/>
      <c r="B1010" s="107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144"/>
      <c r="O1010" s="144"/>
    </row>
    <row r="1011" spans="1:15" ht="15.5" x14ac:dyDescent="0.35">
      <c r="A1011" s="88"/>
      <c r="B1011" s="107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144"/>
      <c r="O1011" s="144"/>
    </row>
    <row r="1012" spans="1:15" ht="15.5" x14ac:dyDescent="0.35">
      <c r="A1012" s="88"/>
      <c r="B1012" s="107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144"/>
      <c r="O1012" s="144"/>
    </row>
    <row r="1013" spans="1:15" ht="15.5" x14ac:dyDescent="0.35">
      <c r="A1013" s="88"/>
      <c r="B1013" s="107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144"/>
      <c r="O1013" s="144"/>
    </row>
    <row r="1014" spans="1:15" ht="15.5" x14ac:dyDescent="0.35">
      <c r="A1014" s="88"/>
      <c r="B1014" s="107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144"/>
      <c r="O1014" s="144"/>
    </row>
    <row r="1015" spans="1:15" ht="15.5" x14ac:dyDescent="0.35">
      <c r="A1015" s="88"/>
      <c r="B1015" s="107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144"/>
      <c r="O1015" s="144"/>
    </row>
    <row r="1016" spans="1:15" ht="15.5" x14ac:dyDescent="0.35">
      <c r="A1016" s="88"/>
      <c r="B1016" s="107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144"/>
      <c r="O1016" s="144"/>
    </row>
    <row r="1017" spans="1:15" ht="15.5" x14ac:dyDescent="0.35">
      <c r="A1017" s="88"/>
      <c r="B1017" s="107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144"/>
      <c r="O1017" s="144"/>
    </row>
    <row r="1018" spans="1:15" ht="15.5" x14ac:dyDescent="0.35">
      <c r="A1018" s="88"/>
      <c r="B1018" s="107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144"/>
      <c r="O1018" s="144"/>
    </row>
    <row r="1019" spans="1:15" ht="15.5" x14ac:dyDescent="0.35">
      <c r="A1019" s="88"/>
      <c r="B1019" s="107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144"/>
      <c r="O1019" s="144"/>
    </row>
    <row r="1020" spans="1:15" ht="15.5" x14ac:dyDescent="0.35">
      <c r="A1020" s="88"/>
      <c r="B1020" s="107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144"/>
      <c r="O1020" s="144"/>
    </row>
    <row r="1021" spans="1:15" ht="15.5" x14ac:dyDescent="0.35">
      <c r="A1021" s="88"/>
      <c r="B1021" s="107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144"/>
      <c r="O1021" s="144"/>
    </row>
    <row r="1022" spans="1:15" ht="15.5" x14ac:dyDescent="0.35">
      <c r="A1022" s="88"/>
      <c r="B1022" s="107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144"/>
      <c r="O1022" s="144"/>
    </row>
    <row r="1023" spans="1:15" ht="15.5" x14ac:dyDescent="0.35">
      <c r="A1023" s="88"/>
      <c r="B1023" s="107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144"/>
      <c r="O1023" s="144"/>
    </row>
    <row r="1024" spans="1:15" ht="15.5" x14ac:dyDescent="0.35">
      <c r="A1024" s="88"/>
      <c r="B1024" s="107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144"/>
      <c r="O1024" s="144"/>
    </row>
    <row r="1025" spans="1:15" ht="15.5" x14ac:dyDescent="0.35">
      <c r="A1025" s="88"/>
      <c r="B1025" s="107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144"/>
      <c r="O1025" s="144"/>
    </row>
    <row r="1026" spans="1:15" ht="15.5" x14ac:dyDescent="0.35">
      <c r="A1026" s="88"/>
      <c r="B1026" s="107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144"/>
      <c r="O1026" s="144"/>
    </row>
    <row r="1027" spans="1:15" ht="15.5" x14ac:dyDescent="0.35">
      <c r="A1027" s="88"/>
      <c r="B1027" s="107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144"/>
      <c r="O1027" s="144"/>
    </row>
    <row r="1028" spans="1:15" ht="15.5" x14ac:dyDescent="0.35">
      <c r="A1028" s="88"/>
      <c r="B1028" s="107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144"/>
      <c r="O1028" s="144"/>
    </row>
    <row r="1029" spans="1:15" ht="15.5" x14ac:dyDescent="0.35">
      <c r="A1029" s="88"/>
      <c r="B1029" s="107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144"/>
      <c r="O1029" s="144"/>
    </row>
    <row r="1030" spans="1:15" ht="15.5" x14ac:dyDescent="0.35">
      <c r="A1030" s="88"/>
      <c r="B1030" s="107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144"/>
      <c r="O1030" s="144"/>
    </row>
    <row r="1031" spans="1:15" ht="15.5" x14ac:dyDescent="0.35">
      <c r="A1031" s="88"/>
      <c r="B1031" s="107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144"/>
      <c r="O1031" s="144"/>
    </row>
    <row r="1032" spans="1:15" ht="15.5" x14ac:dyDescent="0.35">
      <c r="A1032" s="88"/>
      <c r="B1032" s="107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144"/>
      <c r="O1032" s="144"/>
    </row>
    <row r="1033" spans="1:15" ht="15.5" x14ac:dyDescent="0.35">
      <c r="A1033" s="88"/>
      <c r="B1033" s="107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144"/>
      <c r="O1033" s="144"/>
    </row>
    <row r="1034" spans="1:15" ht="15.5" x14ac:dyDescent="0.35">
      <c r="A1034" s="88"/>
      <c r="B1034" s="107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144"/>
      <c r="O1034" s="144"/>
    </row>
    <row r="1035" spans="1:15" ht="15.5" x14ac:dyDescent="0.35">
      <c r="A1035" s="88"/>
      <c r="B1035" s="107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144"/>
      <c r="O1035" s="144"/>
    </row>
    <row r="1036" spans="1:15" ht="15.5" x14ac:dyDescent="0.35">
      <c r="A1036" s="88"/>
      <c r="B1036" s="107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144"/>
      <c r="O1036" s="144"/>
    </row>
    <row r="1037" spans="1:15" ht="15.5" x14ac:dyDescent="0.35">
      <c r="A1037" s="88"/>
      <c r="B1037" s="107"/>
      <c r="C1037" s="88"/>
      <c r="D1037" s="88"/>
      <c r="E1037" s="88"/>
      <c r="F1037" s="88"/>
      <c r="G1037" s="88"/>
      <c r="H1037" s="88"/>
      <c r="I1037" s="88"/>
      <c r="J1037" s="88"/>
      <c r="K1037" s="88"/>
      <c r="L1037" s="88"/>
      <c r="M1037" s="88"/>
      <c r="N1037" s="144"/>
      <c r="O1037" s="144"/>
    </row>
    <row r="1038" spans="1:15" ht="15.5" x14ac:dyDescent="0.35">
      <c r="A1038" s="88"/>
      <c r="B1038" s="107"/>
      <c r="C1038" s="88"/>
      <c r="D1038" s="88"/>
      <c r="E1038" s="88"/>
      <c r="F1038" s="88"/>
      <c r="G1038" s="88"/>
      <c r="H1038" s="88"/>
      <c r="I1038" s="88"/>
      <c r="J1038" s="88"/>
      <c r="K1038" s="88"/>
      <c r="L1038" s="88"/>
      <c r="M1038" s="88"/>
      <c r="N1038" s="144"/>
      <c r="O1038" s="144"/>
    </row>
    <row r="1039" spans="1:15" ht="15.5" x14ac:dyDescent="0.35">
      <c r="A1039" s="88"/>
      <c r="B1039" s="107"/>
      <c r="C1039" s="88"/>
      <c r="D1039" s="88"/>
      <c r="E1039" s="88"/>
      <c r="F1039" s="88"/>
      <c r="G1039" s="88"/>
      <c r="H1039" s="88"/>
      <c r="I1039" s="88"/>
      <c r="J1039" s="88"/>
      <c r="K1039" s="88"/>
      <c r="L1039" s="88"/>
      <c r="M1039" s="88"/>
      <c r="N1039" s="144"/>
      <c r="O1039" s="144"/>
    </row>
    <row r="1040" spans="1:15" ht="15.5" x14ac:dyDescent="0.35">
      <c r="A1040" s="88"/>
      <c r="B1040" s="107"/>
      <c r="C1040" s="88"/>
      <c r="D1040" s="88"/>
      <c r="E1040" s="88"/>
      <c r="F1040" s="88"/>
      <c r="G1040" s="88"/>
      <c r="H1040" s="88"/>
      <c r="I1040" s="88"/>
      <c r="J1040" s="88"/>
      <c r="K1040" s="88"/>
      <c r="L1040" s="88"/>
      <c r="M1040" s="88"/>
      <c r="N1040" s="144"/>
      <c r="O1040" s="144"/>
    </row>
    <row r="1041" spans="1:15" ht="15.5" x14ac:dyDescent="0.35">
      <c r="A1041" s="88"/>
      <c r="B1041" s="107"/>
      <c r="C1041" s="88"/>
      <c r="D1041" s="88"/>
      <c r="E1041" s="88"/>
      <c r="F1041" s="88"/>
      <c r="G1041" s="88"/>
      <c r="H1041" s="88"/>
      <c r="I1041" s="88"/>
      <c r="J1041" s="88"/>
      <c r="K1041" s="88"/>
      <c r="L1041" s="88"/>
      <c r="M1041" s="88"/>
      <c r="N1041" s="144"/>
      <c r="O1041" s="144"/>
    </row>
    <row r="1042" spans="1:15" ht="15.5" x14ac:dyDescent="0.35">
      <c r="A1042" s="88"/>
      <c r="B1042" s="107"/>
      <c r="C1042" s="88"/>
      <c r="D1042" s="88"/>
      <c r="E1042" s="88"/>
      <c r="F1042" s="88"/>
      <c r="G1042" s="88"/>
      <c r="H1042" s="88"/>
      <c r="I1042" s="88"/>
      <c r="J1042" s="88"/>
      <c r="K1042" s="88"/>
      <c r="L1042" s="88"/>
      <c r="M1042" s="88"/>
      <c r="N1042" s="144"/>
      <c r="O1042" s="144"/>
    </row>
    <row r="1043" spans="1:15" ht="15.5" x14ac:dyDescent="0.35">
      <c r="A1043" s="88"/>
      <c r="B1043" s="107"/>
      <c r="C1043" s="88"/>
      <c r="D1043" s="88"/>
      <c r="E1043" s="88"/>
      <c r="F1043" s="88"/>
      <c r="G1043" s="88"/>
      <c r="H1043" s="88"/>
      <c r="I1043" s="88"/>
      <c r="J1043" s="88"/>
      <c r="K1043" s="88"/>
      <c r="L1043" s="88"/>
      <c r="M1043" s="88"/>
      <c r="N1043" s="144"/>
      <c r="O1043" s="144"/>
    </row>
    <row r="1044" spans="1:15" ht="15.5" x14ac:dyDescent="0.35">
      <c r="A1044" s="88"/>
      <c r="B1044" s="107"/>
      <c r="C1044" s="88"/>
      <c r="D1044" s="88"/>
      <c r="E1044" s="88"/>
      <c r="F1044" s="88"/>
      <c r="G1044" s="88"/>
      <c r="H1044" s="88"/>
      <c r="I1044" s="88"/>
      <c r="J1044" s="88"/>
      <c r="K1044" s="88"/>
      <c r="L1044" s="88"/>
      <c r="M1044" s="88"/>
      <c r="N1044" s="144"/>
      <c r="O1044" s="144"/>
    </row>
    <row r="1045" spans="1:15" ht="15.5" x14ac:dyDescent="0.35">
      <c r="A1045" s="88"/>
      <c r="B1045" s="107"/>
      <c r="C1045" s="88"/>
      <c r="D1045" s="88"/>
      <c r="E1045" s="88"/>
      <c r="F1045" s="88"/>
      <c r="G1045" s="88"/>
      <c r="H1045" s="88"/>
      <c r="I1045" s="88"/>
      <c r="J1045" s="88"/>
      <c r="K1045" s="88"/>
      <c r="L1045" s="88"/>
      <c r="M1045" s="88"/>
      <c r="N1045" s="144"/>
      <c r="O1045" s="144"/>
    </row>
    <row r="1046" spans="1:15" ht="15.5" x14ac:dyDescent="0.35">
      <c r="A1046" s="88"/>
      <c r="B1046" s="107"/>
      <c r="C1046" s="88"/>
      <c r="D1046" s="88"/>
      <c r="E1046" s="88"/>
      <c r="F1046" s="88"/>
      <c r="G1046" s="88"/>
      <c r="H1046" s="88"/>
      <c r="I1046" s="88"/>
      <c r="J1046" s="88"/>
      <c r="K1046" s="88"/>
      <c r="L1046" s="88"/>
      <c r="M1046" s="88"/>
      <c r="N1046" s="144"/>
      <c r="O1046" s="144"/>
    </row>
    <row r="1047" spans="1:15" ht="15.5" x14ac:dyDescent="0.35">
      <c r="A1047" s="88"/>
      <c r="B1047" s="107"/>
      <c r="C1047" s="88"/>
      <c r="D1047" s="88"/>
      <c r="E1047" s="88"/>
      <c r="F1047" s="88"/>
      <c r="G1047" s="88"/>
      <c r="H1047" s="88"/>
      <c r="I1047" s="88"/>
      <c r="J1047" s="88"/>
      <c r="K1047" s="88"/>
      <c r="L1047" s="88"/>
      <c r="M1047" s="88"/>
      <c r="N1047" s="144"/>
      <c r="O1047" s="144"/>
    </row>
    <row r="1048" spans="1:15" ht="15.5" x14ac:dyDescent="0.35">
      <c r="A1048" s="88"/>
      <c r="B1048" s="107"/>
      <c r="C1048" s="88"/>
      <c r="D1048" s="88"/>
      <c r="E1048" s="88"/>
      <c r="F1048" s="88"/>
      <c r="G1048" s="88"/>
      <c r="H1048" s="88"/>
      <c r="I1048" s="88"/>
      <c r="J1048" s="88"/>
      <c r="K1048" s="88"/>
      <c r="L1048" s="88"/>
      <c r="M1048" s="88"/>
      <c r="N1048" s="144"/>
      <c r="O1048" s="144"/>
    </row>
    <row r="1049" spans="1:15" ht="15.5" x14ac:dyDescent="0.35">
      <c r="A1049" s="88"/>
      <c r="B1049" s="107"/>
      <c r="C1049" s="88"/>
      <c r="D1049" s="88"/>
      <c r="E1049" s="88"/>
      <c r="F1049" s="88"/>
      <c r="G1049" s="88"/>
      <c r="H1049" s="88"/>
      <c r="I1049" s="88"/>
      <c r="J1049" s="88"/>
      <c r="K1049" s="88"/>
      <c r="L1049" s="88"/>
      <c r="M1049" s="88"/>
      <c r="N1049" s="144"/>
      <c r="O1049" s="144"/>
    </row>
    <row r="1050" spans="1:15" ht="15.5" x14ac:dyDescent="0.35">
      <c r="A1050" s="88"/>
      <c r="B1050" s="107"/>
      <c r="C1050" s="88"/>
      <c r="D1050" s="88"/>
      <c r="E1050" s="88"/>
      <c r="F1050" s="88"/>
      <c r="G1050" s="88"/>
      <c r="H1050" s="88"/>
      <c r="I1050" s="88"/>
      <c r="J1050" s="88"/>
      <c r="K1050" s="88"/>
      <c r="L1050" s="88"/>
      <c r="M1050" s="88"/>
      <c r="N1050" s="144"/>
      <c r="O1050" s="144"/>
    </row>
    <row r="1051" spans="1:15" ht="15.5" x14ac:dyDescent="0.35">
      <c r="A1051" s="88"/>
      <c r="B1051" s="107"/>
      <c r="C1051" s="88"/>
      <c r="D1051" s="88"/>
      <c r="E1051" s="88"/>
      <c r="F1051" s="88"/>
      <c r="G1051" s="88"/>
      <c r="H1051" s="88"/>
      <c r="I1051" s="88"/>
      <c r="J1051" s="88"/>
      <c r="K1051" s="88"/>
      <c r="L1051" s="88"/>
      <c r="M1051" s="88"/>
      <c r="N1051" s="144"/>
      <c r="O1051" s="144"/>
    </row>
    <row r="1052" spans="1:15" ht="15.5" x14ac:dyDescent="0.35">
      <c r="A1052" s="88"/>
      <c r="B1052" s="107"/>
      <c r="C1052" s="88"/>
      <c r="D1052" s="88"/>
      <c r="E1052" s="88"/>
      <c r="F1052" s="88"/>
      <c r="G1052" s="88"/>
      <c r="H1052" s="88"/>
      <c r="I1052" s="88"/>
      <c r="J1052" s="88"/>
      <c r="K1052" s="88"/>
      <c r="L1052" s="88"/>
      <c r="M1052" s="88"/>
      <c r="N1052" s="144"/>
      <c r="O1052" s="144"/>
    </row>
    <row r="1053" spans="1:15" ht="15.5" x14ac:dyDescent="0.35">
      <c r="A1053" s="88"/>
      <c r="B1053" s="107"/>
      <c r="C1053" s="88"/>
      <c r="D1053" s="88"/>
      <c r="E1053" s="88"/>
      <c r="F1053" s="88"/>
      <c r="G1053" s="88"/>
      <c r="H1053" s="88"/>
      <c r="I1053" s="88"/>
      <c r="J1053" s="88"/>
      <c r="K1053" s="88"/>
      <c r="L1053" s="88"/>
      <c r="M1053" s="88"/>
      <c r="N1053" s="144"/>
      <c r="O1053" s="144"/>
    </row>
    <row r="1054" spans="1:15" ht="15.5" x14ac:dyDescent="0.35">
      <c r="A1054" s="88"/>
      <c r="B1054" s="107"/>
      <c r="C1054" s="88"/>
      <c r="D1054" s="88"/>
      <c r="E1054" s="88"/>
      <c r="F1054" s="88"/>
      <c r="G1054" s="88"/>
      <c r="H1054" s="88"/>
      <c r="I1054" s="88"/>
      <c r="J1054" s="88"/>
      <c r="K1054" s="88"/>
      <c r="L1054" s="88"/>
      <c r="M1054" s="88"/>
      <c r="N1054" s="144"/>
      <c r="O1054" s="144"/>
    </row>
    <row r="1055" spans="1:15" ht="15.5" x14ac:dyDescent="0.35">
      <c r="A1055" s="88"/>
      <c r="B1055" s="107"/>
      <c r="C1055" s="88"/>
      <c r="D1055" s="88"/>
      <c r="E1055" s="88"/>
      <c r="F1055" s="88"/>
      <c r="G1055" s="88"/>
      <c r="H1055" s="88"/>
      <c r="I1055" s="88"/>
      <c r="J1055" s="88"/>
      <c r="K1055" s="88"/>
      <c r="L1055" s="88"/>
      <c r="M1055" s="88"/>
      <c r="N1055" s="144"/>
      <c r="O1055" s="144"/>
    </row>
    <row r="1056" spans="1:15" ht="15.5" x14ac:dyDescent="0.35">
      <c r="A1056" s="88"/>
      <c r="B1056" s="107"/>
      <c r="C1056" s="88"/>
      <c r="D1056" s="88"/>
      <c r="E1056" s="88"/>
      <c r="F1056" s="88"/>
      <c r="G1056" s="88"/>
      <c r="H1056" s="88"/>
      <c r="I1056" s="88"/>
      <c r="J1056" s="88"/>
      <c r="K1056" s="88"/>
      <c r="L1056" s="88"/>
      <c r="M1056" s="88"/>
      <c r="N1056" s="144"/>
      <c r="O1056" s="144"/>
    </row>
    <row r="1057" spans="1:15" ht="15.5" x14ac:dyDescent="0.35">
      <c r="A1057" s="88"/>
      <c r="B1057" s="107"/>
      <c r="C1057" s="88"/>
      <c r="D1057" s="88"/>
      <c r="E1057" s="88"/>
      <c r="F1057" s="88"/>
      <c r="G1057" s="88"/>
      <c r="H1057" s="88"/>
      <c r="I1057" s="88"/>
      <c r="J1057" s="88"/>
      <c r="K1057" s="88"/>
      <c r="L1057" s="88"/>
      <c r="M1057" s="88"/>
      <c r="N1057" s="144"/>
      <c r="O1057" s="144"/>
    </row>
    <row r="1058" spans="1:15" ht="15.5" x14ac:dyDescent="0.35">
      <c r="A1058" s="88"/>
      <c r="B1058" s="107"/>
      <c r="C1058" s="88"/>
      <c r="D1058" s="88"/>
      <c r="E1058" s="88"/>
      <c r="F1058" s="88"/>
      <c r="G1058" s="88"/>
      <c r="H1058" s="88"/>
      <c r="I1058" s="88"/>
      <c r="J1058" s="88"/>
      <c r="K1058" s="88"/>
      <c r="L1058" s="88"/>
      <c r="M1058" s="88"/>
      <c r="N1058" s="144"/>
      <c r="O1058" s="144"/>
    </row>
    <row r="1059" spans="1:15" ht="15.5" x14ac:dyDescent="0.35">
      <c r="A1059" s="88"/>
      <c r="B1059" s="107"/>
      <c r="C1059" s="88"/>
      <c r="D1059" s="88"/>
      <c r="E1059" s="88"/>
      <c r="F1059" s="88"/>
      <c r="G1059" s="88"/>
      <c r="H1059" s="88"/>
      <c r="I1059" s="88"/>
      <c r="J1059" s="88"/>
      <c r="K1059" s="88"/>
      <c r="L1059" s="88"/>
      <c r="M1059" s="88"/>
      <c r="N1059" s="144"/>
      <c r="O1059" s="144"/>
    </row>
    <row r="1060" spans="1:15" ht="15.5" x14ac:dyDescent="0.35">
      <c r="A1060" s="88"/>
      <c r="B1060" s="107"/>
      <c r="C1060" s="88"/>
      <c r="D1060" s="88"/>
      <c r="E1060" s="88"/>
      <c r="F1060" s="88"/>
      <c r="G1060" s="88"/>
      <c r="H1060" s="88"/>
      <c r="I1060" s="88"/>
      <c r="J1060" s="88"/>
      <c r="K1060" s="88"/>
      <c r="L1060" s="88"/>
      <c r="M1060" s="88"/>
      <c r="N1060" s="144"/>
      <c r="O1060" s="144"/>
    </row>
    <row r="1061" spans="1:15" ht="15.5" x14ac:dyDescent="0.35">
      <c r="A1061" s="88"/>
      <c r="B1061" s="107"/>
      <c r="C1061" s="88"/>
      <c r="D1061" s="88"/>
      <c r="E1061" s="88"/>
      <c r="F1061" s="88"/>
      <c r="G1061" s="88"/>
      <c r="H1061" s="88"/>
      <c r="I1061" s="88"/>
      <c r="J1061" s="88"/>
      <c r="K1061" s="88"/>
      <c r="L1061" s="88"/>
      <c r="M1061" s="88"/>
      <c r="N1061" s="144"/>
      <c r="O1061" s="144"/>
    </row>
    <row r="1062" spans="1:15" ht="15.5" x14ac:dyDescent="0.35">
      <c r="A1062" s="88"/>
      <c r="B1062" s="107"/>
      <c r="C1062" s="88"/>
      <c r="D1062" s="88"/>
      <c r="E1062" s="88"/>
      <c r="F1062" s="88"/>
      <c r="G1062" s="88"/>
      <c r="H1062" s="88"/>
      <c r="I1062" s="88"/>
      <c r="J1062" s="88"/>
      <c r="K1062" s="88"/>
      <c r="L1062" s="88"/>
      <c r="M1062" s="88"/>
      <c r="N1062" s="144"/>
      <c r="O1062" s="144"/>
    </row>
    <row r="1063" spans="1:15" ht="15.5" x14ac:dyDescent="0.35">
      <c r="A1063" s="88"/>
      <c r="B1063" s="107"/>
      <c r="C1063" s="88"/>
      <c r="D1063" s="88"/>
      <c r="E1063" s="88"/>
      <c r="F1063" s="88"/>
      <c r="G1063" s="88"/>
      <c r="H1063" s="88"/>
      <c r="I1063" s="88"/>
      <c r="J1063" s="88"/>
      <c r="K1063" s="88"/>
      <c r="L1063" s="88"/>
      <c r="M1063" s="88"/>
      <c r="N1063" s="144"/>
      <c r="O1063" s="144"/>
    </row>
    <row r="1064" spans="1:15" ht="15.5" x14ac:dyDescent="0.35">
      <c r="A1064" s="88"/>
      <c r="B1064" s="107"/>
      <c r="C1064" s="88"/>
      <c r="D1064" s="88"/>
      <c r="E1064" s="88"/>
      <c r="F1064" s="88"/>
      <c r="G1064" s="88"/>
      <c r="H1064" s="88"/>
      <c r="I1064" s="88"/>
      <c r="J1064" s="88"/>
      <c r="K1064" s="88"/>
      <c r="L1064" s="88"/>
      <c r="M1064" s="88"/>
      <c r="N1064" s="144"/>
      <c r="O1064" s="144"/>
    </row>
    <row r="1065" spans="1:15" ht="15.5" x14ac:dyDescent="0.35">
      <c r="A1065" s="88"/>
      <c r="B1065" s="107"/>
      <c r="C1065" s="88"/>
      <c r="D1065" s="88"/>
      <c r="E1065" s="88"/>
      <c r="F1065" s="88"/>
      <c r="G1065" s="88"/>
      <c r="H1065" s="88"/>
      <c r="I1065" s="88"/>
      <c r="J1065" s="88"/>
      <c r="K1065" s="88"/>
      <c r="L1065" s="88"/>
      <c r="M1065" s="88"/>
      <c r="N1065" s="144"/>
      <c r="O1065" s="144"/>
    </row>
    <row r="1066" spans="1:15" ht="15.5" x14ac:dyDescent="0.35">
      <c r="A1066" s="88"/>
      <c r="B1066" s="107"/>
      <c r="C1066" s="88"/>
      <c r="D1066" s="88"/>
      <c r="E1066" s="88"/>
      <c r="F1066" s="88"/>
      <c r="G1066" s="88"/>
      <c r="H1066" s="88"/>
      <c r="I1066" s="88"/>
      <c r="J1066" s="88"/>
      <c r="K1066" s="88"/>
      <c r="L1066" s="88"/>
      <c r="M1066" s="88"/>
      <c r="N1066" s="144"/>
      <c r="O1066" s="144"/>
    </row>
    <row r="1067" spans="1:15" ht="15.5" x14ac:dyDescent="0.35">
      <c r="A1067" s="88"/>
      <c r="B1067" s="107"/>
      <c r="C1067" s="88"/>
      <c r="D1067" s="88"/>
      <c r="E1067" s="88"/>
      <c r="F1067" s="88"/>
      <c r="G1067" s="88"/>
      <c r="H1067" s="88"/>
      <c r="I1067" s="88"/>
      <c r="J1067" s="88"/>
      <c r="K1067" s="88"/>
      <c r="L1067" s="88"/>
      <c r="M1067" s="88"/>
      <c r="N1067" s="144"/>
      <c r="O1067" s="144"/>
    </row>
    <row r="1068" spans="1:15" ht="15.5" x14ac:dyDescent="0.35">
      <c r="A1068" s="88"/>
      <c r="B1068" s="107"/>
      <c r="C1068" s="88"/>
      <c r="D1068" s="88"/>
      <c r="E1068" s="88"/>
      <c r="F1068" s="88"/>
      <c r="G1068" s="88"/>
      <c r="H1068" s="88"/>
      <c r="I1068" s="88"/>
      <c r="J1068" s="88"/>
      <c r="K1068" s="88"/>
      <c r="L1068" s="88"/>
      <c r="M1068" s="88"/>
      <c r="N1068" s="144"/>
      <c r="O1068" s="144"/>
    </row>
    <row r="1069" spans="1:15" ht="15.5" x14ac:dyDescent="0.35">
      <c r="A1069" s="88"/>
      <c r="B1069" s="107"/>
      <c r="C1069" s="88"/>
      <c r="D1069" s="88"/>
      <c r="E1069" s="88"/>
      <c r="F1069" s="88"/>
      <c r="G1069" s="88"/>
      <c r="H1069" s="88"/>
      <c r="I1069" s="88"/>
      <c r="J1069" s="88"/>
      <c r="K1069" s="88"/>
      <c r="L1069" s="88"/>
      <c r="M1069" s="88"/>
      <c r="N1069" s="144"/>
      <c r="O1069" s="144"/>
    </row>
    <row r="1070" spans="1:15" ht="15.5" x14ac:dyDescent="0.35">
      <c r="A1070" s="88"/>
      <c r="B1070" s="107"/>
      <c r="C1070" s="88"/>
      <c r="D1070" s="88"/>
      <c r="E1070" s="88"/>
      <c r="F1070" s="88"/>
      <c r="G1070" s="88"/>
      <c r="H1070" s="88"/>
      <c r="I1070" s="88"/>
      <c r="J1070" s="88"/>
      <c r="K1070" s="88"/>
      <c r="L1070" s="88"/>
      <c r="M1070" s="88"/>
      <c r="N1070" s="144"/>
      <c r="O1070" s="144"/>
    </row>
    <row r="1071" spans="1:15" ht="15.5" x14ac:dyDescent="0.35">
      <c r="A1071" s="88"/>
      <c r="B1071" s="107"/>
      <c r="C1071" s="88"/>
      <c r="D1071" s="88"/>
      <c r="E1071" s="88"/>
      <c r="F1071" s="88"/>
      <c r="G1071" s="88"/>
      <c r="H1071" s="88"/>
      <c r="I1071" s="88"/>
      <c r="J1071" s="88"/>
      <c r="K1071" s="88"/>
      <c r="L1071" s="88"/>
      <c r="M1071" s="88"/>
      <c r="N1071" s="144"/>
      <c r="O1071" s="144"/>
    </row>
    <row r="1072" spans="1:15" ht="15.5" x14ac:dyDescent="0.35">
      <c r="A1072" s="88"/>
      <c r="B1072" s="107"/>
      <c r="C1072" s="88"/>
      <c r="D1072" s="88"/>
      <c r="E1072" s="88"/>
      <c r="F1072" s="88"/>
      <c r="G1072" s="88"/>
      <c r="H1072" s="88"/>
      <c r="I1072" s="88"/>
      <c r="J1072" s="88"/>
      <c r="K1072" s="88"/>
      <c r="L1072" s="88"/>
      <c r="M1072" s="88"/>
      <c r="N1072" s="144"/>
      <c r="O1072" s="144"/>
    </row>
    <row r="1073" spans="1:15" ht="15.5" x14ac:dyDescent="0.35">
      <c r="A1073" s="88"/>
      <c r="B1073" s="107"/>
      <c r="C1073" s="88"/>
      <c r="D1073" s="88"/>
      <c r="E1073" s="88"/>
      <c r="F1073" s="88"/>
      <c r="G1073" s="88"/>
      <c r="H1073" s="88"/>
      <c r="I1073" s="88"/>
      <c r="J1073" s="88"/>
      <c r="K1073" s="88"/>
      <c r="L1073" s="88"/>
      <c r="M1073" s="88"/>
      <c r="N1073" s="144"/>
      <c r="O1073" s="144"/>
    </row>
    <row r="1074" spans="1:15" ht="15.5" x14ac:dyDescent="0.35">
      <c r="A1074" s="88"/>
      <c r="B1074" s="107"/>
      <c r="C1074" s="88"/>
      <c r="D1074" s="88"/>
      <c r="E1074" s="88"/>
      <c r="F1074" s="88"/>
      <c r="G1074" s="88"/>
      <c r="H1074" s="88"/>
      <c r="I1074" s="88"/>
      <c r="J1074" s="88"/>
      <c r="K1074" s="88"/>
      <c r="L1074" s="88"/>
      <c r="M1074" s="88"/>
      <c r="N1074" s="144"/>
      <c r="O1074" s="144"/>
    </row>
    <row r="1075" spans="1:15" ht="15.5" x14ac:dyDescent="0.35">
      <c r="A1075" s="88"/>
      <c r="B1075" s="107"/>
      <c r="C1075" s="88"/>
      <c r="D1075" s="88"/>
      <c r="E1075" s="88"/>
      <c r="F1075" s="88"/>
      <c r="G1075" s="88"/>
      <c r="H1075" s="88"/>
      <c r="I1075" s="88"/>
      <c r="J1075" s="88"/>
      <c r="K1075" s="88"/>
      <c r="L1075" s="88"/>
      <c r="M1075" s="88"/>
      <c r="N1075" s="144"/>
      <c r="O1075" s="144"/>
    </row>
    <row r="1076" spans="1:15" ht="15.5" x14ac:dyDescent="0.35">
      <c r="A1076" s="88"/>
      <c r="B1076" s="107"/>
      <c r="C1076" s="88"/>
      <c r="D1076" s="88"/>
      <c r="E1076" s="88"/>
      <c r="F1076" s="88"/>
      <c r="G1076" s="88"/>
      <c r="H1076" s="88"/>
      <c r="I1076" s="88"/>
      <c r="J1076" s="88"/>
      <c r="K1076" s="88"/>
      <c r="L1076" s="88"/>
      <c r="M1076" s="88"/>
      <c r="N1076" s="144"/>
      <c r="O1076" s="144"/>
    </row>
    <row r="1077" spans="1:15" ht="15.5" x14ac:dyDescent="0.35">
      <c r="A1077" s="88"/>
      <c r="B1077" s="107"/>
      <c r="C1077" s="88"/>
      <c r="D1077" s="88"/>
      <c r="E1077" s="88"/>
      <c r="F1077" s="88"/>
      <c r="G1077" s="88"/>
      <c r="H1077" s="88"/>
      <c r="I1077" s="88"/>
      <c r="J1077" s="88"/>
      <c r="K1077" s="88"/>
      <c r="L1077" s="88"/>
      <c r="M1077" s="88"/>
      <c r="N1077" s="144"/>
      <c r="O1077" s="144"/>
    </row>
    <row r="1078" spans="1:15" ht="15.5" x14ac:dyDescent="0.35">
      <c r="A1078" s="88"/>
      <c r="B1078" s="107"/>
      <c r="C1078" s="88"/>
      <c r="D1078" s="88"/>
      <c r="E1078" s="88"/>
      <c r="F1078" s="88"/>
      <c r="G1078" s="88"/>
      <c r="H1078" s="88"/>
      <c r="I1078" s="88"/>
      <c r="J1078" s="88"/>
      <c r="K1078" s="88"/>
      <c r="L1078" s="88"/>
      <c r="M1078" s="88"/>
      <c r="N1078" s="144"/>
      <c r="O1078" s="144"/>
    </row>
    <row r="1079" spans="1:15" ht="15.5" x14ac:dyDescent="0.35">
      <c r="A1079" s="88"/>
      <c r="B1079" s="107"/>
      <c r="C1079" s="88"/>
      <c r="D1079" s="88"/>
      <c r="E1079" s="88"/>
      <c r="F1079" s="88"/>
      <c r="G1079" s="88"/>
      <c r="H1079" s="88"/>
      <c r="I1079" s="88"/>
      <c r="J1079" s="88"/>
      <c r="K1079" s="88"/>
      <c r="L1079" s="88"/>
      <c r="M1079" s="88"/>
      <c r="N1079" s="144"/>
      <c r="O1079" s="144"/>
    </row>
    <row r="1080" spans="1:15" ht="15.5" x14ac:dyDescent="0.35">
      <c r="A1080" s="88"/>
      <c r="B1080" s="107"/>
      <c r="C1080" s="88"/>
      <c r="D1080" s="88"/>
      <c r="E1080" s="88"/>
      <c r="F1080" s="88"/>
      <c r="G1080" s="88"/>
      <c r="H1080" s="88"/>
      <c r="I1080" s="88"/>
      <c r="J1080" s="88"/>
      <c r="K1080" s="88"/>
      <c r="L1080" s="88"/>
      <c r="M1080" s="88"/>
      <c r="N1080" s="144"/>
      <c r="O1080" s="144"/>
    </row>
    <row r="1081" spans="1:15" ht="15.5" x14ac:dyDescent="0.35">
      <c r="A1081" s="88"/>
      <c r="B1081" s="107"/>
      <c r="C1081" s="88"/>
      <c r="D1081" s="88"/>
      <c r="E1081" s="88"/>
      <c r="F1081" s="88"/>
      <c r="G1081" s="88"/>
      <c r="H1081" s="88"/>
      <c r="I1081" s="88"/>
      <c r="J1081" s="88"/>
      <c r="K1081" s="88"/>
      <c r="L1081" s="88"/>
      <c r="M1081" s="88"/>
      <c r="N1081" s="144"/>
      <c r="O1081" s="144"/>
    </row>
    <row r="1082" spans="1:15" ht="15.5" x14ac:dyDescent="0.35">
      <c r="A1082" s="88"/>
      <c r="B1082" s="107"/>
      <c r="C1082" s="88"/>
      <c r="D1082" s="88"/>
      <c r="E1082" s="88"/>
      <c r="F1082" s="88"/>
      <c r="G1082" s="88"/>
      <c r="H1082" s="88"/>
      <c r="I1082" s="88"/>
      <c r="J1082" s="88"/>
      <c r="K1082" s="88"/>
      <c r="L1082" s="88"/>
      <c r="M1082" s="88"/>
      <c r="N1082" s="144"/>
      <c r="O1082" s="144"/>
    </row>
    <row r="1083" spans="1:15" ht="15.5" x14ac:dyDescent="0.35">
      <c r="A1083" s="88"/>
      <c r="B1083" s="107"/>
      <c r="C1083" s="88"/>
      <c r="D1083" s="88"/>
      <c r="E1083" s="88"/>
      <c r="F1083" s="88"/>
      <c r="G1083" s="88"/>
      <c r="H1083" s="88"/>
      <c r="I1083" s="88"/>
      <c r="J1083" s="88"/>
      <c r="K1083" s="88"/>
      <c r="L1083" s="88"/>
      <c r="M1083" s="88"/>
      <c r="N1083" s="144"/>
      <c r="O1083" s="144"/>
    </row>
    <row r="1084" spans="1:15" ht="15.5" x14ac:dyDescent="0.35">
      <c r="A1084" s="88"/>
      <c r="B1084" s="107"/>
      <c r="C1084" s="88"/>
      <c r="D1084" s="88"/>
      <c r="E1084" s="88"/>
      <c r="F1084" s="88"/>
      <c r="G1084" s="88"/>
      <c r="H1084" s="88"/>
      <c r="I1084" s="88"/>
      <c r="J1084" s="88"/>
      <c r="K1084" s="88"/>
      <c r="L1084" s="88"/>
      <c r="M1084" s="88"/>
      <c r="N1084" s="144"/>
      <c r="O1084" s="144"/>
    </row>
    <row r="1085" spans="1:15" ht="15.5" x14ac:dyDescent="0.35">
      <c r="A1085" s="88"/>
      <c r="B1085" s="107"/>
      <c r="C1085" s="88"/>
      <c r="D1085" s="88"/>
      <c r="E1085" s="88"/>
      <c r="F1085" s="88"/>
      <c r="G1085" s="88"/>
      <c r="H1085" s="88"/>
      <c r="I1085" s="88"/>
      <c r="J1085" s="88"/>
      <c r="K1085" s="88"/>
      <c r="L1085" s="88"/>
      <c r="M1085" s="88"/>
      <c r="N1085" s="144"/>
      <c r="O1085" s="144"/>
    </row>
    <row r="1086" spans="1:15" ht="15.5" x14ac:dyDescent="0.35">
      <c r="A1086" s="88"/>
      <c r="B1086" s="107"/>
      <c r="C1086" s="88"/>
      <c r="D1086" s="88"/>
      <c r="E1086" s="88"/>
      <c r="F1086" s="88"/>
      <c r="G1086" s="88"/>
      <c r="H1086" s="88"/>
      <c r="I1086" s="88"/>
      <c r="J1086" s="88"/>
      <c r="K1086" s="88"/>
      <c r="L1086" s="88"/>
      <c r="M1086" s="88"/>
      <c r="N1086" s="144"/>
      <c r="O1086" s="144"/>
    </row>
    <row r="1087" spans="1:15" ht="15.5" x14ac:dyDescent="0.35">
      <c r="A1087" s="88"/>
      <c r="B1087" s="107"/>
      <c r="C1087" s="88"/>
      <c r="D1087" s="88"/>
      <c r="E1087" s="88"/>
      <c r="F1087" s="88"/>
      <c r="G1087" s="88"/>
      <c r="H1087" s="88"/>
      <c r="I1087" s="88"/>
      <c r="J1087" s="88"/>
      <c r="K1087" s="88"/>
      <c r="L1087" s="88"/>
      <c r="M1087" s="88"/>
      <c r="N1087" s="144"/>
      <c r="O1087" s="144"/>
    </row>
    <row r="1088" spans="1:15" ht="15.5" x14ac:dyDescent="0.35">
      <c r="A1088" s="88"/>
      <c r="B1088" s="107"/>
      <c r="C1088" s="88"/>
      <c r="D1088" s="88"/>
      <c r="E1088" s="88"/>
      <c r="F1088" s="88"/>
      <c r="G1088" s="88"/>
      <c r="H1088" s="88"/>
      <c r="I1088" s="88"/>
      <c r="J1088" s="88"/>
      <c r="K1088" s="88"/>
      <c r="L1088" s="88"/>
      <c r="M1088" s="88"/>
      <c r="N1088" s="144"/>
      <c r="O1088" s="144"/>
    </row>
    <row r="1089" spans="1:15" ht="15.5" x14ac:dyDescent="0.35">
      <c r="A1089" s="88"/>
      <c r="B1089" s="107"/>
      <c r="C1089" s="88"/>
      <c r="D1089" s="88"/>
      <c r="E1089" s="88"/>
      <c r="F1089" s="88"/>
      <c r="G1089" s="88"/>
      <c r="H1089" s="88"/>
      <c r="I1089" s="88"/>
      <c r="J1089" s="88"/>
      <c r="K1089" s="88"/>
      <c r="L1089" s="88"/>
      <c r="M1089" s="88"/>
      <c r="N1089" s="144"/>
      <c r="O1089" s="144"/>
    </row>
    <row r="1090" spans="1:15" ht="15.5" x14ac:dyDescent="0.35">
      <c r="A1090" s="88"/>
      <c r="B1090" s="107"/>
      <c r="C1090" s="88"/>
      <c r="D1090" s="88"/>
      <c r="E1090" s="88"/>
      <c r="F1090" s="88"/>
      <c r="G1090" s="88"/>
      <c r="H1090" s="88"/>
      <c r="I1090" s="88"/>
      <c r="J1090" s="88"/>
      <c r="K1090" s="88"/>
      <c r="L1090" s="88"/>
      <c r="M1090" s="88"/>
      <c r="N1090" s="144"/>
      <c r="O1090" s="144"/>
    </row>
    <row r="1091" spans="1:15" ht="15.5" x14ac:dyDescent="0.35">
      <c r="A1091" s="88"/>
      <c r="B1091" s="107"/>
      <c r="C1091" s="88"/>
      <c r="D1091" s="88"/>
      <c r="E1091" s="88"/>
      <c r="F1091" s="88"/>
      <c r="G1091" s="88"/>
      <c r="H1091" s="88"/>
      <c r="I1091" s="88"/>
      <c r="J1091" s="88"/>
      <c r="K1091" s="88"/>
      <c r="L1091" s="88"/>
      <c r="M1091" s="88"/>
      <c r="N1091" s="144"/>
      <c r="O1091" s="144"/>
    </row>
    <row r="1092" spans="1:15" ht="15.5" x14ac:dyDescent="0.35">
      <c r="A1092" s="88"/>
      <c r="B1092" s="107"/>
      <c r="C1092" s="88"/>
      <c r="D1092" s="88"/>
      <c r="E1092" s="88"/>
      <c r="F1092" s="88"/>
      <c r="G1092" s="88"/>
      <c r="H1092" s="88"/>
      <c r="I1092" s="88"/>
      <c r="J1092" s="88"/>
      <c r="K1092" s="88"/>
      <c r="L1092" s="88"/>
      <c r="M1092" s="88"/>
      <c r="N1092" s="144"/>
      <c r="O1092" s="144"/>
    </row>
    <row r="1093" spans="1:15" ht="15.5" x14ac:dyDescent="0.35">
      <c r="A1093" s="88"/>
      <c r="B1093" s="107"/>
      <c r="C1093" s="88"/>
      <c r="D1093" s="88"/>
      <c r="E1093" s="88"/>
      <c r="F1093" s="88"/>
      <c r="G1093" s="88"/>
      <c r="H1093" s="88"/>
      <c r="I1093" s="88"/>
      <c r="J1093" s="88"/>
      <c r="K1093" s="88"/>
      <c r="L1093" s="88"/>
      <c r="M1093" s="88"/>
      <c r="N1093" s="144"/>
      <c r="O1093" s="144"/>
    </row>
    <row r="1094" spans="1:15" ht="15.5" x14ac:dyDescent="0.35">
      <c r="A1094" s="88"/>
      <c r="B1094" s="107"/>
      <c r="C1094" s="88"/>
      <c r="D1094" s="88"/>
      <c r="E1094" s="88"/>
      <c r="F1094" s="88"/>
      <c r="G1094" s="88"/>
      <c r="H1094" s="88"/>
      <c r="I1094" s="88"/>
      <c r="J1094" s="88"/>
      <c r="K1094" s="88"/>
      <c r="L1094" s="88"/>
      <c r="M1094" s="88"/>
      <c r="N1094" s="144"/>
      <c r="O1094" s="144"/>
    </row>
    <row r="1095" spans="1:15" ht="15.5" x14ac:dyDescent="0.35">
      <c r="A1095" s="88"/>
      <c r="B1095" s="107"/>
      <c r="C1095" s="88"/>
      <c r="D1095" s="88"/>
      <c r="E1095" s="88"/>
      <c r="F1095" s="88"/>
      <c r="G1095" s="88"/>
      <c r="H1095" s="88"/>
      <c r="I1095" s="88"/>
      <c r="J1095" s="88"/>
      <c r="K1095" s="88"/>
      <c r="L1095" s="88"/>
      <c r="M1095" s="88"/>
      <c r="N1095" s="144"/>
      <c r="O1095" s="144"/>
    </row>
    <row r="1096" spans="1:15" ht="15.5" x14ac:dyDescent="0.35">
      <c r="A1096" s="88"/>
      <c r="B1096" s="107"/>
      <c r="C1096" s="88"/>
      <c r="D1096" s="88"/>
      <c r="E1096" s="88"/>
      <c r="F1096" s="88"/>
      <c r="G1096" s="88"/>
      <c r="H1096" s="88"/>
      <c r="I1096" s="88"/>
      <c r="J1096" s="88"/>
      <c r="K1096" s="88"/>
      <c r="L1096" s="88"/>
      <c r="M1096" s="88"/>
      <c r="N1096" s="144"/>
      <c r="O1096" s="144"/>
    </row>
    <row r="1097" spans="1:15" ht="15.5" x14ac:dyDescent="0.35">
      <c r="A1097" s="88"/>
      <c r="B1097" s="107"/>
      <c r="C1097" s="88"/>
      <c r="D1097" s="88"/>
      <c r="E1097" s="88"/>
      <c r="F1097" s="88"/>
      <c r="G1097" s="88"/>
      <c r="H1097" s="88"/>
      <c r="I1097" s="88"/>
      <c r="J1097" s="88"/>
      <c r="K1097" s="88"/>
      <c r="L1097" s="88"/>
      <c r="M1097" s="88"/>
      <c r="N1097" s="144"/>
      <c r="O1097" s="144"/>
    </row>
    <row r="1098" spans="1:15" ht="15.5" x14ac:dyDescent="0.35">
      <c r="A1098" s="88"/>
      <c r="B1098" s="107"/>
      <c r="C1098" s="88"/>
      <c r="D1098" s="88"/>
      <c r="E1098" s="88"/>
      <c r="F1098" s="88"/>
      <c r="G1098" s="88"/>
      <c r="H1098" s="88"/>
      <c r="I1098" s="88"/>
      <c r="J1098" s="88"/>
      <c r="K1098" s="88"/>
      <c r="L1098" s="88"/>
      <c r="M1098" s="88"/>
      <c r="N1098" s="144"/>
      <c r="O1098" s="144"/>
    </row>
    <row r="1099" spans="1:15" ht="15.5" x14ac:dyDescent="0.35">
      <c r="A1099" s="88"/>
      <c r="B1099" s="107"/>
      <c r="C1099" s="88"/>
      <c r="D1099" s="88"/>
      <c r="E1099" s="88"/>
      <c r="F1099" s="88"/>
      <c r="G1099" s="88"/>
      <c r="H1099" s="88"/>
      <c r="I1099" s="88"/>
      <c r="J1099" s="88"/>
      <c r="K1099" s="88"/>
      <c r="L1099" s="88"/>
      <c r="M1099" s="88"/>
      <c r="N1099" s="144"/>
      <c r="O1099" s="144"/>
    </row>
    <row r="1100" spans="1:15" ht="15.5" x14ac:dyDescent="0.35">
      <c r="A1100" s="88"/>
      <c r="B1100" s="107"/>
      <c r="C1100" s="88"/>
      <c r="D1100" s="88"/>
      <c r="E1100" s="88"/>
      <c r="F1100" s="88"/>
      <c r="G1100" s="88"/>
      <c r="H1100" s="88"/>
      <c r="I1100" s="88"/>
      <c r="J1100" s="88"/>
      <c r="K1100" s="88"/>
      <c r="L1100" s="88"/>
      <c r="M1100" s="88"/>
      <c r="N1100" s="144"/>
      <c r="O1100" s="144"/>
    </row>
    <row r="1101" spans="1:15" ht="15.5" x14ac:dyDescent="0.35">
      <c r="A1101" s="88"/>
      <c r="B1101" s="107"/>
      <c r="C1101" s="88"/>
      <c r="D1101" s="88"/>
      <c r="E1101" s="88"/>
      <c r="F1101" s="88"/>
      <c r="G1101" s="88"/>
      <c r="H1101" s="88"/>
      <c r="I1101" s="88"/>
      <c r="J1101" s="88"/>
      <c r="K1101" s="88"/>
      <c r="L1101" s="88"/>
      <c r="M1101" s="88"/>
      <c r="N1101" s="144"/>
      <c r="O1101" s="144"/>
    </row>
    <row r="1102" spans="1:15" ht="15.5" x14ac:dyDescent="0.35">
      <c r="A1102" s="88"/>
      <c r="B1102" s="107"/>
      <c r="C1102" s="88"/>
      <c r="D1102" s="88"/>
      <c r="E1102" s="88"/>
      <c r="F1102" s="88"/>
      <c r="G1102" s="88"/>
      <c r="H1102" s="88"/>
      <c r="I1102" s="88"/>
      <c r="J1102" s="88"/>
      <c r="K1102" s="88"/>
      <c r="L1102" s="88"/>
      <c r="M1102" s="88"/>
      <c r="N1102" s="144"/>
      <c r="O1102" s="144"/>
    </row>
    <row r="1103" spans="1:15" ht="15.5" x14ac:dyDescent="0.35">
      <c r="A1103" s="88"/>
      <c r="B1103" s="107"/>
      <c r="C1103" s="88"/>
      <c r="D1103" s="88"/>
      <c r="E1103" s="88"/>
      <c r="F1103" s="88"/>
      <c r="G1103" s="88"/>
      <c r="H1103" s="88"/>
      <c r="I1103" s="88"/>
      <c r="J1103" s="88"/>
      <c r="K1103" s="88"/>
      <c r="L1103" s="88"/>
      <c r="M1103" s="88"/>
      <c r="N1103" s="144"/>
      <c r="O1103" s="144"/>
    </row>
    <row r="1104" spans="1:15" ht="15.5" x14ac:dyDescent="0.35">
      <c r="A1104" s="88"/>
      <c r="B1104" s="107"/>
      <c r="C1104" s="88"/>
      <c r="D1104" s="88"/>
      <c r="E1104" s="88"/>
      <c r="F1104" s="88"/>
      <c r="G1104" s="88"/>
      <c r="H1104" s="88"/>
      <c r="I1104" s="88"/>
      <c r="J1104" s="88"/>
      <c r="K1104" s="88"/>
      <c r="L1104" s="88"/>
      <c r="M1104" s="88"/>
      <c r="N1104" s="144"/>
      <c r="O1104" s="144"/>
    </row>
    <row r="1105" spans="1:15" ht="15.5" x14ac:dyDescent="0.35">
      <c r="A1105" s="88"/>
      <c r="B1105" s="107"/>
      <c r="C1105" s="88"/>
      <c r="D1105" s="88"/>
      <c r="E1105" s="88"/>
      <c r="F1105" s="88"/>
      <c r="G1105" s="88"/>
      <c r="H1105" s="88"/>
      <c r="I1105" s="88"/>
      <c r="J1105" s="88"/>
      <c r="K1105" s="88"/>
      <c r="L1105" s="88"/>
      <c r="M1105" s="88"/>
      <c r="N1105" s="144"/>
      <c r="O1105" s="144"/>
    </row>
    <row r="1106" spans="1:15" ht="15.5" x14ac:dyDescent="0.35">
      <c r="A1106" s="88"/>
      <c r="B1106" s="107"/>
      <c r="C1106" s="88"/>
      <c r="D1106" s="88"/>
      <c r="E1106" s="88"/>
      <c r="F1106" s="88"/>
      <c r="G1106" s="88"/>
      <c r="H1106" s="88"/>
      <c r="I1106" s="88"/>
      <c r="J1106" s="88"/>
      <c r="K1106" s="88"/>
      <c r="L1106" s="88"/>
      <c r="M1106" s="88"/>
      <c r="N1106" s="144"/>
      <c r="O1106" s="144"/>
    </row>
    <row r="1107" spans="1:15" ht="15.5" x14ac:dyDescent="0.35">
      <c r="A1107" s="88"/>
      <c r="B1107" s="107"/>
      <c r="C1107" s="88"/>
      <c r="D1107" s="88"/>
      <c r="E1107" s="88"/>
      <c r="F1107" s="88"/>
      <c r="G1107" s="88"/>
      <c r="H1107" s="88"/>
      <c r="I1107" s="88"/>
      <c r="J1107" s="88"/>
      <c r="K1107" s="88"/>
      <c r="L1107" s="88"/>
      <c r="M1107" s="88"/>
      <c r="N1107" s="144"/>
      <c r="O1107" s="144"/>
    </row>
    <row r="1108" spans="1:15" ht="15.5" x14ac:dyDescent="0.35">
      <c r="A1108" s="88"/>
      <c r="B1108" s="107"/>
      <c r="C1108" s="88"/>
      <c r="D1108" s="88"/>
      <c r="E1108" s="88"/>
      <c r="F1108" s="88"/>
      <c r="G1108" s="88"/>
      <c r="H1108" s="88"/>
      <c r="I1108" s="88"/>
      <c r="J1108" s="88"/>
      <c r="K1108" s="88"/>
      <c r="L1108" s="88"/>
      <c r="M1108" s="88"/>
      <c r="N1108" s="144"/>
      <c r="O1108" s="144"/>
    </row>
    <row r="1109" spans="1:15" ht="15.5" x14ac:dyDescent="0.35">
      <c r="A1109" s="88"/>
      <c r="B1109" s="107"/>
      <c r="C1109" s="88"/>
      <c r="D1109" s="88"/>
      <c r="E1109" s="88"/>
      <c r="F1109" s="88"/>
      <c r="G1109" s="88"/>
      <c r="H1109" s="88"/>
      <c r="I1109" s="88"/>
      <c r="J1109" s="88"/>
      <c r="K1109" s="88"/>
      <c r="L1109" s="88"/>
      <c r="M1109" s="88"/>
      <c r="N1109" s="144"/>
      <c r="O1109" s="144"/>
    </row>
    <row r="1110" spans="1:15" ht="15.5" x14ac:dyDescent="0.35">
      <c r="A1110" s="88"/>
      <c r="B1110" s="107"/>
      <c r="C1110" s="88"/>
      <c r="D1110" s="88"/>
      <c r="E1110" s="88"/>
      <c r="F1110" s="88"/>
      <c r="G1110" s="88"/>
      <c r="H1110" s="88"/>
      <c r="I1110" s="88"/>
      <c r="J1110" s="88"/>
      <c r="K1110" s="88"/>
      <c r="L1110" s="88"/>
      <c r="M1110" s="88"/>
      <c r="N1110" s="144"/>
      <c r="O1110" s="144"/>
    </row>
    <row r="1111" spans="1:15" ht="15.5" x14ac:dyDescent="0.35">
      <c r="A1111" s="88"/>
      <c r="B1111" s="107"/>
      <c r="C1111" s="88"/>
      <c r="D1111" s="88"/>
      <c r="E1111" s="88"/>
      <c r="F1111" s="88"/>
      <c r="G1111" s="88"/>
      <c r="H1111" s="88"/>
      <c r="I1111" s="88"/>
      <c r="J1111" s="88"/>
      <c r="K1111" s="88"/>
      <c r="L1111" s="88"/>
      <c r="M1111" s="88"/>
      <c r="N1111" s="144"/>
      <c r="O1111" s="144"/>
    </row>
    <row r="1112" spans="1:15" ht="15.5" x14ac:dyDescent="0.35">
      <c r="A1112" s="88"/>
      <c r="B1112" s="107"/>
      <c r="C1112" s="88"/>
      <c r="D1112" s="88"/>
      <c r="E1112" s="88"/>
      <c r="F1112" s="88"/>
      <c r="G1112" s="88"/>
      <c r="H1112" s="88"/>
      <c r="I1112" s="88"/>
      <c r="J1112" s="88"/>
      <c r="K1112" s="88"/>
      <c r="L1112" s="88"/>
      <c r="M1112" s="88"/>
      <c r="N1112" s="144"/>
      <c r="O1112" s="144"/>
    </row>
    <row r="1113" spans="1:15" ht="15.5" x14ac:dyDescent="0.35">
      <c r="A1113" s="88"/>
      <c r="B1113" s="107"/>
      <c r="C1113" s="88"/>
      <c r="D1113" s="88"/>
      <c r="E1113" s="88"/>
      <c r="F1113" s="88"/>
      <c r="G1113" s="88"/>
      <c r="H1113" s="88"/>
      <c r="I1113" s="88"/>
      <c r="J1113" s="88"/>
      <c r="K1113" s="88"/>
      <c r="L1113" s="88"/>
      <c r="M1113" s="88"/>
      <c r="N1113" s="144"/>
      <c r="O1113" s="144"/>
    </row>
    <row r="1114" spans="1:15" ht="15.5" x14ac:dyDescent="0.35">
      <c r="A1114" s="88"/>
      <c r="B1114" s="107"/>
      <c r="C1114" s="88"/>
      <c r="D1114" s="88"/>
      <c r="E1114" s="88"/>
      <c r="F1114" s="88"/>
      <c r="G1114" s="88"/>
      <c r="H1114" s="88"/>
      <c r="I1114" s="88"/>
      <c r="J1114" s="88"/>
      <c r="K1114" s="88"/>
      <c r="L1114" s="88"/>
      <c r="M1114" s="88"/>
      <c r="N1114" s="144"/>
      <c r="O1114" s="144"/>
    </row>
    <row r="1115" spans="1:15" ht="15.5" x14ac:dyDescent="0.35">
      <c r="A1115" s="88"/>
      <c r="B1115" s="107"/>
      <c r="C1115" s="88"/>
      <c r="D1115" s="88"/>
      <c r="E1115" s="88"/>
      <c r="F1115" s="88"/>
      <c r="G1115" s="88"/>
      <c r="H1115" s="88"/>
      <c r="I1115" s="88"/>
      <c r="J1115" s="88"/>
      <c r="K1115" s="88"/>
      <c r="L1115" s="88"/>
      <c r="M1115" s="88"/>
      <c r="N1115" s="144"/>
      <c r="O1115" s="144"/>
    </row>
    <row r="1116" spans="1:15" ht="15.5" x14ac:dyDescent="0.35">
      <c r="A1116" s="88"/>
      <c r="B1116" s="107"/>
      <c r="C1116" s="88"/>
      <c r="D1116" s="88"/>
      <c r="E1116" s="88"/>
      <c r="F1116" s="88"/>
      <c r="G1116" s="88"/>
      <c r="H1116" s="88"/>
      <c r="I1116" s="88"/>
      <c r="J1116" s="88"/>
      <c r="K1116" s="88"/>
      <c r="L1116" s="88"/>
      <c r="M1116" s="88"/>
      <c r="N1116" s="144"/>
      <c r="O1116" s="144"/>
    </row>
    <row r="1117" spans="1:15" ht="15.5" x14ac:dyDescent="0.35">
      <c r="A1117" s="88"/>
      <c r="B1117" s="107"/>
      <c r="C1117" s="88"/>
      <c r="D1117" s="88"/>
      <c r="E1117" s="88"/>
      <c r="F1117" s="88"/>
      <c r="G1117" s="88"/>
      <c r="H1117" s="88"/>
      <c r="I1117" s="88"/>
      <c r="J1117" s="88"/>
      <c r="K1117" s="88"/>
      <c r="L1117" s="88"/>
      <c r="M1117" s="88"/>
      <c r="N1117" s="144"/>
      <c r="O1117" s="144"/>
    </row>
    <row r="1118" spans="1:15" ht="15.5" x14ac:dyDescent="0.35">
      <c r="A1118" s="88"/>
      <c r="B1118" s="107"/>
      <c r="C1118" s="88"/>
      <c r="D1118" s="88"/>
      <c r="E1118" s="88"/>
      <c r="F1118" s="88"/>
      <c r="G1118" s="88"/>
      <c r="H1118" s="88"/>
      <c r="I1118" s="88"/>
      <c r="J1118" s="88"/>
      <c r="K1118" s="88"/>
      <c r="L1118" s="88"/>
      <c r="M1118" s="88"/>
      <c r="N1118" s="144"/>
      <c r="O1118" s="144"/>
    </row>
    <row r="1119" spans="1:15" ht="15.5" x14ac:dyDescent="0.35">
      <c r="A1119" s="88"/>
      <c r="B1119" s="107"/>
      <c r="C1119" s="88"/>
      <c r="D1119" s="88"/>
      <c r="E1119" s="88"/>
      <c r="F1119" s="88"/>
      <c r="G1119" s="88"/>
      <c r="H1119" s="88"/>
      <c r="I1119" s="88"/>
      <c r="J1119" s="88"/>
      <c r="K1119" s="88"/>
      <c r="L1119" s="88"/>
      <c r="M1119" s="88"/>
      <c r="N1119" s="144"/>
      <c r="O1119" s="144"/>
    </row>
    <row r="1120" spans="1:15" ht="15.5" x14ac:dyDescent="0.35">
      <c r="A1120" s="88"/>
      <c r="B1120" s="107"/>
      <c r="C1120" s="88"/>
      <c r="D1120" s="88"/>
      <c r="E1120" s="88"/>
      <c r="F1120" s="88"/>
      <c r="G1120" s="88"/>
      <c r="H1120" s="88"/>
      <c r="I1120" s="88"/>
      <c r="J1120" s="88"/>
      <c r="K1120" s="88"/>
      <c r="L1120" s="88"/>
      <c r="M1120" s="88"/>
      <c r="N1120" s="144"/>
      <c r="O1120" s="144"/>
    </row>
    <row r="1121" spans="1:15" ht="15.5" x14ac:dyDescent="0.35">
      <c r="A1121" s="88"/>
      <c r="B1121" s="107"/>
      <c r="C1121" s="88"/>
      <c r="D1121" s="88"/>
      <c r="E1121" s="88"/>
      <c r="F1121" s="88"/>
      <c r="G1121" s="88"/>
      <c r="H1121" s="88"/>
      <c r="I1121" s="88"/>
      <c r="J1121" s="88"/>
      <c r="K1121" s="88"/>
      <c r="L1121" s="88"/>
      <c r="M1121" s="88"/>
      <c r="N1121" s="144"/>
      <c r="O1121" s="144"/>
    </row>
    <row r="1122" spans="1:15" ht="15.5" x14ac:dyDescent="0.35">
      <c r="A1122" s="88"/>
      <c r="B1122" s="107"/>
      <c r="C1122" s="88"/>
      <c r="D1122" s="88"/>
      <c r="E1122" s="88"/>
      <c r="F1122" s="88"/>
      <c r="G1122" s="88"/>
      <c r="H1122" s="88"/>
      <c r="I1122" s="88"/>
      <c r="J1122" s="88"/>
      <c r="K1122" s="88"/>
      <c r="L1122" s="88"/>
      <c r="M1122" s="88"/>
      <c r="N1122" s="144"/>
      <c r="O1122" s="144"/>
    </row>
    <row r="1123" spans="1:15" ht="15.5" x14ac:dyDescent="0.35">
      <c r="A1123" s="88"/>
      <c r="B1123" s="107"/>
      <c r="C1123" s="88"/>
      <c r="D1123" s="88"/>
      <c r="E1123" s="88"/>
      <c r="F1123" s="88"/>
      <c r="G1123" s="88"/>
      <c r="H1123" s="88"/>
      <c r="I1123" s="88"/>
      <c r="J1123" s="88"/>
      <c r="K1123" s="88"/>
      <c r="L1123" s="88"/>
      <c r="M1123" s="88"/>
      <c r="N1123" s="144"/>
      <c r="O1123" s="144"/>
    </row>
    <row r="1124" spans="1:15" ht="15.5" x14ac:dyDescent="0.35">
      <c r="A1124" s="88"/>
      <c r="B1124" s="107"/>
      <c r="C1124" s="88"/>
      <c r="D1124" s="88"/>
      <c r="E1124" s="88"/>
      <c r="F1124" s="88"/>
      <c r="G1124" s="88"/>
      <c r="H1124" s="88"/>
      <c r="I1124" s="88"/>
      <c r="J1124" s="88"/>
      <c r="K1124" s="88"/>
      <c r="L1124" s="88"/>
      <c r="M1124" s="88"/>
      <c r="N1124" s="144"/>
      <c r="O1124" s="144"/>
    </row>
    <row r="1125" spans="1:15" ht="15.5" x14ac:dyDescent="0.35">
      <c r="A1125" s="88"/>
      <c r="B1125" s="107"/>
      <c r="C1125" s="88"/>
      <c r="D1125" s="88"/>
      <c r="E1125" s="88"/>
      <c r="F1125" s="88"/>
      <c r="G1125" s="88"/>
      <c r="H1125" s="88"/>
      <c r="I1125" s="88"/>
      <c r="J1125" s="88"/>
      <c r="K1125" s="88"/>
      <c r="L1125" s="88"/>
      <c r="M1125" s="88"/>
      <c r="N1125" s="144"/>
      <c r="O1125" s="144"/>
    </row>
    <row r="1126" spans="1:15" ht="15.5" x14ac:dyDescent="0.35">
      <c r="A1126" s="88"/>
      <c r="B1126" s="107"/>
      <c r="C1126" s="88"/>
      <c r="D1126" s="88"/>
      <c r="E1126" s="88"/>
      <c r="F1126" s="88"/>
      <c r="G1126" s="88"/>
      <c r="H1126" s="88"/>
      <c r="I1126" s="88"/>
      <c r="J1126" s="88"/>
      <c r="K1126" s="88"/>
      <c r="L1126" s="88"/>
      <c r="M1126" s="88"/>
      <c r="N1126" s="144"/>
      <c r="O1126" s="144"/>
    </row>
    <row r="1127" spans="1:15" ht="15.5" x14ac:dyDescent="0.35">
      <c r="A1127" s="88"/>
      <c r="B1127" s="107"/>
      <c r="C1127" s="88"/>
      <c r="D1127" s="88"/>
      <c r="E1127" s="88"/>
      <c r="F1127" s="88"/>
      <c r="G1127" s="88"/>
      <c r="H1127" s="88"/>
      <c r="I1127" s="88"/>
      <c r="J1127" s="88"/>
      <c r="K1127" s="88"/>
      <c r="L1127" s="88"/>
      <c r="M1127" s="88"/>
      <c r="N1127" s="144"/>
      <c r="O1127" s="144"/>
    </row>
    <row r="1128" spans="1:15" ht="15.5" x14ac:dyDescent="0.35">
      <c r="A1128" s="88"/>
      <c r="B1128" s="107"/>
      <c r="C1128" s="88"/>
      <c r="D1128" s="88"/>
      <c r="E1128" s="88"/>
      <c r="F1128" s="88"/>
      <c r="G1128" s="88"/>
      <c r="H1128" s="88"/>
      <c r="I1128" s="88"/>
      <c r="J1128" s="88"/>
      <c r="K1128" s="88"/>
      <c r="L1128" s="88"/>
      <c r="M1128" s="88"/>
      <c r="N1128" s="144"/>
      <c r="O1128" s="144"/>
    </row>
    <row r="1129" spans="1:15" ht="15.5" x14ac:dyDescent="0.35">
      <c r="A1129" s="88"/>
      <c r="B1129" s="107"/>
      <c r="C1129" s="88"/>
      <c r="D1129" s="88"/>
      <c r="E1129" s="88"/>
      <c r="F1129" s="88"/>
      <c r="G1129" s="88"/>
      <c r="H1129" s="88"/>
      <c r="I1129" s="88"/>
      <c r="J1129" s="88"/>
      <c r="K1129" s="88"/>
      <c r="L1129" s="88"/>
      <c r="M1129" s="88"/>
      <c r="N1129" s="144"/>
      <c r="O1129" s="144"/>
    </row>
    <row r="1130" spans="1:15" ht="15.5" x14ac:dyDescent="0.35">
      <c r="A1130" s="88"/>
      <c r="B1130" s="107"/>
      <c r="C1130" s="88"/>
      <c r="D1130" s="88"/>
      <c r="E1130" s="88"/>
      <c r="F1130" s="88"/>
      <c r="G1130" s="88"/>
      <c r="H1130" s="88"/>
      <c r="I1130" s="88"/>
      <c r="J1130" s="88"/>
      <c r="K1130" s="88"/>
      <c r="L1130" s="88"/>
      <c r="M1130" s="88"/>
      <c r="N1130" s="144"/>
      <c r="O1130" s="144"/>
    </row>
    <row r="1131" spans="1:15" ht="15.5" x14ac:dyDescent="0.35">
      <c r="A1131" s="88"/>
      <c r="B1131" s="107"/>
      <c r="C1131" s="88"/>
      <c r="D1131" s="88"/>
      <c r="E1131" s="88"/>
      <c r="F1131" s="88"/>
      <c r="G1131" s="88"/>
      <c r="H1131" s="88"/>
      <c r="I1131" s="88"/>
      <c r="J1131" s="88"/>
      <c r="K1131" s="88"/>
      <c r="L1131" s="88"/>
      <c r="M1131" s="88"/>
      <c r="N1131" s="144"/>
      <c r="O1131" s="144"/>
    </row>
    <row r="1132" spans="1:15" ht="15.5" x14ac:dyDescent="0.35">
      <c r="A1132" s="88"/>
      <c r="B1132" s="107"/>
      <c r="C1132" s="88"/>
      <c r="D1132" s="88"/>
      <c r="E1132" s="88"/>
      <c r="F1132" s="88"/>
      <c r="G1132" s="88"/>
      <c r="H1132" s="88"/>
      <c r="I1132" s="88"/>
      <c r="J1132" s="88"/>
      <c r="K1132" s="88"/>
      <c r="L1132" s="88"/>
      <c r="M1132" s="88"/>
      <c r="N1132" s="144"/>
      <c r="O1132" s="144"/>
    </row>
    <row r="1133" spans="1:15" ht="15.5" x14ac:dyDescent="0.35">
      <c r="A1133" s="88"/>
      <c r="B1133" s="107"/>
      <c r="C1133" s="88"/>
      <c r="D1133" s="88"/>
      <c r="E1133" s="88"/>
      <c r="F1133" s="88"/>
      <c r="G1133" s="88"/>
      <c r="H1133" s="88"/>
      <c r="I1133" s="88"/>
      <c r="J1133" s="88"/>
      <c r="K1133" s="88"/>
      <c r="L1133" s="88"/>
      <c r="M1133" s="88"/>
      <c r="N1133" s="144"/>
      <c r="O1133" s="144"/>
    </row>
    <row r="1134" spans="1:15" ht="15.5" x14ac:dyDescent="0.35">
      <c r="A1134" s="88"/>
      <c r="B1134" s="107"/>
      <c r="C1134" s="88"/>
      <c r="D1134" s="88"/>
      <c r="E1134" s="88"/>
      <c r="F1134" s="88"/>
      <c r="G1134" s="88"/>
      <c r="H1134" s="88"/>
      <c r="I1134" s="88"/>
      <c r="J1134" s="88"/>
      <c r="K1134" s="88"/>
      <c r="L1134" s="88"/>
      <c r="M1134" s="88"/>
      <c r="N1134" s="144"/>
      <c r="O1134" s="144"/>
    </row>
    <row r="1135" spans="1:15" ht="15.5" x14ac:dyDescent="0.35">
      <c r="A1135" s="88"/>
      <c r="B1135" s="107"/>
      <c r="C1135" s="88"/>
      <c r="D1135" s="88"/>
      <c r="E1135" s="88"/>
      <c r="F1135" s="88"/>
      <c r="G1135" s="88"/>
      <c r="H1135" s="88"/>
      <c r="I1135" s="88"/>
      <c r="J1135" s="88"/>
      <c r="K1135" s="88"/>
      <c r="L1135" s="88"/>
      <c r="M1135" s="88"/>
      <c r="N1135" s="144"/>
      <c r="O1135" s="144"/>
    </row>
    <row r="1136" spans="1:15" ht="15.5" x14ac:dyDescent="0.35">
      <c r="A1136" s="88"/>
      <c r="B1136" s="107"/>
      <c r="C1136" s="88"/>
      <c r="D1136" s="88"/>
      <c r="E1136" s="88"/>
      <c r="F1136" s="88"/>
      <c r="G1136" s="88"/>
      <c r="H1136" s="88"/>
      <c r="I1136" s="88"/>
      <c r="J1136" s="88"/>
      <c r="K1136" s="88"/>
      <c r="L1136" s="88"/>
      <c r="M1136" s="88"/>
      <c r="N1136" s="144"/>
      <c r="O1136" s="144"/>
    </row>
    <row r="1137" spans="1:15" ht="15.5" x14ac:dyDescent="0.35">
      <c r="A1137" s="88"/>
      <c r="B1137" s="107"/>
      <c r="C1137" s="88"/>
      <c r="D1137" s="88"/>
      <c r="E1137" s="88"/>
      <c r="F1137" s="88"/>
      <c r="G1137" s="88"/>
      <c r="H1137" s="88"/>
      <c r="I1137" s="88"/>
      <c r="J1137" s="88"/>
      <c r="K1137" s="88"/>
      <c r="L1137" s="88"/>
      <c r="M1137" s="88"/>
      <c r="N1137" s="144"/>
      <c r="O1137" s="144"/>
    </row>
    <row r="1138" spans="1:15" ht="15.5" x14ac:dyDescent="0.35">
      <c r="A1138" s="88"/>
      <c r="B1138" s="107"/>
      <c r="C1138" s="88"/>
      <c r="D1138" s="88"/>
      <c r="E1138" s="88"/>
      <c r="F1138" s="88"/>
      <c r="G1138" s="88"/>
      <c r="H1138" s="88"/>
      <c r="I1138" s="88"/>
      <c r="J1138" s="88"/>
      <c r="K1138" s="88"/>
      <c r="L1138" s="88"/>
      <c r="M1138" s="88"/>
      <c r="N1138" s="144"/>
      <c r="O1138" s="144"/>
    </row>
    <row r="1139" spans="1:15" ht="15.5" x14ac:dyDescent="0.35">
      <c r="A1139" s="88"/>
      <c r="B1139" s="107"/>
      <c r="C1139" s="88"/>
      <c r="D1139" s="88"/>
      <c r="E1139" s="88"/>
      <c r="F1139" s="88"/>
      <c r="G1139" s="88"/>
      <c r="H1139" s="88"/>
      <c r="I1139" s="88"/>
      <c r="J1139" s="88"/>
      <c r="K1139" s="88"/>
      <c r="L1139" s="88"/>
      <c r="M1139" s="88"/>
      <c r="N1139" s="144"/>
      <c r="O1139" s="144"/>
    </row>
    <row r="1140" spans="1:15" ht="15.5" x14ac:dyDescent="0.35">
      <c r="A1140" s="88"/>
      <c r="B1140" s="107"/>
      <c r="C1140" s="88"/>
      <c r="D1140" s="88"/>
      <c r="E1140" s="88"/>
      <c r="F1140" s="88"/>
      <c r="G1140" s="88"/>
      <c r="H1140" s="88"/>
      <c r="I1140" s="88"/>
      <c r="J1140" s="88"/>
      <c r="K1140" s="88"/>
      <c r="L1140" s="88"/>
      <c r="M1140" s="88"/>
      <c r="N1140" s="144"/>
      <c r="O1140" s="144"/>
    </row>
    <row r="1141" spans="1:15" ht="15.5" x14ac:dyDescent="0.35">
      <c r="A1141" s="88"/>
      <c r="B1141" s="107"/>
      <c r="C1141" s="88"/>
      <c r="D1141" s="88"/>
      <c r="E1141" s="88"/>
      <c r="F1141" s="88"/>
      <c r="G1141" s="88"/>
      <c r="H1141" s="88"/>
      <c r="I1141" s="88"/>
      <c r="J1141" s="88"/>
      <c r="K1141" s="88"/>
      <c r="L1141" s="88"/>
      <c r="M1141" s="88"/>
      <c r="N1141" s="144"/>
      <c r="O1141" s="144"/>
    </row>
    <row r="1142" spans="1:15" ht="15.5" x14ac:dyDescent="0.35">
      <c r="A1142" s="88"/>
      <c r="B1142" s="107"/>
      <c r="C1142" s="88"/>
      <c r="D1142" s="88"/>
      <c r="E1142" s="88"/>
      <c r="F1142" s="88"/>
      <c r="G1142" s="88"/>
      <c r="H1142" s="88"/>
      <c r="I1142" s="88"/>
      <c r="J1142" s="88"/>
      <c r="K1142" s="88"/>
      <c r="L1142" s="88"/>
      <c r="M1142" s="88"/>
      <c r="N1142" s="144"/>
      <c r="O1142" s="144"/>
    </row>
    <row r="1143" spans="1:15" ht="15.5" x14ac:dyDescent="0.35">
      <c r="A1143" s="88"/>
      <c r="B1143" s="107"/>
      <c r="C1143" s="88"/>
      <c r="D1143" s="88"/>
      <c r="E1143" s="88"/>
      <c r="F1143" s="88"/>
      <c r="G1143" s="88"/>
      <c r="H1143" s="88"/>
      <c r="I1143" s="88"/>
      <c r="J1143" s="88"/>
      <c r="K1143" s="88"/>
      <c r="L1143" s="88"/>
      <c r="M1143" s="88"/>
      <c r="N1143" s="144"/>
      <c r="O1143" s="144"/>
    </row>
    <row r="1144" spans="1:15" ht="15.5" x14ac:dyDescent="0.35">
      <c r="A1144" s="88"/>
      <c r="B1144" s="107"/>
      <c r="C1144" s="88"/>
      <c r="D1144" s="88"/>
      <c r="E1144" s="88"/>
      <c r="F1144" s="88"/>
      <c r="G1144" s="88"/>
      <c r="H1144" s="88"/>
      <c r="I1144" s="88"/>
      <c r="J1144" s="88"/>
      <c r="K1144" s="88"/>
      <c r="L1144" s="88"/>
      <c r="M1144" s="88"/>
      <c r="N1144" s="144"/>
      <c r="O1144" s="144"/>
    </row>
    <row r="1145" spans="1:15" ht="15.5" x14ac:dyDescent="0.35">
      <c r="A1145" s="88"/>
      <c r="B1145" s="107"/>
      <c r="C1145" s="88"/>
      <c r="D1145" s="88"/>
      <c r="E1145" s="88"/>
      <c r="F1145" s="88"/>
      <c r="G1145" s="88"/>
      <c r="H1145" s="88"/>
      <c r="I1145" s="88"/>
      <c r="J1145" s="88"/>
      <c r="K1145" s="88"/>
      <c r="L1145" s="88"/>
      <c r="M1145" s="88"/>
      <c r="N1145" s="144"/>
      <c r="O1145" s="144"/>
    </row>
    <row r="1146" spans="1:15" ht="15.5" x14ac:dyDescent="0.35">
      <c r="A1146" s="88"/>
      <c r="B1146" s="107"/>
      <c r="C1146" s="88"/>
      <c r="D1146" s="88"/>
      <c r="E1146" s="88"/>
      <c r="F1146" s="88"/>
      <c r="G1146" s="88"/>
      <c r="H1146" s="88"/>
      <c r="I1146" s="88"/>
      <c r="J1146" s="88"/>
      <c r="K1146" s="88"/>
      <c r="L1146" s="88"/>
      <c r="M1146" s="88"/>
      <c r="N1146" s="144"/>
      <c r="O1146" s="144"/>
    </row>
    <row r="1147" spans="1:15" ht="15.5" x14ac:dyDescent="0.35">
      <c r="A1147" s="88"/>
      <c r="B1147" s="107"/>
      <c r="C1147" s="88"/>
      <c r="D1147" s="88"/>
      <c r="E1147" s="88"/>
      <c r="F1147" s="88"/>
      <c r="G1147" s="88"/>
      <c r="H1147" s="88"/>
      <c r="I1147" s="88"/>
      <c r="J1147" s="88"/>
      <c r="K1147" s="88"/>
      <c r="L1147" s="88"/>
      <c r="M1147" s="88"/>
      <c r="N1147" s="144"/>
      <c r="O1147" s="144"/>
    </row>
    <row r="1148" spans="1:15" ht="15.5" x14ac:dyDescent="0.35">
      <c r="A1148" s="88"/>
      <c r="B1148" s="107"/>
      <c r="C1148" s="88"/>
      <c r="D1148" s="88"/>
      <c r="E1148" s="88"/>
      <c r="F1148" s="88"/>
      <c r="G1148" s="88"/>
      <c r="H1148" s="88"/>
      <c r="I1148" s="88"/>
      <c r="J1148" s="88"/>
      <c r="K1148" s="88"/>
      <c r="L1148" s="88"/>
      <c r="M1148" s="88"/>
      <c r="N1148" s="144"/>
      <c r="O1148" s="144"/>
    </row>
    <row r="1149" spans="1:15" ht="15.5" x14ac:dyDescent="0.35">
      <c r="A1149" s="88"/>
      <c r="B1149" s="107"/>
      <c r="C1149" s="88"/>
      <c r="D1149" s="88"/>
      <c r="E1149" s="88"/>
      <c r="F1149" s="88"/>
      <c r="G1149" s="88"/>
      <c r="H1149" s="88"/>
      <c r="I1149" s="88"/>
      <c r="J1149" s="88"/>
      <c r="K1149" s="88"/>
      <c r="L1149" s="88"/>
      <c r="M1149" s="88"/>
      <c r="N1149" s="144"/>
      <c r="O1149" s="144"/>
    </row>
    <row r="1150" spans="1:15" ht="15.5" x14ac:dyDescent="0.35">
      <c r="A1150" s="88"/>
      <c r="B1150" s="107"/>
      <c r="C1150" s="88"/>
      <c r="D1150" s="88"/>
      <c r="E1150" s="88"/>
      <c r="F1150" s="88"/>
      <c r="G1150" s="88"/>
      <c r="H1150" s="88"/>
      <c r="I1150" s="88"/>
      <c r="J1150" s="88"/>
      <c r="K1150" s="88"/>
      <c r="L1150" s="88"/>
      <c r="M1150" s="88"/>
      <c r="N1150" s="144"/>
      <c r="O1150" s="144"/>
    </row>
    <row r="1151" spans="1:15" ht="15.5" x14ac:dyDescent="0.35">
      <c r="A1151" s="88"/>
      <c r="B1151" s="107"/>
      <c r="C1151" s="88"/>
      <c r="D1151" s="88"/>
      <c r="E1151" s="88"/>
      <c r="F1151" s="88"/>
      <c r="G1151" s="88"/>
      <c r="H1151" s="88"/>
      <c r="I1151" s="88"/>
      <c r="J1151" s="88"/>
      <c r="K1151" s="88"/>
      <c r="L1151" s="88"/>
      <c r="M1151" s="88"/>
      <c r="N1151" s="144"/>
      <c r="O1151" s="144"/>
    </row>
    <row r="1152" spans="1:15" ht="15.5" x14ac:dyDescent="0.35">
      <c r="A1152" s="88"/>
      <c r="B1152" s="107"/>
      <c r="C1152" s="88"/>
      <c r="D1152" s="88"/>
      <c r="E1152" s="88"/>
      <c r="F1152" s="88"/>
      <c r="G1152" s="88"/>
      <c r="H1152" s="88"/>
      <c r="I1152" s="88"/>
      <c r="J1152" s="88"/>
      <c r="K1152" s="88"/>
      <c r="L1152" s="88"/>
      <c r="M1152" s="88"/>
      <c r="N1152" s="144"/>
      <c r="O1152" s="144"/>
    </row>
    <row r="1153" spans="1:15" ht="15.5" x14ac:dyDescent="0.35">
      <c r="A1153" s="88"/>
      <c r="B1153" s="107"/>
      <c r="C1153" s="88"/>
      <c r="D1153" s="88"/>
      <c r="E1153" s="88"/>
      <c r="F1153" s="88"/>
      <c r="G1153" s="88"/>
      <c r="H1153" s="88"/>
      <c r="I1153" s="88"/>
      <c r="J1153" s="88"/>
      <c r="K1153" s="88"/>
      <c r="L1153" s="88"/>
      <c r="M1153" s="88"/>
      <c r="N1153" s="144"/>
      <c r="O1153" s="144"/>
    </row>
    <row r="1154" spans="1:15" ht="15.5" x14ac:dyDescent="0.35">
      <c r="A1154" s="88"/>
      <c r="B1154" s="107"/>
      <c r="C1154" s="88"/>
      <c r="D1154" s="88"/>
      <c r="E1154" s="88"/>
      <c r="F1154" s="88"/>
      <c r="G1154" s="88"/>
      <c r="H1154" s="88"/>
      <c r="I1154" s="88"/>
      <c r="J1154" s="88"/>
      <c r="K1154" s="88"/>
      <c r="L1154" s="88"/>
      <c r="M1154" s="88"/>
      <c r="N1154" s="144"/>
      <c r="O1154" s="144"/>
    </row>
    <row r="1155" spans="1:15" ht="15.5" x14ac:dyDescent="0.35">
      <c r="A1155" s="88"/>
      <c r="B1155" s="107"/>
      <c r="C1155" s="88"/>
      <c r="D1155" s="88"/>
      <c r="E1155" s="88"/>
      <c r="F1155" s="88"/>
      <c r="G1155" s="88"/>
      <c r="H1155" s="88"/>
      <c r="I1155" s="88"/>
      <c r="J1155" s="88"/>
      <c r="K1155" s="88"/>
      <c r="L1155" s="88"/>
      <c r="M1155" s="88"/>
      <c r="N1155" s="144"/>
      <c r="O1155" s="144"/>
    </row>
    <row r="1156" spans="1:15" ht="15.5" x14ac:dyDescent="0.35">
      <c r="A1156" s="88"/>
      <c r="B1156" s="107"/>
      <c r="C1156" s="88"/>
      <c r="D1156" s="88"/>
      <c r="E1156" s="88"/>
      <c r="F1156" s="88"/>
      <c r="G1156" s="88"/>
      <c r="H1156" s="88"/>
      <c r="I1156" s="88"/>
      <c r="J1156" s="88"/>
      <c r="K1156" s="88"/>
      <c r="L1156" s="88"/>
      <c r="M1156" s="88"/>
      <c r="N1156" s="144"/>
      <c r="O1156" s="144"/>
    </row>
    <row r="1157" spans="1:15" ht="15.5" x14ac:dyDescent="0.35">
      <c r="A1157" s="88"/>
      <c r="B1157" s="107"/>
      <c r="C1157" s="88"/>
      <c r="D1157" s="88"/>
      <c r="E1157" s="88"/>
      <c r="F1157" s="88"/>
      <c r="G1157" s="88"/>
      <c r="H1157" s="88"/>
      <c r="I1157" s="88"/>
      <c r="J1157" s="88"/>
      <c r="K1157" s="88"/>
      <c r="L1157" s="88"/>
      <c r="M1157" s="88"/>
      <c r="N1157" s="144"/>
      <c r="O1157" s="144"/>
    </row>
    <row r="1158" spans="1:15" ht="15.5" x14ac:dyDescent="0.35">
      <c r="A1158" s="88"/>
      <c r="B1158" s="107"/>
      <c r="C1158" s="88"/>
      <c r="D1158" s="88"/>
      <c r="E1158" s="88"/>
      <c r="F1158" s="88"/>
      <c r="G1158" s="88"/>
      <c r="H1158" s="88"/>
      <c r="I1158" s="88"/>
      <c r="J1158" s="88"/>
      <c r="K1158" s="88"/>
      <c r="L1158" s="88"/>
      <c r="M1158" s="88"/>
      <c r="N1158" s="144"/>
      <c r="O1158" s="144"/>
    </row>
    <row r="1159" spans="1:15" ht="15.5" x14ac:dyDescent="0.35">
      <c r="A1159" s="88"/>
      <c r="B1159" s="107"/>
      <c r="C1159" s="88"/>
      <c r="D1159" s="88"/>
      <c r="E1159" s="88"/>
      <c r="F1159" s="88"/>
      <c r="G1159" s="88"/>
      <c r="H1159" s="88"/>
      <c r="I1159" s="88"/>
      <c r="J1159" s="88"/>
      <c r="K1159" s="88"/>
      <c r="L1159" s="88"/>
      <c r="M1159" s="88"/>
      <c r="N1159" s="144"/>
      <c r="O1159" s="144"/>
    </row>
    <row r="1160" spans="1:15" ht="15.5" x14ac:dyDescent="0.35">
      <c r="A1160" s="88"/>
      <c r="B1160" s="107"/>
      <c r="C1160" s="88"/>
      <c r="D1160" s="88"/>
      <c r="E1160" s="88"/>
      <c r="F1160" s="88"/>
      <c r="G1160" s="88"/>
      <c r="H1160" s="88"/>
      <c r="I1160" s="88"/>
      <c r="J1160" s="88"/>
      <c r="K1160" s="88"/>
      <c r="L1160" s="88"/>
      <c r="M1160" s="88"/>
      <c r="N1160" s="144"/>
      <c r="O1160" s="144"/>
    </row>
    <row r="1161" spans="1:15" ht="15.5" x14ac:dyDescent="0.35">
      <c r="A1161" s="88"/>
      <c r="B1161" s="107"/>
      <c r="C1161" s="88"/>
      <c r="D1161" s="88"/>
      <c r="E1161" s="88"/>
      <c r="F1161" s="88"/>
      <c r="G1161" s="88"/>
      <c r="H1161" s="88"/>
      <c r="I1161" s="88"/>
      <c r="J1161" s="88"/>
      <c r="K1161" s="88"/>
      <c r="L1161" s="88"/>
      <c r="M1161" s="88"/>
      <c r="N1161" s="144"/>
      <c r="O1161" s="144"/>
    </row>
    <row r="1162" spans="1:15" ht="15.5" x14ac:dyDescent="0.35">
      <c r="A1162" s="88"/>
      <c r="B1162" s="107"/>
      <c r="C1162" s="88"/>
      <c r="D1162" s="88"/>
      <c r="E1162" s="88"/>
      <c r="F1162" s="88"/>
      <c r="G1162" s="88"/>
      <c r="H1162" s="88"/>
      <c r="I1162" s="88"/>
      <c r="J1162" s="88"/>
      <c r="K1162" s="88"/>
      <c r="L1162" s="88"/>
      <c r="M1162" s="88"/>
      <c r="N1162" s="144"/>
      <c r="O1162" s="144"/>
    </row>
    <row r="1163" spans="1:15" ht="15.5" x14ac:dyDescent="0.35">
      <c r="A1163" s="88"/>
      <c r="B1163" s="107"/>
      <c r="C1163" s="88"/>
      <c r="D1163" s="88"/>
      <c r="E1163" s="88"/>
      <c r="F1163" s="88"/>
      <c r="G1163" s="88"/>
      <c r="H1163" s="88"/>
      <c r="I1163" s="88"/>
      <c r="J1163" s="88"/>
      <c r="K1163" s="88"/>
      <c r="L1163" s="88"/>
      <c r="M1163" s="88"/>
      <c r="N1163" s="144"/>
      <c r="O1163" s="144"/>
    </row>
    <row r="1164" spans="1:15" ht="15.5" x14ac:dyDescent="0.35">
      <c r="A1164" s="88"/>
      <c r="B1164" s="107"/>
      <c r="C1164" s="88"/>
      <c r="D1164" s="88"/>
      <c r="E1164" s="88"/>
      <c r="F1164" s="88"/>
      <c r="G1164" s="88"/>
      <c r="H1164" s="88"/>
      <c r="I1164" s="88"/>
      <c r="J1164" s="88"/>
      <c r="K1164" s="88"/>
      <c r="L1164" s="88"/>
      <c r="M1164" s="88"/>
      <c r="N1164" s="144"/>
      <c r="O1164" s="144"/>
    </row>
    <row r="1165" spans="1:15" ht="15.5" x14ac:dyDescent="0.35">
      <c r="A1165" s="88"/>
      <c r="B1165" s="107"/>
      <c r="C1165" s="88"/>
      <c r="D1165" s="88"/>
      <c r="E1165" s="88"/>
      <c r="F1165" s="88"/>
      <c r="G1165" s="88"/>
      <c r="H1165" s="88"/>
      <c r="I1165" s="88"/>
      <c r="J1165" s="88"/>
      <c r="K1165" s="88"/>
      <c r="L1165" s="88"/>
      <c r="M1165" s="88"/>
      <c r="N1165" s="144"/>
      <c r="O1165" s="144"/>
    </row>
    <row r="1166" spans="1:15" ht="15.5" x14ac:dyDescent="0.35">
      <c r="A1166" s="88"/>
      <c r="B1166" s="107"/>
      <c r="C1166" s="88"/>
      <c r="D1166" s="88"/>
      <c r="E1166" s="88"/>
      <c r="F1166" s="88"/>
      <c r="G1166" s="88"/>
      <c r="H1166" s="88"/>
      <c r="I1166" s="88"/>
      <c r="J1166" s="88"/>
      <c r="K1166" s="88"/>
      <c r="L1166" s="88"/>
      <c r="M1166" s="88"/>
      <c r="N1166" s="144"/>
      <c r="O1166" s="144"/>
    </row>
    <row r="1167" spans="1:15" ht="15.5" x14ac:dyDescent="0.35">
      <c r="A1167" s="88"/>
      <c r="B1167" s="107"/>
      <c r="C1167" s="88"/>
      <c r="D1167" s="88"/>
      <c r="E1167" s="88"/>
      <c r="F1167" s="88"/>
      <c r="G1167" s="88"/>
      <c r="H1167" s="88"/>
      <c r="I1167" s="88"/>
      <c r="J1167" s="88"/>
      <c r="K1167" s="88"/>
      <c r="L1167" s="88"/>
      <c r="M1167" s="88"/>
      <c r="N1167" s="144"/>
      <c r="O1167" s="144"/>
    </row>
    <row r="1168" spans="1:15" ht="15.5" x14ac:dyDescent="0.35">
      <c r="A1168" s="88"/>
      <c r="B1168" s="107"/>
      <c r="C1168" s="88"/>
      <c r="D1168" s="88"/>
      <c r="E1168" s="88"/>
      <c r="F1168" s="88"/>
      <c r="G1168" s="88"/>
      <c r="H1168" s="88"/>
      <c r="I1168" s="88"/>
      <c r="J1168" s="88"/>
      <c r="K1168" s="88"/>
      <c r="L1168" s="88"/>
      <c r="M1168" s="88"/>
      <c r="N1168" s="144"/>
      <c r="O1168" s="144"/>
    </row>
    <row r="1169" spans="1:15" ht="15.5" x14ac:dyDescent="0.35">
      <c r="A1169" s="88"/>
      <c r="B1169" s="107"/>
      <c r="C1169" s="88"/>
      <c r="D1169" s="88"/>
      <c r="E1169" s="88"/>
      <c r="F1169" s="88"/>
      <c r="G1169" s="88"/>
      <c r="H1169" s="88"/>
      <c r="I1169" s="88"/>
      <c r="J1169" s="88"/>
      <c r="K1169" s="88"/>
      <c r="L1169" s="88"/>
      <c r="M1169" s="88"/>
      <c r="N1169" s="144"/>
      <c r="O1169" s="144"/>
    </row>
    <row r="1170" spans="1:15" ht="15.5" x14ac:dyDescent="0.35">
      <c r="A1170" s="88"/>
      <c r="B1170" s="107"/>
      <c r="C1170" s="88"/>
      <c r="D1170" s="88"/>
      <c r="E1170" s="88"/>
      <c r="F1170" s="88"/>
      <c r="G1170" s="88"/>
      <c r="H1170" s="88"/>
      <c r="I1170" s="88"/>
      <c r="J1170" s="88"/>
      <c r="K1170" s="88"/>
      <c r="L1170" s="88"/>
      <c r="M1170" s="88"/>
      <c r="N1170" s="144"/>
      <c r="O1170" s="144"/>
    </row>
    <row r="1171" spans="1:15" ht="15.5" x14ac:dyDescent="0.35">
      <c r="A1171" s="88"/>
      <c r="B1171" s="107"/>
      <c r="C1171" s="88"/>
      <c r="D1171" s="88"/>
      <c r="E1171" s="88"/>
      <c r="F1171" s="88"/>
      <c r="G1171" s="88"/>
      <c r="H1171" s="88"/>
      <c r="I1171" s="88"/>
      <c r="J1171" s="88"/>
      <c r="K1171" s="88"/>
      <c r="L1171" s="88"/>
      <c r="M1171" s="88"/>
      <c r="N1171" s="144"/>
      <c r="O1171" s="144"/>
    </row>
    <row r="1172" spans="1:15" ht="15.5" x14ac:dyDescent="0.35">
      <c r="A1172" s="88"/>
      <c r="B1172" s="107"/>
      <c r="C1172" s="88"/>
      <c r="D1172" s="88"/>
      <c r="E1172" s="88"/>
      <c r="F1172" s="88"/>
      <c r="G1172" s="88"/>
      <c r="H1172" s="88"/>
      <c r="I1172" s="88"/>
      <c r="J1172" s="88"/>
      <c r="K1172" s="88"/>
      <c r="L1172" s="88"/>
      <c r="M1172" s="88"/>
      <c r="N1172" s="144"/>
      <c r="O1172" s="144"/>
    </row>
    <row r="1173" spans="1:15" ht="15.5" x14ac:dyDescent="0.35">
      <c r="A1173" s="88"/>
      <c r="B1173" s="107"/>
      <c r="C1173" s="88"/>
      <c r="D1173" s="88"/>
      <c r="E1173" s="88"/>
      <c r="F1173" s="88"/>
      <c r="G1173" s="88"/>
      <c r="H1173" s="88"/>
      <c r="I1173" s="88"/>
      <c r="J1173" s="88"/>
      <c r="K1173" s="88"/>
      <c r="L1173" s="88"/>
      <c r="M1173" s="88"/>
      <c r="N1173" s="144"/>
      <c r="O1173" s="144"/>
    </row>
    <row r="1174" spans="1:15" ht="15.5" x14ac:dyDescent="0.35">
      <c r="A1174" s="88"/>
      <c r="B1174" s="107"/>
      <c r="C1174" s="88"/>
      <c r="D1174" s="88"/>
      <c r="E1174" s="88"/>
      <c r="F1174" s="88"/>
      <c r="G1174" s="88"/>
      <c r="H1174" s="88"/>
      <c r="I1174" s="88"/>
      <c r="J1174" s="88"/>
      <c r="K1174" s="88"/>
      <c r="L1174" s="88"/>
      <c r="M1174" s="88"/>
      <c r="N1174" s="144"/>
      <c r="O1174" s="144"/>
    </row>
    <row r="1175" spans="1:15" ht="15.5" x14ac:dyDescent="0.35">
      <c r="A1175" s="88"/>
      <c r="B1175" s="107"/>
      <c r="C1175" s="88"/>
      <c r="D1175" s="88"/>
      <c r="E1175" s="88"/>
      <c r="F1175" s="88"/>
      <c r="G1175" s="88"/>
      <c r="H1175" s="88"/>
      <c r="I1175" s="88"/>
      <c r="J1175" s="88"/>
      <c r="K1175" s="88"/>
      <c r="L1175" s="88"/>
      <c r="M1175" s="88"/>
      <c r="N1175" s="144"/>
      <c r="O1175" s="144"/>
    </row>
    <row r="1176" spans="1:15" ht="15.5" x14ac:dyDescent="0.35">
      <c r="A1176" s="88"/>
      <c r="B1176" s="107"/>
      <c r="C1176" s="88"/>
      <c r="D1176" s="88"/>
      <c r="E1176" s="88"/>
      <c r="F1176" s="88"/>
      <c r="G1176" s="88"/>
      <c r="H1176" s="88"/>
      <c r="I1176" s="88"/>
      <c r="J1176" s="88"/>
      <c r="K1176" s="88"/>
      <c r="L1176" s="88"/>
      <c r="M1176" s="88"/>
      <c r="N1176" s="144"/>
      <c r="O1176" s="144"/>
    </row>
    <row r="1177" spans="1:15" ht="15.5" x14ac:dyDescent="0.35">
      <c r="A1177" s="88"/>
      <c r="B1177" s="107"/>
      <c r="C1177" s="88"/>
      <c r="D1177" s="88"/>
      <c r="E1177" s="88"/>
      <c r="F1177" s="88"/>
      <c r="G1177" s="88"/>
      <c r="H1177" s="88"/>
      <c r="I1177" s="88"/>
      <c r="J1177" s="88"/>
      <c r="K1177" s="88"/>
      <c r="L1177" s="88"/>
      <c r="M1177" s="88"/>
      <c r="N1177" s="144"/>
      <c r="O1177" s="144"/>
    </row>
    <row r="1178" spans="1:15" ht="15.5" x14ac:dyDescent="0.35">
      <c r="A1178" s="88"/>
      <c r="B1178" s="107"/>
      <c r="C1178" s="88"/>
      <c r="D1178" s="88"/>
      <c r="E1178" s="88"/>
      <c r="F1178" s="88"/>
      <c r="G1178" s="88"/>
      <c r="H1178" s="88"/>
      <c r="I1178" s="88"/>
      <c r="J1178" s="88"/>
      <c r="K1178" s="88"/>
      <c r="L1178" s="88"/>
      <c r="M1178" s="88"/>
      <c r="N1178" s="144"/>
      <c r="O1178" s="144"/>
    </row>
    <row r="1179" spans="1:15" ht="15.5" x14ac:dyDescent="0.35">
      <c r="A1179" s="88"/>
      <c r="B1179" s="107"/>
      <c r="C1179" s="88"/>
      <c r="D1179" s="88"/>
      <c r="E1179" s="88"/>
      <c r="F1179" s="88"/>
      <c r="G1179" s="88"/>
      <c r="H1179" s="88"/>
      <c r="I1179" s="88"/>
      <c r="J1179" s="88"/>
      <c r="K1179" s="88"/>
      <c r="L1179" s="88"/>
      <c r="M1179" s="88"/>
      <c r="N1179" s="144"/>
      <c r="O1179" s="144"/>
    </row>
    <row r="1180" spans="1:15" ht="15.5" x14ac:dyDescent="0.35">
      <c r="A1180" s="88"/>
      <c r="B1180" s="107"/>
      <c r="C1180" s="88"/>
      <c r="D1180" s="88"/>
      <c r="E1180" s="88"/>
      <c r="F1180" s="88"/>
      <c r="G1180" s="88"/>
      <c r="H1180" s="88"/>
      <c r="I1180" s="88"/>
      <c r="J1180" s="88"/>
      <c r="K1180" s="88"/>
      <c r="L1180" s="88"/>
      <c r="M1180" s="88"/>
      <c r="N1180" s="144"/>
      <c r="O1180" s="144"/>
    </row>
    <row r="1181" spans="1:15" ht="15.5" x14ac:dyDescent="0.35">
      <c r="A1181" s="88"/>
      <c r="B1181" s="107"/>
      <c r="C1181" s="88"/>
      <c r="D1181" s="88"/>
      <c r="E1181" s="88"/>
      <c r="F1181" s="88"/>
      <c r="G1181" s="88"/>
      <c r="H1181" s="88"/>
      <c r="I1181" s="88"/>
      <c r="J1181" s="88"/>
      <c r="K1181" s="88"/>
      <c r="L1181" s="88"/>
      <c r="M1181" s="88"/>
      <c r="N1181" s="144"/>
      <c r="O1181" s="144"/>
    </row>
    <row r="1182" spans="1:15" ht="15.5" x14ac:dyDescent="0.35">
      <c r="A1182" s="88"/>
      <c r="B1182" s="107"/>
      <c r="C1182" s="88"/>
      <c r="D1182" s="88"/>
      <c r="E1182" s="88"/>
      <c r="F1182" s="88"/>
      <c r="G1182" s="88"/>
      <c r="H1182" s="88"/>
      <c r="I1182" s="88"/>
      <c r="J1182" s="88"/>
      <c r="K1182" s="88"/>
      <c r="L1182" s="88"/>
      <c r="M1182" s="88"/>
      <c r="N1182" s="144"/>
      <c r="O1182" s="144"/>
    </row>
    <row r="1183" spans="1:15" ht="15.5" x14ac:dyDescent="0.35">
      <c r="A1183" s="88"/>
      <c r="B1183" s="107"/>
      <c r="C1183" s="88"/>
      <c r="D1183" s="88"/>
      <c r="E1183" s="88"/>
      <c r="F1183" s="88"/>
      <c r="G1183" s="88"/>
      <c r="H1183" s="88"/>
      <c r="I1183" s="88"/>
      <c r="J1183" s="88"/>
      <c r="K1183" s="88"/>
      <c r="L1183" s="88"/>
      <c r="M1183" s="88"/>
      <c r="N1183" s="144"/>
      <c r="O1183" s="144"/>
    </row>
    <row r="1184" spans="1:15" ht="15.5" x14ac:dyDescent="0.35">
      <c r="A1184" s="88"/>
      <c r="B1184" s="107"/>
      <c r="C1184" s="88"/>
      <c r="D1184" s="88"/>
      <c r="E1184" s="88"/>
      <c r="F1184" s="88"/>
      <c r="G1184" s="88"/>
      <c r="H1184" s="88"/>
      <c r="I1184" s="88"/>
      <c r="J1184" s="88"/>
      <c r="K1184" s="88"/>
      <c r="L1184" s="88"/>
      <c r="M1184" s="88"/>
      <c r="N1184" s="144"/>
      <c r="O1184" s="144"/>
    </row>
    <row r="1185" spans="1:15" ht="15.5" x14ac:dyDescent="0.35">
      <c r="A1185" s="88"/>
      <c r="B1185" s="107"/>
      <c r="C1185" s="88"/>
      <c r="D1185" s="88"/>
      <c r="E1185" s="88"/>
      <c r="F1185" s="88"/>
      <c r="G1185" s="88"/>
      <c r="H1185" s="88"/>
      <c r="I1185" s="88"/>
      <c r="J1185" s="88"/>
      <c r="K1185" s="88"/>
      <c r="L1185" s="88"/>
      <c r="M1185" s="88"/>
      <c r="N1185" s="144"/>
      <c r="O1185" s="144"/>
    </row>
    <row r="1186" spans="1:15" ht="15.5" x14ac:dyDescent="0.35">
      <c r="A1186" s="88"/>
      <c r="B1186" s="107"/>
      <c r="C1186" s="88"/>
      <c r="D1186" s="88"/>
      <c r="E1186" s="88"/>
      <c r="F1186" s="88"/>
      <c r="G1186" s="88"/>
      <c r="H1186" s="88"/>
      <c r="I1186" s="88"/>
      <c r="J1186" s="88"/>
      <c r="K1186" s="88"/>
      <c r="L1186" s="88"/>
      <c r="M1186" s="88"/>
      <c r="N1186" s="144"/>
      <c r="O1186" s="144"/>
    </row>
    <row r="1187" spans="1:15" ht="15.5" x14ac:dyDescent="0.35">
      <c r="A1187" s="88"/>
      <c r="B1187" s="107"/>
      <c r="C1187" s="88"/>
      <c r="D1187" s="88"/>
      <c r="E1187" s="88"/>
      <c r="F1187" s="88"/>
      <c r="G1187" s="88"/>
      <c r="H1187" s="88"/>
      <c r="I1187" s="88"/>
      <c r="J1187" s="88"/>
      <c r="K1187" s="88"/>
      <c r="L1187" s="88"/>
      <c r="M1187" s="88"/>
      <c r="N1187" s="144"/>
      <c r="O1187" s="144"/>
    </row>
    <row r="1188" spans="1:15" ht="15.5" x14ac:dyDescent="0.35">
      <c r="A1188" s="88"/>
      <c r="B1188" s="107"/>
      <c r="C1188" s="88"/>
      <c r="D1188" s="88"/>
      <c r="E1188" s="88"/>
      <c r="F1188" s="88"/>
      <c r="G1188" s="88"/>
      <c r="H1188" s="88"/>
      <c r="I1188" s="88"/>
      <c r="J1188" s="88"/>
      <c r="K1188" s="88"/>
      <c r="L1188" s="88"/>
      <c r="M1188" s="88"/>
      <c r="N1188" s="144"/>
      <c r="O1188" s="144"/>
    </row>
    <row r="1189" spans="1:15" ht="15.5" x14ac:dyDescent="0.35">
      <c r="A1189" s="88"/>
      <c r="B1189" s="107"/>
      <c r="C1189" s="88"/>
      <c r="D1189" s="88"/>
      <c r="E1189" s="88"/>
      <c r="F1189" s="88"/>
      <c r="G1189" s="88"/>
      <c r="H1189" s="88"/>
      <c r="I1189" s="88"/>
      <c r="J1189" s="88"/>
      <c r="K1189" s="88"/>
      <c r="L1189" s="88"/>
      <c r="M1189" s="88"/>
      <c r="N1189" s="144"/>
      <c r="O1189" s="144"/>
    </row>
    <row r="1190" spans="1:15" ht="15.5" x14ac:dyDescent="0.35">
      <c r="A1190" s="88"/>
      <c r="B1190" s="107"/>
      <c r="C1190" s="88"/>
      <c r="D1190" s="88"/>
      <c r="E1190" s="88"/>
      <c r="F1190" s="88"/>
      <c r="G1190" s="88"/>
      <c r="H1190" s="88"/>
      <c r="I1190" s="88"/>
      <c r="J1190" s="88"/>
      <c r="K1190" s="88"/>
      <c r="L1190" s="88"/>
      <c r="M1190" s="88"/>
      <c r="N1190" s="144"/>
      <c r="O1190" s="144"/>
    </row>
    <row r="1191" spans="1:15" ht="15.5" x14ac:dyDescent="0.35">
      <c r="A1191" s="88"/>
      <c r="B1191" s="107"/>
      <c r="C1191" s="88"/>
      <c r="D1191" s="88"/>
      <c r="E1191" s="88"/>
      <c r="F1191" s="88"/>
      <c r="G1191" s="88"/>
      <c r="H1191" s="88"/>
      <c r="I1191" s="88"/>
      <c r="J1191" s="88"/>
      <c r="K1191" s="88"/>
      <c r="L1191" s="88"/>
      <c r="M1191" s="88"/>
      <c r="N1191" s="144"/>
      <c r="O1191" s="144"/>
    </row>
    <row r="1192" spans="1:15" ht="15.5" x14ac:dyDescent="0.35">
      <c r="A1192" s="88"/>
      <c r="B1192" s="107"/>
      <c r="C1192" s="88"/>
      <c r="D1192" s="88"/>
      <c r="E1192" s="88"/>
      <c r="F1192" s="88"/>
      <c r="G1192" s="88"/>
      <c r="H1192" s="88"/>
      <c r="I1192" s="88"/>
      <c r="J1192" s="88"/>
      <c r="K1192" s="88"/>
      <c r="L1192" s="88"/>
      <c r="M1192" s="88"/>
      <c r="N1192" s="144"/>
      <c r="O1192" s="144"/>
    </row>
    <row r="1193" spans="1:15" ht="15.5" x14ac:dyDescent="0.35">
      <c r="A1193" s="88"/>
      <c r="B1193" s="107"/>
      <c r="C1193" s="88"/>
      <c r="D1193" s="88"/>
      <c r="E1193" s="88"/>
      <c r="F1193" s="88"/>
      <c r="G1193" s="88"/>
      <c r="H1193" s="88"/>
      <c r="I1193" s="88"/>
      <c r="J1193" s="88"/>
      <c r="K1193" s="88"/>
      <c r="L1193" s="88"/>
      <c r="M1193" s="88"/>
      <c r="N1193" s="144"/>
      <c r="O1193" s="144"/>
    </row>
    <row r="1194" spans="1:15" ht="15.5" x14ac:dyDescent="0.35">
      <c r="A1194" s="88"/>
      <c r="B1194" s="107"/>
      <c r="C1194" s="88"/>
      <c r="D1194" s="88"/>
      <c r="E1194" s="88"/>
      <c r="F1194" s="88"/>
      <c r="G1194" s="88"/>
      <c r="H1194" s="88"/>
      <c r="I1194" s="88"/>
      <c r="J1194" s="88"/>
      <c r="K1194" s="88"/>
      <c r="L1194" s="88"/>
      <c r="M1194" s="88"/>
      <c r="N1194" s="144"/>
      <c r="O1194" s="144"/>
    </row>
    <row r="1195" spans="1:15" ht="15.5" x14ac:dyDescent="0.35">
      <c r="A1195" s="88"/>
      <c r="B1195" s="107"/>
      <c r="C1195" s="88"/>
      <c r="D1195" s="88"/>
      <c r="E1195" s="88"/>
      <c r="F1195" s="88"/>
      <c r="G1195" s="88"/>
      <c r="H1195" s="88"/>
      <c r="I1195" s="88"/>
      <c r="J1195" s="88"/>
      <c r="K1195" s="88"/>
      <c r="L1195" s="88"/>
      <c r="M1195" s="88"/>
      <c r="N1195" s="144"/>
      <c r="O1195" s="144"/>
    </row>
    <row r="1196" spans="1:15" ht="15.5" x14ac:dyDescent="0.35">
      <c r="A1196" s="88"/>
      <c r="B1196" s="107"/>
      <c r="C1196" s="88"/>
      <c r="D1196" s="88"/>
      <c r="E1196" s="88"/>
      <c r="F1196" s="88"/>
      <c r="G1196" s="88"/>
      <c r="H1196" s="88"/>
      <c r="I1196" s="88"/>
      <c r="J1196" s="88"/>
      <c r="K1196" s="88"/>
      <c r="L1196" s="88"/>
      <c r="M1196" s="88"/>
      <c r="N1196" s="144"/>
      <c r="O1196" s="144"/>
    </row>
    <row r="1197" spans="1:15" ht="15.5" x14ac:dyDescent="0.35">
      <c r="A1197" s="88"/>
      <c r="B1197" s="107"/>
      <c r="C1197" s="88"/>
      <c r="D1197" s="88"/>
      <c r="E1197" s="88"/>
      <c r="F1197" s="88"/>
      <c r="G1197" s="88"/>
      <c r="H1197" s="88"/>
      <c r="I1197" s="88"/>
      <c r="J1197" s="88"/>
      <c r="K1197" s="88"/>
      <c r="L1197" s="88"/>
      <c r="M1197" s="88"/>
      <c r="N1197" s="144"/>
      <c r="O1197" s="144"/>
    </row>
    <row r="1198" spans="1:15" ht="15.5" x14ac:dyDescent="0.35">
      <c r="A1198" s="88"/>
      <c r="B1198" s="107"/>
      <c r="C1198" s="88"/>
      <c r="D1198" s="88"/>
      <c r="E1198" s="88"/>
      <c r="F1198" s="88"/>
      <c r="G1198" s="88"/>
      <c r="H1198" s="88"/>
      <c r="I1198" s="88"/>
      <c r="J1198" s="88"/>
      <c r="K1198" s="88"/>
      <c r="L1198" s="88"/>
      <c r="M1198" s="88"/>
      <c r="N1198" s="144"/>
      <c r="O1198" s="144"/>
    </row>
    <row r="1199" spans="1:15" ht="15.5" x14ac:dyDescent="0.35">
      <c r="A1199" s="88"/>
      <c r="B1199" s="107"/>
      <c r="C1199" s="88"/>
      <c r="D1199" s="88"/>
      <c r="E1199" s="88"/>
      <c r="F1199" s="88"/>
      <c r="G1199" s="88"/>
      <c r="H1199" s="88"/>
      <c r="I1199" s="88"/>
      <c r="J1199" s="88"/>
      <c r="K1199" s="88"/>
      <c r="L1199" s="88"/>
      <c r="M1199" s="88"/>
      <c r="N1199" s="144"/>
      <c r="O1199" s="144"/>
    </row>
    <row r="1200" spans="1:15" ht="15.5" x14ac:dyDescent="0.35">
      <c r="A1200" s="88"/>
      <c r="B1200" s="107"/>
      <c r="C1200" s="88"/>
      <c r="D1200" s="88"/>
      <c r="E1200" s="88"/>
      <c r="F1200" s="88"/>
      <c r="G1200" s="88"/>
      <c r="H1200" s="88"/>
      <c r="I1200" s="88"/>
      <c r="J1200" s="88"/>
      <c r="K1200" s="88"/>
      <c r="L1200" s="88"/>
      <c r="M1200" s="88"/>
      <c r="N1200" s="144"/>
      <c r="O1200" s="144"/>
    </row>
    <row r="1201" spans="1:15" ht="15.5" x14ac:dyDescent="0.35">
      <c r="A1201" s="88"/>
      <c r="B1201" s="107"/>
      <c r="C1201" s="88"/>
      <c r="D1201" s="88"/>
      <c r="E1201" s="88"/>
      <c r="F1201" s="88"/>
      <c r="G1201" s="88"/>
      <c r="H1201" s="88"/>
      <c r="I1201" s="88"/>
      <c r="J1201" s="88"/>
      <c r="K1201" s="88"/>
      <c r="L1201" s="88"/>
      <c r="M1201" s="88"/>
      <c r="N1201" s="144"/>
      <c r="O1201" s="144"/>
    </row>
    <row r="1202" spans="1:15" ht="15.5" x14ac:dyDescent="0.35">
      <c r="A1202" s="88"/>
      <c r="B1202" s="107"/>
      <c r="C1202" s="88"/>
      <c r="D1202" s="88"/>
      <c r="E1202" s="88"/>
      <c r="F1202" s="88"/>
      <c r="G1202" s="88"/>
      <c r="H1202" s="88"/>
      <c r="I1202" s="88"/>
      <c r="J1202" s="88"/>
      <c r="K1202" s="88"/>
      <c r="L1202" s="88"/>
      <c r="M1202" s="88"/>
      <c r="N1202" s="144"/>
      <c r="O1202" s="144"/>
    </row>
    <row r="1203" spans="1:15" ht="15.5" x14ac:dyDescent="0.35">
      <c r="A1203" s="88"/>
      <c r="B1203" s="107"/>
      <c r="C1203" s="88"/>
      <c r="D1203" s="88"/>
      <c r="E1203" s="88"/>
      <c r="F1203" s="88"/>
      <c r="G1203" s="88"/>
      <c r="H1203" s="88"/>
      <c r="I1203" s="88"/>
      <c r="J1203" s="88"/>
      <c r="K1203" s="88"/>
      <c r="L1203" s="88"/>
      <c r="M1203" s="88"/>
      <c r="N1203" s="144"/>
      <c r="O1203" s="144"/>
    </row>
    <row r="1204" spans="1:15" ht="15.5" x14ac:dyDescent="0.35">
      <c r="A1204" s="88"/>
      <c r="B1204" s="107"/>
      <c r="C1204" s="88"/>
      <c r="D1204" s="88"/>
      <c r="E1204" s="88"/>
      <c r="F1204" s="88"/>
      <c r="G1204" s="88"/>
      <c r="H1204" s="88"/>
      <c r="I1204" s="88"/>
      <c r="J1204" s="88"/>
      <c r="K1204" s="88"/>
      <c r="L1204" s="88"/>
      <c r="M1204" s="88"/>
      <c r="N1204" s="144"/>
      <c r="O1204" s="144"/>
    </row>
    <row r="1205" spans="1:15" ht="15.5" x14ac:dyDescent="0.35">
      <c r="A1205" s="88"/>
      <c r="B1205" s="107"/>
      <c r="C1205" s="88"/>
      <c r="D1205" s="88"/>
      <c r="E1205" s="88"/>
      <c r="F1205" s="88"/>
      <c r="G1205" s="88"/>
      <c r="H1205" s="88"/>
      <c r="I1205" s="88"/>
      <c r="J1205" s="88"/>
      <c r="K1205" s="88"/>
      <c r="L1205" s="88"/>
      <c r="M1205" s="88"/>
      <c r="N1205" s="144"/>
      <c r="O1205" s="144"/>
    </row>
    <row r="1206" spans="1:15" ht="15.5" x14ac:dyDescent="0.35">
      <c r="A1206" s="88"/>
      <c r="B1206" s="107"/>
      <c r="C1206" s="88"/>
      <c r="D1206" s="88"/>
      <c r="E1206" s="88"/>
      <c r="F1206" s="88"/>
      <c r="G1206" s="88"/>
      <c r="H1206" s="88"/>
      <c r="I1206" s="88"/>
      <c r="J1206" s="88"/>
      <c r="K1206" s="88"/>
      <c r="L1206" s="88"/>
      <c r="M1206" s="88"/>
      <c r="N1206" s="144"/>
      <c r="O1206" s="144"/>
    </row>
    <row r="1207" spans="1:15" ht="15.5" x14ac:dyDescent="0.35">
      <c r="A1207" s="88"/>
      <c r="B1207" s="107"/>
      <c r="C1207" s="88"/>
      <c r="D1207" s="88"/>
      <c r="E1207" s="88"/>
      <c r="F1207" s="88"/>
      <c r="G1207" s="88"/>
      <c r="H1207" s="88"/>
      <c r="I1207" s="88"/>
      <c r="J1207" s="88"/>
      <c r="K1207" s="88"/>
      <c r="L1207" s="88"/>
      <c r="M1207" s="88"/>
      <c r="N1207" s="144"/>
      <c r="O1207" s="144"/>
    </row>
    <row r="1208" spans="1:15" ht="15.5" x14ac:dyDescent="0.35">
      <c r="A1208" s="88"/>
      <c r="B1208" s="107"/>
      <c r="C1208" s="88"/>
      <c r="D1208" s="88"/>
      <c r="E1208" s="88"/>
      <c r="F1208" s="88"/>
      <c r="G1208" s="88"/>
      <c r="H1208" s="88"/>
      <c r="I1208" s="88"/>
      <c r="J1208" s="88"/>
      <c r="K1208" s="88"/>
      <c r="L1208" s="88"/>
      <c r="M1208" s="88"/>
      <c r="N1208" s="144"/>
      <c r="O1208" s="144"/>
    </row>
    <row r="1209" spans="1:15" ht="15.5" x14ac:dyDescent="0.35">
      <c r="A1209" s="88"/>
      <c r="B1209" s="107"/>
      <c r="C1209" s="88"/>
      <c r="D1209" s="88"/>
      <c r="E1209" s="88"/>
      <c r="F1209" s="88"/>
      <c r="G1209" s="88"/>
      <c r="H1209" s="88"/>
      <c r="I1209" s="88"/>
      <c r="J1209" s="88"/>
      <c r="K1209" s="88"/>
      <c r="L1209" s="88"/>
      <c r="M1209" s="88"/>
      <c r="N1209" s="144"/>
      <c r="O1209" s="144"/>
    </row>
    <row r="1210" spans="1:15" ht="15.5" x14ac:dyDescent="0.35">
      <c r="A1210" s="88"/>
      <c r="B1210" s="107"/>
      <c r="C1210" s="88"/>
      <c r="D1210" s="88"/>
      <c r="E1210" s="88"/>
      <c r="F1210" s="88"/>
      <c r="G1210" s="88"/>
      <c r="H1210" s="88"/>
      <c r="I1210" s="88"/>
      <c r="J1210" s="88"/>
      <c r="K1210" s="88"/>
      <c r="L1210" s="88"/>
      <c r="M1210" s="88"/>
      <c r="N1210" s="144"/>
      <c r="O1210" s="144"/>
    </row>
    <row r="1211" spans="1:15" ht="15.5" x14ac:dyDescent="0.35">
      <c r="A1211" s="88"/>
      <c r="B1211" s="107"/>
      <c r="C1211" s="88"/>
      <c r="D1211" s="88"/>
      <c r="E1211" s="88"/>
      <c r="F1211" s="88"/>
      <c r="G1211" s="88"/>
      <c r="H1211" s="88"/>
      <c r="I1211" s="88"/>
      <c r="J1211" s="88"/>
      <c r="K1211" s="88"/>
      <c r="L1211" s="88"/>
      <c r="M1211" s="88"/>
      <c r="N1211" s="144"/>
      <c r="O1211" s="144"/>
    </row>
    <row r="1212" spans="1:15" ht="15.5" x14ac:dyDescent="0.35">
      <c r="A1212" s="88"/>
      <c r="B1212" s="107"/>
      <c r="C1212" s="88"/>
      <c r="D1212" s="88"/>
      <c r="E1212" s="88"/>
      <c r="F1212" s="88"/>
      <c r="G1212" s="88"/>
      <c r="H1212" s="88"/>
      <c r="I1212" s="88"/>
      <c r="J1212" s="88"/>
      <c r="K1212" s="88"/>
      <c r="L1212" s="88"/>
      <c r="M1212" s="88"/>
      <c r="N1212" s="144"/>
      <c r="O1212" s="144"/>
    </row>
    <row r="1213" spans="1:15" ht="15.5" x14ac:dyDescent="0.35">
      <c r="A1213" s="88"/>
      <c r="B1213" s="107"/>
      <c r="C1213" s="88"/>
      <c r="D1213" s="88"/>
      <c r="E1213" s="88"/>
      <c r="F1213" s="88"/>
      <c r="G1213" s="88"/>
      <c r="H1213" s="88"/>
      <c r="I1213" s="88"/>
      <c r="J1213" s="88"/>
      <c r="K1213" s="88"/>
      <c r="L1213" s="88"/>
      <c r="M1213" s="88"/>
      <c r="N1213" s="144"/>
      <c r="O1213" s="144"/>
    </row>
    <row r="1214" spans="1:15" ht="15.5" x14ac:dyDescent="0.35">
      <c r="A1214" s="88"/>
      <c r="B1214" s="107"/>
      <c r="C1214" s="88"/>
      <c r="D1214" s="88"/>
      <c r="E1214" s="88"/>
      <c r="F1214" s="88"/>
      <c r="G1214" s="88"/>
      <c r="H1214" s="88"/>
      <c r="I1214" s="88"/>
      <c r="J1214" s="88"/>
      <c r="K1214" s="88"/>
      <c r="L1214" s="88"/>
      <c r="M1214" s="88"/>
      <c r="N1214" s="144"/>
      <c r="O1214" s="144"/>
    </row>
    <row r="1215" spans="1:15" ht="15.5" x14ac:dyDescent="0.35">
      <c r="A1215" s="88"/>
      <c r="B1215" s="107"/>
      <c r="C1215" s="88"/>
      <c r="D1215" s="88"/>
      <c r="E1215" s="88"/>
      <c r="F1215" s="88"/>
      <c r="G1215" s="88"/>
      <c r="H1215" s="88"/>
      <c r="I1215" s="88"/>
      <c r="J1215" s="88"/>
      <c r="K1215" s="88"/>
      <c r="L1215" s="88"/>
      <c r="M1215" s="88"/>
      <c r="N1215" s="144"/>
      <c r="O1215" s="144"/>
    </row>
    <row r="1216" spans="1:15" ht="15.5" x14ac:dyDescent="0.35">
      <c r="A1216" s="88"/>
      <c r="B1216" s="107"/>
      <c r="C1216" s="88"/>
      <c r="D1216" s="88"/>
      <c r="E1216" s="88"/>
      <c r="F1216" s="88"/>
      <c r="G1216" s="88"/>
      <c r="H1216" s="88"/>
      <c r="I1216" s="88"/>
      <c r="J1216" s="88"/>
      <c r="K1216" s="88"/>
      <c r="L1216" s="88"/>
      <c r="M1216" s="88"/>
      <c r="N1216" s="144"/>
      <c r="O1216" s="144"/>
    </row>
    <row r="1217" spans="1:15" ht="15.5" x14ac:dyDescent="0.35">
      <c r="A1217" s="88"/>
      <c r="B1217" s="107"/>
      <c r="C1217" s="88"/>
      <c r="D1217" s="88"/>
      <c r="E1217" s="88"/>
      <c r="F1217" s="88"/>
      <c r="G1217" s="88"/>
      <c r="H1217" s="88"/>
      <c r="I1217" s="88"/>
      <c r="J1217" s="88"/>
      <c r="K1217" s="88"/>
      <c r="L1217" s="88"/>
      <c r="M1217" s="88"/>
      <c r="N1217" s="144"/>
      <c r="O1217" s="144"/>
    </row>
    <row r="1218" spans="1:15" ht="15.5" x14ac:dyDescent="0.35">
      <c r="A1218" s="88"/>
      <c r="B1218" s="107"/>
      <c r="C1218" s="88"/>
      <c r="D1218" s="88"/>
      <c r="E1218" s="88"/>
      <c r="F1218" s="88"/>
      <c r="G1218" s="88"/>
      <c r="H1218" s="88"/>
      <c r="I1218" s="88"/>
      <c r="J1218" s="88"/>
      <c r="K1218" s="88"/>
      <c r="L1218" s="88"/>
      <c r="M1218" s="88"/>
      <c r="N1218" s="144"/>
      <c r="O1218" s="144"/>
    </row>
    <row r="1219" spans="1:15" ht="15.5" x14ac:dyDescent="0.35">
      <c r="A1219" s="88"/>
      <c r="B1219" s="107"/>
      <c r="C1219" s="88"/>
      <c r="D1219" s="88"/>
      <c r="E1219" s="88"/>
      <c r="F1219" s="88"/>
      <c r="G1219" s="88"/>
      <c r="H1219" s="88"/>
      <c r="I1219" s="88"/>
      <c r="J1219" s="88"/>
      <c r="K1219" s="88"/>
      <c r="L1219" s="88"/>
      <c r="M1219" s="88"/>
      <c r="N1219" s="144"/>
      <c r="O1219" s="144"/>
    </row>
    <row r="1220" spans="1:15" ht="15.5" x14ac:dyDescent="0.35">
      <c r="A1220" s="88"/>
      <c r="B1220" s="107"/>
      <c r="C1220" s="88"/>
      <c r="D1220" s="88"/>
      <c r="E1220" s="88"/>
      <c r="F1220" s="88"/>
      <c r="G1220" s="88"/>
      <c r="H1220" s="88"/>
      <c r="I1220" s="88"/>
      <c r="J1220" s="88"/>
      <c r="K1220" s="88"/>
      <c r="L1220" s="88"/>
      <c r="M1220" s="88"/>
      <c r="N1220" s="144"/>
      <c r="O1220" s="144"/>
    </row>
    <row r="1221" spans="1:15" ht="15.5" x14ac:dyDescent="0.35">
      <c r="A1221" s="88"/>
      <c r="B1221" s="107"/>
      <c r="C1221" s="88"/>
      <c r="D1221" s="88"/>
      <c r="E1221" s="88"/>
      <c r="F1221" s="88"/>
      <c r="G1221" s="88"/>
      <c r="H1221" s="88"/>
      <c r="I1221" s="88"/>
      <c r="J1221" s="88"/>
      <c r="K1221" s="88"/>
      <c r="L1221" s="88"/>
      <c r="M1221" s="88"/>
      <c r="N1221" s="144"/>
      <c r="O1221" s="144"/>
    </row>
    <row r="1222" spans="1:15" ht="15.5" x14ac:dyDescent="0.35">
      <c r="A1222" s="88"/>
      <c r="B1222" s="107"/>
      <c r="C1222" s="88"/>
      <c r="D1222" s="88"/>
      <c r="E1222" s="88"/>
      <c r="F1222" s="88"/>
      <c r="G1222" s="88"/>
      <c r="H1222" s="88"/>
      <c r="I1222" s="88"/>
      <c r="J1222" s="88"/>
      <c r="K1222" s="88"/>
      <c r="L1222" s="88"/>
      <c r="M1222" s="88"/>
      <c r="N1222" s="144"/>
      <c r="O1222" s="144"/>
    </row>
    <row r="1223" spans="1:15" ht="15.5" x14ac:dyDescent="0.35">
      <c r="A1223" s="88"/>
      <c r="B1223" s="107"/>
      <c r="C1223" s="88"/>
      <c r="D1223" s="88"/>
      <c r="E1223" s="88"/>
      <c r="F1223" s="88"/>
      <c r="G1223" s="88"/>
      <c r="H1223" s="88"/>
      <c r="I1223" s="88"/>
      <c r="J1223" s="88"/>
      <c r="K1223" s="88"/>
      <c r="L1223" s="88"/>
      <c r="M1223" s="88"/>
      <c r="N1223" s="144"/>
      <c r="O1223" s="144"/>
    </row>
    <row r="1224" spans="1:15" ht="15.5" x14ac:dyDescent="0.35">
      <c r="A1224" s="88"/>
      <c r="B1224" s="107"/>
      <c r="C1224" s="88"/>
      <c r="D1224" s="88"/>
      <c r="E1224" s="88"/>
      <c r="F1224" s="88"/>
      <c r="G1224" s="88"/>
      <c r="H1224" s="88"/>
      <c r="I1224" s="88"/>
      <c r="J1224" s="88"/>
      <c r="K1224" s="88"/>
      <c r="L1224" s="88"/>
      <c r="M1224" s="88"/>
      <c r="N1224" s="144"/>
      <c r="O1224" s="144"/>
    </row>
    <row r="1225" spans="1:15" ht="15.5" x14ac:dyDescent="0.35">
      <c r="A1225" s="88"/>
      <c r="B1225" s="107"/>
      <c r="C1225" s="88"/>
      <c r="D1225" s="88"/>
      <c r="E1225" s="88"/>
      <c r="F1225" s="88"/>
      <c r="G1225" s="88"/>
      <c r="H1225" s="88"/>
      <c r="I1225" s="88"/>
      <c r="J1225" s="88"/>
      <c r="K1225" s="88"/>
      <c r="L1225" s="88"/>
      <c r="M1225" s="88"/>
      <c r="N1225" s="144"/>
      <c r="O1225" s="144"/>
    </row>
    <row r="1226" spans="1:15" ht="15.5" x14ac:dyDescent="0.35">
      <c r="A1226" s="88"/>
      <c r="B1226" s="107"/>
      <c r="C1226" s="88"/>
      <c r="D1226" s="88"/>
      <c r="E1226" s="88"/>
      <c r="F1226" s="88"/>
      <c r="G1226" s="88"/>
      <c r="H1226" s="88"/>
      <c r="I1226" s="88"/>
      <c r="J1226" s="88"/>
      <c r="K1226" s="88"/>
      <c r="L1226" s="88"/>
      <c r="M1226" s="88"/>
      <c r="N1226" s="144"/>
      <c r="O1226" s="144"/>
    </row>
    <row r="1227" spans="1:15" ht="15.5" x14ac:dyDescent="0.35">
      <c r="A1227" s="88"/>
      <c r="B1227" s="107"/>
      <c r="C1227" s="88"/>
      <c r="D1227" s="88"/>
      <c r="E1227" s="88"/>
      <c r="F1227" s="88"/>
      <c r="G1227" s="88"/>
      <c r="H1227" s="88"/>
      <c r="I1227" s="88"/>
      <c r="J1227" s="88"/>
      <c r="K1227" s="88"/>
      <c r="L1227" s="88"/>
      <c r="M1227" s="88"/>
      <c r="N1227" s="144"/>
      <c r="O1227" s="144"/>
    </row>
    <row r="1228" spans="1:15" ht="15.5" x14ac:dyDescent="0.35">
      <c r="A1228" s="88"/>
      <c r="B1228" s="107"/>
      <c r="C1228" s="88"/>
      <c r="D1228" s="88"/>
      <c r="E1228" s="88"/>
      <c r="F1228" s="88"/>
      <c r="G1228" s="88"/>
      <c r="H1228" s="88"/>
      <c r="I1228" s="88"/>
      <c r="J1228" s="88"/>
      <c r="K1228" s="88"/>
      <c r="L1228" s="88"/>
      <c r="M1228" s="88"/>
      <c r="N1228" s="144"/>
      <c r="O1228" s="144"/>
    </row>
    <row r="1229" spans="1:15" ht="15.5" x14ac:dyDescent="0.35">
      <c r="A1229" s="88"/>
      <c r="B1229" s="107"/>
      <c r="C1229" s="88"/>
      <c r="D1229" s="88"/>
      <c r="E1229" s="88"/>
      <c r="F1229" s="88"/>
      <c r="G1229" s="88"/>
      <c r="H1229" s="88"/>
      <c r="I1229" s="88"/>
      <c r="J1229" s="88"/>
      <c r="K1229" s="88"/>
      <c r="L1229" s="88"/>
      <c r="M1229" s="88"/>
      <c r="N1229" s="144"/>
      <c r="O1229" s="144"/>
    </row>
    <row r="1230" spans="1:15" ht="15.5" x14ac:dyDescent="0.35">
      <c r="A1230" s="88"/>
      <c r="B1230" s="107"/>
      <c r="C1230" s="88"/>
      <c r="D1230" s="88"/>
      <c r="E1230" s="88"/>
      <c r="F1230" s="88"/>
      <c r="G1230" s="88"/>
      <c r="H1230" s="88"/>
      <c r="I1230" s="88"/>
      <c r="J1230" s="88"/>
      <c r="K1230" s="88"/>
      <c r="L1230" s="88"/>
      <c r="M1230" s="88"/>
      <c r="N1230" s="144"/>
      <c r="O1230" s="144"/>
    </row>
    <row r="1231" spans="1:15" ht="15.5" x14ac:dyDescent="0.35">
      <c r="A1231" s="88"/>
      <c r="B1231" s="107"/>
      <c r="C1231" s="88"/>
      <c r="D1231" s="88"/>
      <c r="E1231" s="88"/>
      <c r="F1231" s="88"/>
      <c r="G1231" s="88"/>
      <c r="H1231" s="88"/>
      <c r="I1231" s="88"/>
      <c r="J1231" s="88"/>
      <c r="K1231" s="88"/>
      <c r="L1231" s="88"/>
      <c r="M1231" s="88"/>
      <c r="N1231" s="144"/>
      <c r="O1231" s="144"/>
    </row>
    <row r="1232" spans="1:15" ht="15.5" x14ac:dyDescent="0.35">
      <c r="A1232" s="88"/>
      <c r="B1232" s="107"/>
      <c r="C1232" s="88"/>
      <c r="D1232" s="88"/>
      <c r="E1232" s="88"/>
      <c r="F1232" s="88"/>
      <c r="G1232" s="88"/>
      <c r="H1232" s="88"/>
      <c r="I1232" s="88"/>
      <c r="J1232" s="88"/>
      <c r="K1232" s="88"/>
      <c r="L1232" s="88"/>
      <c r="M1232" s="88"/>
      <c r="N1232" s="144"/>
      <c r="O1232" s="144"/>
    </row>
    <row r="1233" spans="1:15" ht="15.5" x14ac:dyDescent="0.35">
      <c r="A1233" s="88"/>
      <c r="B1233" s="107"/>
      <c r="C1233" s="88"/>
      <c r="D1233" s="88"/>
      <c r="E1233" s="88"/>
      <c r="F1233" s="88"/>
      <c r="G1233" s="88"/>
      <c r="H1233" s="88"/>
      <c r="I1233" s="88"/>
      <c r="J1233" s="88"/>
      <c r="K1233" s="88"/>
      <c r="L1233" s="88"/>
      <c r="M1233" s="88"/>
      <c r="N1233" s="144"/>
      <c r="O1233" s="144"/>
    </row>
    <row r="1234" spans="1:15" ht="15.5" x14ac:dyDescent="0.35">
      <c r="A1234" s="88"/>
      <c r="B1234" s="107"/>
      <c r="C1234" s="88"/>
      <c r="D1234" s="88"/>
      <c r="E1234" s="88"/>
      <c r="F1234" s="88"/>
      <c r="G1234" s="88"/>
      <c r="H1234" s="88"/>
      <c r="I1234" s="88"/>
      <c r="J1234" s="88"/>
      <c r="K1234" s="88"/>
      <c r="L1234" s="88"/>
      <c r="M1234" s="88"/>
      <c r="N1234" s="144"/>
      <c r="O1234" s="144"/>
    </row>
    <row r="1235" spans="1:15" ht="15.5" x14ac:dyDescent="0.35">
      <c r="A1235" s="88"/>
      <c r="B1235" s="107"/>
      <c r="C1235" s="88"/>
      <c r="D1235" s="88"/>
      <c r="E1235" s="88"/>
      <c r="F1235" s="88"/>
      <c r="G1235" s="88"/>
      <c r="H1235" s="88"/>
      <c r="I1235" s="88"/>
      <c r="J1235" s="88"/>
      <c r="K1235" s="88"/>
      <c r="L1235" s="88"/>
      <c r="M1235" s="88"/>
      <c r="N1235" s="144"/>
      <c r="O1235" s="144"/>
    </row>
    <row r="1236" spans="1:15" ht="15.5" x14ac:dyDescent="0.35">
      <c r="A1236" s="88"/>
      <c r="B1236" s="107"/>
      <c r="C1236" s="88"/>
      <c r="D1236" s="88"/>
      <c r="E1236" s="88"/>
      <c r="F1236" s="88"/>
      <c r="G1236" s="88"/>
      <c r="H1236" s="88"/>
      <c r="I1236" s="88"/>
      <c r="J1236" s="88"/>
      <c r="K1236" s="88"/>
      <c r="L1236" s="88"/>
      <c r="M1236" s="88"/>
      <c r="N1236" s="144"/>
      <c r="O1236" s="144"/>
    </row>
    <row r="1237" spans="1:15" ht="15.5" x14ac:dyDescent="0.35">
      <c r="A1237" s="88"/>
      <c r="B1237" s="107"/>
      <c r="C1237" s="88"/>
      <c r="D1237" s="88"/>
      <c r="E1237" s="88"/>
      <c r="F1237" s="88"/>
      <c r="G1237" s="88"/>
      <c r="H1237" s="88"/>
      <c r="I1237" s="88"/>
      <c r="J1237" s="88"/>
      <c r="K1237" s="88"/>
      <c r="L1237" s="88"/>
      <c r="M1237" s="88"/>
      <c r="N1237" s="144"/>
      <c r="O1237" s="144"/>
    </row>
    <row r="1238" spans="1:15" ht="15.5" x14ac:dyDescent="0.35">
      <c r="A1238" s="88"/>
      <c r="B1238" s="107"/>
      <c r="C1238" s="88"/>
      <c r="D1238" s="88"/>
      <c r="E1238" s="88"/>
      <c r="F1238" s="88"/>
      <c r="G1238" s="88"/>
      <c r="H1238" s="88"/>
      <c r="I1238" s="88"/>
      <c r="J1238" s="88"/>
      <c r="K1238" s="88"/>
      <c r="L1238" s="88"/>
      <c r="M1238" s="88"/>
      <c r="N1238" s="144"/>
      <c r="O1238" s="144"/>
    </row>
    <row r="1239" spans="1:15" ht="15.5" x14ac:dyDescent="0.35">
      <c r="A1239" s="88"/>
      <c r="B1239" s="107"/>
      <c r="C1239" s="88"/>
      <c r="D1239" s="88"/>
      <c r="E1239" s="88"/>
      <c r="F1239" s="88"/>
      <c r="G1239" s="88"/>
      <c r="H1239" s="88"/>
      <c r="I1239" s="88"/>
      <c r="J1239" s="88"/>
      <c r="K1239" s="88"/>
      <c r="L1239" s="88"/>
      <c r="M1239" s="88"/>
      <c r="N1239" s="144"/>
      <c r="O1239" s="144"/>
    </row>
    <row r="1240" spans="1:15" ht="15.5" x14ac:dyDescent="0.35">
      <c r="A1240" s="88"/>
      <c r="B1240" s="107"/>
      <c r="C1240" s="88"/>
      <c r="D1240" s="88"/>
      <c r="E1240" s="88"/>
      <c r="F1240" s="88"/>
      <c r="G1240" s="88"/>
      <c r="H1240" s="88"/>
      <c r="I1240" s="88"/>
      <c r="J1240" s="88"/>
      <c r="K1240" s="88"/>
      <c r="L1240" s="88"/>
      <c r="M1240" s="88"/>
      <c r="N1240" s="144"/>
      <c r="O1240" s="144"/>
    </row>
    <row r="1241" spans="1:15" ht="15.5" x14ac:dyDescent="0.35">
      <c r="A1241" s="88"/>
      <c r="B1241" s="107"/>
      <c r="C1241" s="88"/>
      <c r="D1241" s="88"/>
      <c r="E1241" s="88"/>
      <c r="F1241" s="88"/>
      <c r="G1241" s="88"/>
      <c r="H1241" s="88"/>
      <c r="I1241" s="88"/>
      <c r="J1241" s="88"/>
      <c r="K1241" s="88"/>
      <c r="L1241" s="88"/>
      <c r="M1241" s="88"/>
      <c r="N1241" s="144"/>
      <c r="O1241" s="144"/>
    </row>
    <row r="1242" spans="1:15" ht="15.5" x14ac:dyDescent="0.35">
      <c r="A1242" s="88"/>
      <c r="B1242" s="107"/>
      <c r="C1242" s="88"/>
      <c r="D1242" s="88"/>
      <c r="E1242" s="88"/>
      <c r="F1242" s="88"/>
      <c r="G1242" s="88"/>
      <c r="H1242" s="88"/>
      <c r="I1242" s="88"/>
      <c r="J1242" s="88"/>
      <c r="K1242" s="88"/>
      <c r="L1242" s="88"/>
      <c r="M1242" s="88"/>
      <c r="N1242" s="144"/>
      <c r="O1242" s="144"/>
    </row>
    <row r="1243" spans="1:15" ht="15.5" x14ac:dyDescent="0.35">
      <c r="A1243" s="88"/>
      <c r="B1243" s="107"/>
      <c r="C1243" s="88"/>
      <c r="D1243" s="88"/>
      <c r="E1243" s="88"/>
      <c r="F1243" s="88"/>
      <c r="G1243" s="88"/>
      <c r="H1243" s="88"/>
      <c r="I1243" s="88"/>
      <c r="J1243" s="88"/>
      <c r="K1243" s="88"/>
      <c r="L1243" s="88"/>
      <c r="M1243" s="88"/>
      <c r="N1243" s="144"/>
      <c r="O1243" s="144"/>
    </row>
    <row r="1244" spans="1:15" ht="15.5" x14ac:dyDescent="0.35">
      <c r="A1244" s="88"/>
      <c r="B1244" s="107"/>
      <c r="C1244" s="88"/>
      <c r="D1244" s="88"/>
      <c r="E1244" s="88"/>
      <c r="F1244" s="88"/>
      <c r="G1244" s="88"/>
      <c r="H1244" s="88"/>
      <c r="I1244" s="88"/>
      <c r="J1244" s="88"/>
      <c r="K1244" s="88"/>
      <c r="L1244" s="88"/>
      <c r="M1244" s="88"/>
      <c r="N1244" s="144"/>
      <c r="O1244" s="144"/>
    </row>
    <row r="1245" spans="1:15" ht="15.5" x14ac:dyDescent="0.35">
      <c r="A1245" s="88"/>
      <c r="B1245" s="107"/>
      <c r="C1245" s="88"/>
      <c r="D1245" s="88"/>
      <c r="E1245" s="88"/>
      <c r="F1245" s="88"/>
      <c r="G1245" s="88"/>
      <c r="H1245" s="88"/>
      <c r="I1245" s="88"/>
      <c r="J1245" s="88"/>
      <c r="K1245" s="88"/>
      <c r="L1245" s="88"/>
      <c r="M1245" s="88"/>
      <c r="N1245" s="144"/>
      <c r="O1245" s="144"/>
    </row>
    <row r="1246" spans="1:15" ht="15.5" x14ac:dyDescent="0.35">
      <c r="A1246" s="88"/>
      <c r="B1246" s="107"/>
      <c r="C1246" s="88"/>
      <c r="D1246" s="88"/>
      <c r="E1246" s="88"/>
      <c r="F1246" s="88"/>
      <c r="G1246" s="88"/>
      <c r="H1246" s="88"/>
      <c r="I1246" s="88"/>
      <c r="J1246" s="88"/>
      <c r="K1246" s="88"/>
      <c r="L1246" s="88"/>
      <c r="M1246" s="88"/>
      <c r="N1246" s="144"/>
      <c r="O1246" s="144"/>
    </row>
    <row r="1247" spans="1:15" ht="15.5" x14ac:dyDescent="0.35">
      <c r="A1247" s="88"/>
      <c r="B1247" s="107"/>
      <c r="C1247" s="88"/>
      <c r="D1247" s="88"/>
      <c r="E1247" s="88"/>
      <c r="F1247" s="88"/>
      <c r="G1247" s="88"/>
      <c r="H1247" s="88"/>
      <c r="I1247" s="88"/>
      <c r="J1247" s="88"/>
      <c r="K1247" s="88"/>
      <c r="L1247" s="88"/>
      <c r="M1247" s="88"/>
      <c r="N1247" s="144"/>
      <c r="O1247" s="144"/>
    </row>
    <row r="1248" spans="1:15" ht="15.5" x14ac:dyDescent="0.35">
      <c r="A1248" s="88"/>
      <c r="B1248" s="107"/>
      <c r="C1248" s="88"/>
      <c r="D1248" s="88"/>
      <c r="E1248" s="88"/>
      <c r="F1248" s="88"/>
      <c r="G1248" s="88"/>
      <c r="H1248" s="88"/>
      <c r="I1248" s="88"/>
      <c r="J1248" s="88"/>
      <c r="K1248" s="88"/>
      <c r="L1248" s="88"/>
      <c r="M1248" s="88"/>
      <c r="N1248" s="144"/>
      <c r="O1248" s="144"/>
    </row>
    <row r="1249" spans="1:15" ht="15.5" x14ac:dyDescent="0.35">
      <c r="A1249" s="88"/>
      <c r="B1249" s="107"/>
      <c r="C1249" s="88"/>
      <c r="D1249" s="88"/>
      <c r="E1249" s="88"/>
      <c r="F1249" s="88"/>
      <c r="G1249" s="88"/>
      <c r="H1249" s="88"/>
      <c r="I1249" s="88"/>
      <c r="J1249" s="88"/>
      <c r="K1249" s="88"/>
      <c r="L1249" s="88"/>
      <c r="M1249" s="88"/>
      <c r="N1249" s="144"/>
      <c r="O1249" s="144"/>
    </row>
    <row r="1250" spans="1:15" ht="15.5" x14ac:dyDescent="0.35">
      <c r="A1250" s="88"/>
      <c r="B1250" s="107"/>
      <c r="C1250" s="88"/>
      <c r="D1250" s="88"/>
      <c r="E1250" s="88"/>
      <c r="F1250" s="88"/>
      <c r="G1250" s="88"/>
      <c r="H1250" s="88"/>
      <c r="I1250" s="88"/>
      <c r="J1250" s="88"/>
      <c r="K1250" s="88"/>
      <c r="L1250" s="88"/>
      <c r="M1250" s="88"/>
      <c r="N1250" s="144"/>
      <c r="O1250" s="144"/>
    </row>
    <row r="1251" spans="1:15" ht="15.5" x14ac:dyDescent="0.35">
      <c r="A1251" s="88"/>
      <c r="B1251" s="107"/>
      <c r="C1251" s="88"/>
      <c r="D1251" s="88"/>
      <c r="E1251" s="88"/>
      <c r="F1251" s="88"/>
      <c r="G1251" s="88"/>
      <c r="H1251" s="88"/>
      <c r="I1251" s="88"/>
      <c r="J1251" s="88"/>
      <c r="K1251" s="88"/>
      <c r="L1251" s="88"/>
      <c r="M1251" s="88"/>
      <c r="N1251" s="144"/>
      <c r="O1251" s="144"/>
    </row>
    <row r="1252" spans="1:15" ht="15.5" x14ac:dyDescent="0.35">
      <c r="A1252" s="88"/>
      <c r="B1252" s="107"/>
      <c r="C1252" s="88"/>
      <c r="D1252" s="88"/>
      <c r="E1252" s="88"/>
      <c r="F1252" s="88"/>
      <c r="G1252" s="88"/>
      <c r="H1252" s="88"/>
      <c r="I1252" s="88"/>
      <c r="J1252" s="88"/>
      <c r="K1252" s="88"/>
      <c r="L1252" s="88"/>
      <c r="M1252" s="88"/>
      <c r="N1252" s="144"/>
      <c r="O1252" s="144"/>
    </row>
    <row r="1253" spans="1:15" ht="15.5" x14ac:dyDescent="0.35">
      <c r="A1253" s="88"/>
      <c r="B1253" s="107"/>
      <c r="C1253" s="88"/>
      <c r="D1253" s="88"/>
      <c r="E1253" s="88"/>
      <c r="F1253" s="88"/>
      <c r="G1253" s="88"/>
      <c r="H1253" s="88"/>
      <c r="I1253" s="88"/>
      <c r="J1253" s="88"/>
      <c r="K1253" s="88"/>
      <c r="L1253" s="88"/>
      <c r="M1253" s="88"/>
      <c r="N1253" s="144"/>
      <c r="O1253" s="144"/>
    </row>
    <row r="1254" spans="1:15" ht="15.5" x14ac:dyDescent="0.35">
      <c r="A1254" s="88"/>
      <c r="B1254" s="107"/>
      <c r="C1254" s="88"/>
      <c r="D1254" s="88"/>
      <c r="E1254" s="88"/>
      <c r="F1254" s="88"/>
      <c r="G1254" s="88"/>
      <c r="H1254" s="88"/>
      <c r="I1254" s="88"/>
      <c r="J1254" s="88"/>
      <c r="K1254" s="88"/>
      <c r="L1254" s="88"/>
      <c r="M1254" s="88"/>
      <c r="N1254" s="144"/>
      <c r="O1254" s="144"/>
    </row>
    <row r="1255" spans="1:15" ht="15.5" x14ac:dyDescent="0.35">
      <c r="A1255" s="88"/>
      <c r="B1255" s="107"/>
      <c r="C1255" s="88"/>
      <c r="D1255" s="88"/>
      <c r="E1255" s="88"/>
      <c r="F1255" s="88"/>
      <c r="G1255" s="88"/>
      <c r="H1255" s="88"/>
      <c r="I1255" s="88"/>
      <c r="J1255" s="88"/>
      <c r="K1255" s="88"/>
      <c r="L1255" s="88"/>
      <c r="M1255" s="88"/>
      <c r="N1255" s="144"/>
      <c r="O1255" s="144"/>
    </row>
    <row r="1256" spans="1:15" ht="15.5" x14ac:dyDescent="0.35">
      <c r="A1256" s="88"/>
      <c r="B1256" s="107"/>
      <c r="C1256" s="88"/>
      <c r="D1256" s="88"/>
      <c r="E1256" s="88"/>
      <c r="F1256" s="88"/>
      <c r="G1256" s="88"/>
      <c r="H1256" s="88"/>
      <c r="I1256" s="88"/>
      <c r="J1256" s="88"/>
      <c r="K1256" s="88"/>
      <c r="L1256" s="88"/>
      <c r="M1256" s="88"/>
      <c r="N1256" s="144"/>
      <c r="O1256" s="144"/>
    </row>
    <row r="1257" spans="1:15" ht="15.5" x14ac:dyDescent="0.35">
      <c r="A1257" s="88"/>
      <c r="B1257" s="107"/>
      <c r="C1257" s="88"/>
      <c r="D1257" s="88"/>
      <c r="E1257" s="88"/>
      <c r="F1257" s="88"/>
      <c r="G1257" s="88"/>
      <c r="H1257" s="88"/>
      <c r="I1257" s="88"/>
      <c r="J1257" s="88"/>
      <c r="K1257" s="88"/>
      <c r="L1257" s="88"/>
      <c r="M1257" s="88"/>
      <c r="N1257" s="144"/>
      <c r="O1257" s="144"/>
    </row>
    <row r="1258" spans="1:15" ht="15.5" x14ac:dyDescent="0.35">
      <c r="A1258" s="88"/>
      <c r="B1258" s="107"/>
      <c r="C1258" s="88"/>
      <c r="D1258" s="88"/>
      <c r="E1258" s="88"/>
      <c r="F1258" s="88"/>
      <c r="G1258" s="88"/>
      <c r="H1258" s="88"/>
      <c r="I1258" s="88"/>
      <c r="J1258" s="88"/>
      <c r="K1258" s="88"/>
      <c r="L1258" s="88"/>
      <c r="M1258" s="88"/>
      <c r="N1258" s="144"/>
      <c r="O1258" s="144"/>
    </row>
    <row r="1259" spans="1:15" ht="15.5" x14ac:dyDescent="0.35">
      <c r="A1259" s="88"/>
      <c r="B1259" s="107"/>
      <c r="C1259" s="88"/>
      <c r="D1259" s="88"/>
      <c r="E1259" s="88"/>
      <c r="F1259" s="88"/>
      <c r="G1259" s="88"/>
      <c r="H1259" s="88"/>
      <c r="I1259" s="88"/>
      <c r="J1259" s="88"/>
      <c r="K1259" s="88"/>
      <c r="L1259" s="88"/>
      <c r="M1259" s="88"/>
      <c r="N1259" s="144"/>
      <c r="O1259" s="144"/>
    </row>
    <row r="1260" spans="1:15" ht="15.5" x14ac:dyDescent="0.35">
      <c r="A1260" s="88"/>
      <c r="B1260" s="107"/>
      <c r="C1260" s="88"/>
      <c r="D1260" s="88"/>
      <c r="E1260" s="88"/>
      <c r="F1260" s="88"/>
      <c r="G1260" s="88"/>
      <c r="H1260" s="88"/>
      <c r="I1260" s="88"/>
      <c r="J1260" s="88"/>
      <c r="K1260" s="88"/>
      <c r="L1260" s="88"/>
      <c r="M1260" s="88"/>
      <c r="N1260" s="144"/>
      <c r="O1260" s="144"/>
    </row>
    <row r="1261" spans="1:15" ht="15.5" x14ac:dyDescent="0.35">
      <c r="A1261" s="88"/>
      <c r="B1261" s="107"/>
      <c r="C1261" s="88"/>
      <c r="D1261" s="88"/>
      <c r="E1261" s="88"/>
      <c r="F1261" s="88"/>
      <c r="G1261" s="88"/>
      <c r="H1261" s="88"/>
      <c r="I1261" s="88"/>
      <c r="J1261" s="88"/>
      <c r="K1261" s="88"/>
      <c r="L1261" s="88"/>
      <c r="M1261" s="88"/>
      <c r="N1261" s="144"/>
      <c r="O1261" s="144"/>
    </row>
    <row r="1262" spans="1:15" ht="15.5" x14ac:dyDescent="0.35">
      <c r="A1262" s="88"/>
      <c r="B1262" s="107"/>
      <c r="C1262" s="88"/>
      <c r="D1262" s="88"/>
      <c r="E1262" s="88"/>
      <c r="F1262" s="88"/>
      <c r="G1262" s="88"/>
      <c r="H1262" s="88"/>
      <c r="I1262" s="88"/>
      <c r="J1262" s="88"/>
      <c r="K1262" s="88"/>
      <c r="L1262" s="88"/>
      <c r="M1262" s="88"/>
      <c r="N1262" s="144"/>
      <c r="O1262" s="144"/>
    </row>
    <row r="1263" spans="1:15" ht="15.5" x14ac:dyDescent="0.35">
      <c r="A1263" s="88"/>
      <c r="B1263" s="107"/>
      <c r="C1263" s="88"/>
      <c r="D1263" s="88"/>
      <c r="E1263" s="88"/>
      <c r="F1263" s="88"/>
      <c r="G1263" s="88"/>
      <c r="H1263" s="88"/>
      <c r="I1263" s="88"/>
      <c r="J1263" s="88"/>
      <c r="K1263" s="88"/>
      <c r="L1263" s="88"/>
      <c r="M1263" s="88"/>
      <c r="N1263" s="144"/>
      <c r="O1263" s="144"/>
    </row>
    <row r="1264" spans="1:15" ht="15.5" x14ac:dyDescent="0.35">
      <c r="A1264" s="88"/>
      <c r="B1264" s="107"/>
      <c r="C1264" s="88"/>
      <c r="D1264" s="88"/>
      <c r="E1264" s="88"/>
      <c r="F1264" s="88"/>
      <c r="G1264" s="88"/>
      <c r="H1264" s="88"/>
      <c r="I1264" s="88"/>
      <c r="J1264" s="88"/>
      <c r="K1264" s="88"/>
      <c r="L1264" s="88"/>
      <c r="M1264" s="88"/>
      <c r="N1264" s="144"/>
      <c r="O1264" s="144"/>
    </row>
    <row r="1265" spans="1:15" ht="15.5" x14ac:dyDescent="0.35">
      <c r="A1265" s="88"/>
      <c r="B1265" s="107"/>
      <c r="C1265" s="88"/>
      <c r="D1265" s="88"/>
      <c r="E1265" s="88"/>
      <c r="F1265" s="88"/>
      <c r="G1265" s="88"/>
      <c r="H1265" s="88"/>
      <c r="I1265" s="88"/>
      <c r="J1265" s="88"/>
      <c r="K1265" s="88"/>
      <c r="L1265" s="88"/>
      <c r="M1265" s="88"/>
      <c r="N1265" s="144"/>
      <c r="O1265" s="144"/>
    </row>
    <row r="1266" spans="1:15" ht="15.5" x14ac:dyDescent="0.35">
      <c r="A1266" s="88"/>
      <c r="B1266" s="107"/>
      <c r="C1266" s="88"/>
      <c r="D1266" s="88"/>
      <c r="E1266" s="88"/>
      <c r="F1266" s="88"/>
      <c r="G1266" s="88"/>
      <c r="H1266" s="88"/>
      <c r="I1266" s="88"/>
      <c r="J1266" s="88"/>
      <c r="K1266" s="88"/>
      <c r="L1266" s="88"/>
      <c r="M1266" s="88"/>
      <c r="N1266" s="144"/>
      <c r="O1266" s="144"/>
    </row>
    <row r="1267" spans="1:15" ht="15.5" x14ac:dyDescent="0.35">
      <c r="A1267" s="88"/>
      <c r="B1267" s="107"/>
      <c r="C1267" s="88"/>
      <c r="D1267" s="88"/>
      <c r="E1267" s="88"/>
      <c r="F1267" s="88"/>
      <c r="G1267" s="88"/>
      <c r="H1267" s="88"/>
      <c r="I1267" s="88"/>
      <c r="J1267" s="88"/>
      <c r="K1267" s="88"/>
      <c r="L1267" s="88"/>
      <c r="M1267" s="88"/>
      <c r="N1267" s="144"/>
      <c r="O1267" s="144"/>
    </row>
    <row r="1268" spans="1:15" ht="15.5" x14ac:dyDescent="0.35">
      <c r="A1268" s="88"/>
      <c r="B1268" s="107"/>
      <c r="C1268" s="88"/>
      <c r="D1268" s="88"/>
      <c r="E1268" s="88"/>
      <c r="F1268" s="88"/>
      <c r="G1268" s="88"/>
      <c r="H1268" s="88"/>
      <c r="I1268" s="88"/>
      <c r="J1268" s="88"/>
      <c r="K1268" s="88"/>
      <c r="L1268" s="88"/>
      <c r="M1268" s="88"/>
      <c r="N1268" s="144"/>
      <c r="O1268" s="144"/>
    </row>
    <row r="1269" spans="1:15" ht="15.5" x14ac:dyDescent="0.35">
      <c r="A1269" s="88"/>
      <c r="B1269" s="107"/>
      <c r="C1269" s="88"/>
      <c r="D1269" s="88"/>
      <c r="E1269" s="88"/>
      <c r="F1269" s="88"/>
      <c r="G1269" s="88"/>
      <c r="H1269" s="88"/>
      <c r="I1269" s="88"/>
      <c r="J1269" s="88"/>
      <c r="K1269" s="88"/>
      <c r="L1269" s="88"/>
      <c r="M1269" s="88"/>
      <c r="N1269" s="144"/>
      <c r="O1269" s="144"/>
    </row>
    <row r="1270" spans="1:15" ht="15.5" x14ac:dyDescent="0.35">
      <c r="A1270" s="88"/>
      <c r="B1270" s="107"/>
      <c r="C1270" s="88"/>
      <c r="D1270" s="88"/>
      <c r="E1270" s="88"/>
      <c r="F1270" s="88"/>
      <c r="G1270" s="88"/>
      <c r="H1270" s="88"/>
      <c r="I1270" s="88"/>
      <c r="J1270" s="88"/>
      <c r="K1270" s="88"/>
      <c r="L1270" s="88"/>
      <c r="M1270" s="88"/>
      <c r="N1270" s="144"/>
      <c r="O1270" s="144"/>
    </row>
    <row r="1271" spans="1:15" ht="15.5" x14ac:dyDescent="0.35">
      <c r="A1271" s="88"/>
      <c r="B1271" s="107"/>
      <c r="C1271" s="88"/>
      <c r="D1271" s="88"/>
      <c r="E1271" s="88"/>
      <c r="F1271" s="88"/>
      <c r="G1271" s="88"/>
      <c r="H1271" s="88"/>
      <c r="I1271" s="88"/>
      <c r="J1271" s="88"/>
      <c r="K1271" s="88"/>
      <c r="L1271" s="88"/>
      <c r="M1271" s="88"/>
      <c r="N1271" s="144"/>
      <c r="O1271" s="144"/>
    </row>
    <row r="1272" spans="1:15" ht="15.5" x14ac:dyDescent="0.35">
      <c r="A1272" s="88"/>
      <c r="B1272" s="107"/>
      <c r="C1272" s="88"/>
      <c r="D1272" s="88"/>
      <c r="E1272" s="88"/>
      <c r="F1272" s="88"/>
      <c r="G1272" s="88"/>
      <c r="H1272" s="88"/>
      <c r="I1272" s="88"/>
      <c r="J1272" s="88"/>
      <c r="K1272" s="88"/>
      <c r="L1272" s="88"/>
      <c r="M1272" s="88"/>
      <c r="N1272" s="144"/>
      <c r="O1272" s="144"/>
    </row>
    <row r="1273" spans="1:15" ht="15.5" x14ac:dyDescent="0.35">
      <c r="A1273" s="88"/>
      <c r="B1273" s="107"/>
      <c r="C1273" s="88"/>
      <c r="D1273" s="88"/>
      <c r="E1273" s="88"/>
      <c r="F1273" s="88"/>
      <c r="G1273" s="88"/>
      <c r="H1273" s="88"/>
      <c r="I1273" s="88"/>
      <c r="J1273" s="88"/>
      <c r="K1273" s="88"/>
      <c r="L1273" s="88"/>
      <c r="M1273" s="88"/>
      <c r="N1273" s="144"/>
      <c r="O1273" s="144"/>
    </row>
    <row r="1274" spans="1:15" ht="15.5" x14ac:dyDescent="0.35">
      <c r="A1274" s="88"/>
      <c r="B1274" s="107"/>
      <c r="C1274" s="88"/>
      <c r="D1274" s="88"/>
      <c r="E1274" s="88"/>
      <c r="F1274" s="88"/>
      <c r="G1274" s="88"/>
      <c r="H1274" s="88"/>
      <c r="I1274" s="88"/>
      <c r="J1274" s="88"/>
      <c r="K1274" s="88"/>
      <c r="L1274" s="88"/>
      <c r="M1274" s="88"/>
      <c r="N1274" s="144"/>
      <c r="O1274" s="144"/>
    </row>
    <row r="1275" spans="1:15" ht="15.5" x14ac:dyDescent="0.35">
      <c r="A1275" s="88"/>
      <c r="B1275" s="107"/>
      <c r="C1275" s="88"/>
      <c r="D1275" s="88"/>
      <c r="E1275" s="88"/>
      <c r="F1275" s="88"/>
      <c r="G1275" s="88"/>
      <c r="H1275" s="88"/>
      <c r="I1275" s="88"/>
      <c r="J1275" s="88"/>
      <c r="K1275" s="88"/>
      <c r="L1275" s="88"/>
      <c r="M1275" s="88"/>
      <c r="N1275" s="144"/>
      <c r="O1275" s="144"/>
    </row>
    <row r="1276" spans="1:15" ht="15.5" x14ac:dyDescent="0.35">
      <c r="A1276" s="88"/>
      <c r="B1276" s="107"/>
      <c r="C1276" s="88"/>
      <c r="D1276" s="88"/>
      <c r="E1276" s="88"/>
      <c r="F1276" s="88"/>
      <c r="G1276" s="88"/>
      <c r="H1276" s="88"/>
      <c r="I1276" s="88"/>
      <c r="J1276" s="88"/>
      <c r="K1276" s="88"/>
      <c r="L1276" s="88"/>
      <c r="M1276" s="88"/>
      <c r="N1276" s="144"/>
      <c r="O1276" s="144"/>
    </row>
    <row r="1277" spans="1:15" ht="15.5" x14ac:dyDescent="0.35">
      <c r="A1277" s="88"/>
      <c r="B1277" s="107"/>
      <c r="C1277" s="88"/>
      <c r="D1277" s="88"/>
      <c r="E1277" s="88"/>
      <c r="F1277" s="88"/>
      <c r="G1277" s="88"/>
      <c r="H1277" s="88"/>
      <c r="I1277" s="88"/>
      <c r="J1277" s="88"/>
      <c r="K1277" s="88"/>
      <c r="L1277" s="88"/>
      <c r="M1277" s="88"/>
      <c r="N1277" s="144"/>
      <c r="O1277" s="144"/>
    </row>
    <row r="1278" spans="1:15" ht="15.5" x14ac:dyDescent="0.35">
      <c r="A1278" s="88"/>
      <c r="B1278" s="107"/>
      <c r="C1278" s="88"/>
      <c r="D1278" s="88"/>
      <c r="E1278" s="88"/>
      <c r="F1278" s="88"/>
      <c r="G1278" s="88"/>
      <c r="H1278" s="88"/>
      <c r="I1278" s="88"/>
      <c r="J1278" s="88"/>
      <c r="K1278" s="88"/>
      <c r="L1278" s="88"/>
      <c r="M1278" s="88"/>
      <c r="N1278" s="144"/>
      <c r="O1278" s="144"/>
    </row>
    <row r="1279" spans="1:15" ht="15.5" x14ac:dyDescent="0.35">
      <c r="A1279" s="88"/>
      <c r="B1279" s="107"/>
      <c r="C1279" s="88"/>
      <c r="D1279" s="88"/>
      <c r="E1279" s="88"/>
      <c r="F1279" s="88"/>
      <c r="G1279" s="88"/>
      <c r="H1279" s="88"/>
      <c r="I1279" s="88"/>
      <c r="J1279" s="88"/>
      <c r="K1279" s="88"/>
      <c r="L1279" s="88"/>
      <c r="M1279" s="88"/>
      <c r="N1279" s="144"/>
      <c r="O1279" s="144"/>
    </row>
    <row r="1280" spans="1:15" ht="15.5" x14ac:dyDescent="0.35">
      <c r="A1280" s="88"/>
      <c r="B1280" s="107"/>
      <c r="C1280" s="88"/>
      <c r="D1280" s="88"/>
      <c r="E1280" s="88"/>
      <c r="F1280" s="88"/>
      <c r="G1280" s="88"/>
      <c r="H1280" s="88"/>
      <c r="I1280" s="88"/>
      <c r="J1280" s="88"/>
      <c r="K1280" s="88"/>
      <c r="L1280" s="88"/>
      <c r="M1280" s="88"/>
      <c r="N1280" s="144"/>
      <c r="O1280" s="144"/>
    </row>
    <row r="1281" spans="1:15" ht="15.5" x14ac:dyDescent="0.35">
      <c r="A1281" s="88"/>
      <c r="B1281" s="107"/>
      <c r="C1281" s="88"/>
      <c r="D1281" s="88"/>
      <c r="E1281" s="88"/>
      <c r="F1281" s="88"/>
      <c r="G1281" s="88"/>
      <c r="H1281" s="88"/>
      <c r="I1281" s="88"/>
      <c r="J1281" s="88"/>
      <c r="K1281" s="88"/>
      <c r="L1281" s="88"/>
      <c r="M1281" s="88"/>
      <c r="N1281" s="144"/>
      <c r="O1281" s="144"/>
    </row>
    <row r="1282" spans="1:15" ht="15.5" x14ac:dyDescent="0.35">
      <c r="A1282" s="88"/>
      <c r="B1282" s="107"/>
      <c r="C1282" s="88"/>
      <c r="D1282" s="88"/>
      <c r="E1282" s="88"/>
      <c r="F1282" s="88"/>
      <c r="G1282" s="88"/>
      <c r="H1282" s="88"/>
      <c r="I1282" s="88"/>
      <c r="J1282" s="88"/>
      <c r="K1282" s="88"/>
      <c r="L1282" s="88"/>
      <c r="M1282" s="88"/>
      <c r="N1282" s="144"/>
      <c r="O1282" s="144"/>
    </row>
    <row r="1283" spans="1:15" ht="15.5" x14ac:dyDescent="0.35">
      <c r="A1283" s="88"/>
      <c r="B1283" s="107"/>
      <c r="C1283" s="88"/>
      <c r="D1283" s="88"/>
      <c r="E1283" s="88"/>
      <c r="F1283" s="88"/>
      <c r="G1283" s="88"/>
      <c r="H1283" s="88"/>
      <c r="I1283" s="88"/>
      <c r="J1283" s="88"/>
      <c r="K1283" s="88"/>
      <c r="L1283" s="88"/>
      <c r="M1283" s="88"/>
      <c r="N1283" s="144"/>
      <c r="O1283" s="144"/>
    </row>
    <row r="1284" spans="1:15" ht="15.5" x14ac:dyDescent="0.35">
      <c r="A1284" s="88"/>
      <c r="B1284" s="107"/>
      <c r="C1284" s="88"/>
      <c r="D1284" s="88"/>
      <c r="E1284" s="88"/>
      <c r="F1284" s="88"/>
      <c r="G1284" s="88"/>
      <c r="H1284" s="88"/>
      <c r="I1284" s="88"/>
      <c r="J1284" s="88"/>
      <c r="K1284" s="88"/>
      <c r="L1284" s="88"/>
      <c r="M1284" s="88"/>
      <c r="N1284" s="144"/>
      <c r="O1284" s="144"/>
    </row>
    <row r="1285" spans="1:15" ht="15.5" x14ac:dyDescent="0.35">
      <c r="A1285" s="88"/>
      <c r="B1285" s="107"/>
      <c r="C1285" s="88"/>
      <c r="D1285" s="88"/>
      <c r="E1285" s="88"/>
      <c r="F1285" s="88"/>
      <c r="G1285" s="88"/>
      <c r="H1285" s="88"/>
      <c r="I1285" s="88"/>
      <c r="J1285" s="88"/>
      <c r="K1285" s="88"/>
      <c r="L1285" s="88"/>
      <c r="M1285" s="88"/>
      <c r="N1285" s="144"/>
      <c r="O1285" s="144"/>
    </row>
    <row r="1286" spans="1:15" ht="15.5" x14ac:dyDescent="0.35">
      <c r="A1286" s="88"/>
      <c r="B1286" s="107"/>
      <c r="C1286" s="88"/>
      <c r="D1286" s="88"/>
      <c r="E1286" s="88"/>
      <c r="F1286" s="88"/>
      <c r="G1286" s="88"/>
      <c r="H1286" s="88"/>
      <c r="I1286" s="88"/>
      <c r="J1286" s="88"/>
      <c r="K1286" s="88"/>
      <c r="L1286" s="88"/>
      <c r="M1286" s="88"/>
      <c r="N1286" s="144"/>
      <c r="O1286" s="144"/>
    </row>
    <row r="1287" spans="1:15" ht="15.5" x14ac:dyDescent="0.35">
      <c r="A1287" s="88"/>
      <c r="B1287" s="107"/>
      <c r="C1287" s="88"/>
      <c r="D1287" s="88"/>
      <c r="E1287" s="88"/>
      <c r="F1287" s="88"/>
      <c r="G1287" s="88"/>
      <c r="H1287" s="88"/>
      <c r="I1287" s="88"/>
      <c r="J1287" s="88"/>
      <c r="K1287" s="88"/>
      <c r="L1287" s="88"/>
      <c r="M1287" s="88"/>
      <c r="N1287" s="144"/>
      <c r="O1287" s="144"/>
    </row>
    <row r="1288" spans="1:15" ht="15.5" x14ac:dyDescent="0.35">
      <c r="A1288" s="88"/>
      <c r="B1288" s="107"/>
      <c r="C1288" s="88"/>
      <c r="D1288" s="88"/>
      <c r="E1288" s="88"/>
      <c r="F1288" s="88"/>
      <c r="G1288" s="88"/>
      <c r="H1288" s="88"/>
      <c r="I1288" s="88"/>
      <c r="J1288" s="88"/>
      <c r="K1288" s="88"/>
      <c r="L1288" s="88"/>
      <c r="M1288" s="88"/>
      <c r="N1288" s="144"/>
      <c r="O1288" s="144"/>
    </row>
    <row r="1289" spans="1:15" ht="15.5" x14ac:dyDescent="0.35">
      <c r="A1289" s="88"/>
      <c r="B1289" s="107"/>
      <c r="C1289" s="88"/>
      <c r="D1289" s="88"/>
      <c r="E1289" s="88"/>
      <c r="F1289" s="88"/>
      <c r="G1289" s="88"/>
      <c r="H1289" s="88"/>
      <c r="I1289" s="88"/>
      <c r="J1289" s="88"/>
      <c r="K1289" s="88"/>
      <c r="L1289" s="88"/>
      <c r="M1289" s="88"/>
      <c r="N1289" s="144"/>
      <c r="O1289" s="144"/>
    </row>
    <row r="1290" spans="1:15" ht="15.5" x14ac:dyDescent="0.35">
      <c r="A1290" s="88"/>
      <c r="B1290" s="107"/>
      <c r="C1290" s="88"/>
      <c r="D1290" s="88"/>
      <c r="E1290" s="88"/>
      <c r="F1290" s="88"/>
      <c r="G1290" s="88"/>
      <c r="H1290" s="88"/>
      <c r="I1290" s="88"/>
      <c r="J1290" s="88"/>
      <c r="K1290" s="88"/>
      <c r="L1290" s="88"/>
      <c r="M1290" s="88"/>
      <c r="N1290" s="144"/>
      <c r="O1290" s="144"/>
    </row>
    <row r="1291" spans="1:15" ht="15.5" x14ac:dyDescent="0.35">
      <c r="A1291" s="88"/>
      <c r="B1291" s="107"/>
      <c r="C1291" s="88"/>
      <c r="D1291" s="88"/>
      <c r="E1291" s="88"/>
      <c r="F1291" s="88"/>
      <c r="G1291" s="88"/>
      <c r="H1291" s="88"/>
      <c r="I1291" s="88"/>
      <c r="J1291" s="88"/>
      <c r="K1291" s="88"/>
      <c r="L1291" s="88"/>
      <c r="M1291" s="88"/>
      <c r="N1291" s="144"/>
      <c r="O1291" s="144"/>
    </row>
    <row r="1292" spans="1:15" ht="15.5" x14ac:dyDescent="0.35">
      <c r="A1292" s="88"/>
      <c r="B1292" s="107"/>
      <c r="C1292" s="88"/>
      <c r="D1292" s="88"/>
      <c r="E1292" s="88"/>
      <c r="F1292" s="88"/>
      <c r="G1292" s="88"/>
      <c r="H1292" s="88"/>
      <c r="I1292" s="88"/>
      <c r="J1292" s="88"/>
      <c r="K1292" s="88"/>
      <c r="L1292" s="88"/>
      <c r="M1292" s="88"/>
      <c r="N1292" s="144"/>
      <c r="O1292" s="144"/>
    </row>
    <row r="1293" spans="1:15" ht="15.5" x14ac:dyDescent="0.35">
      <c r="A1293" s="88"/>
      <c r="B1293" s="107"/>
      <c r="C1293" s="88"/>
      <c r="D1293" s="88"/>
      <c r="E1293" s="88"/>
      <c r="F1293" s="88"/>
      <c r="G1293" s="88"/>
      <c r="H1293" s="88"/>
      <c r="I1293" s="88"/>
      <c r="J1293" s="88"/>
      <c r="K1293" s="88"/>
      <c r="L1293" s="88"/>
      <c r="M1293" s="88"/>
      <c r="N1293" s="144"/>
      <c r="O1293" s="144"/>
    </row>
    <row r="1294" spans="1:15" ht="15.5" x14ac:dyDescent="0.35">
      <c r="A1294" s="88"/>
      <c r="B1294" s="107"/>
      <c r="C1294" s="88"/>
      <c r="D1294" s="88"/>
      <c r="E1294" s="88"/>
      <c r="F1294" s="88"/>
      <c r="G1294" s="88"/>
      <c r="H1294" s="88"/>
      <c r="I1294" s="88"/>
      <c r="J1294" s="88"/>
      <c r="K1294" s="88"/>
      <c r="L1294" s="88"/>
      <c r="M1294" s="88"/>
      <c r="N1294" s="144"/>
      <c r="O1294" s="144"/>
    </row>
    <row r="1295" spans="1:15" ht="15.5" x14ac:dyDescent="0.35">
      <c r="A1295" s="88"/>
      <c r="B1295" s="107"/>
      <c r="C1295" s="88"/>
      <c r="D1295" s="88"/>
      <c r="E1295" s="88"/>
      <c r="F1295" s="88"/>
      <c r="G1295" s="88"/>
      <c r="H1295" s="88"/>
      <c r="I1295" s="88"/>
      <c r="J1295" s="88"/>
      <c r="K1295" s="88"/>
      <c r="L1295" s="88"/>
      <c r="M1295" s="88"/>
      <c r="N1295" s="144"/>
      <c r="O1295" s="144"/>
    </row>
    <row r="1296" spans="1:15" ht="15.5" x14ac:dyDescent="0.35">
      <c r="A1296" s="88"/>
      <c r="B1296" s="107"/>
      <c r="C1296" s="88"/>
      <c r="D1296" s="88"/>
      <c r="E1296" s="88"/>
      <c r="F1296" s="88"/>
      <c r="G1296" s="88"/>
      <c r="H1296" s="88"/>
      <c r="I1296" s="88"/>
      <c r="J1296" s="88"/>
      <c r="K1296" s="88"/>
      <c r="L1296" s="88"/>
      <c r="M1296" s="88"/>
      <c r="N1296" s="144"/>
      <c r="O1296" s="144"/>
    </row>
    <row r="1297" spans="1:15" ht="15.5" x14ac:dyDescent="0.35">
      <c r="A1297" s="88"/>
      <c r="B1297" s="107"/>
      <c r="C1297" s="88"/>
      <c r="D1297" s="88"/>
      <c r="E1297" s="88"/>
      <c r="F1297" s="88"/>
      <c r="G1297" s="88"/>
      <c r="H1297" s="88"/>
      <c r="I1297" s="88"/>
      <c r="J1297" s="88"/>
      <c r="K1297" s="88"/>
      <c r="L1297" s="88"/>
      <c r="M1297" s="88"/>
      <c r="N1297" s="144"/>
      <c r="O1297" s="144"/>
    </row>
    <row r="1298" spans="1:15" ht="15.5" x14ac:dyDescent="0.35">
      <c r="A1298" s="88"/>
      <c r="B1298" s="107"/>
      <c r="C1298" s="88"/>
      <c r="D1298" s="88"/>
      <c r="E1298" s="88"/>
      <c r="F1298" s="88"/>
      <c r="G1298" s="88"/>
      <c r="H1298" s="88"/>
      <c r="I1298" s="88"/>
      <c r="J1298" s="88"/>
      <c r="K1298" s="88"/>
      <c r="L1298" s="88"/>
      <c r="M1298" s="88"/>
      <c r="N1298" s="144"/>
      <c r="O1298" s="144"/>
    </row>
    <row r="1299" spans="1:15" ht="15.5" x14ac:dyDescent="0.35">
      <c r="A1299" s="88"/>
      <c r="B1299" s="107"/>
      <c r="C1299" s="88"/>
      <c r="D1299" s="88"/>
      <c r="E1299" s="88"/>
      <c r="F1299" s="88"/>
      <c r="G1299" s="88"/>
      <c r="H1299" s="88"/>
      <c r="I1299" s="88"/>
      <c r="J1299" s="88"/>
      <c r="K1299" s="88"/>
      <c r="L1299" s="88"/>
      <c r="M1299" s="88"/>
      <c r="N1299" s="144"/>
      <c r="O1299" s="144"/>
    </row>
    <row r="1300" spans="1:15" ht="15.5" x14ac:dyDescent="0.35">
      <c r="A1300" s="88"/>
      <c r="B1300" s="107"/>
      <c r="C1300" s="88"/>
      <c r="D1300" s="88"/>
      <c r="E1300" s="88"/>
      <c r="F1300" s="88"/>
      <c r="G1300" s="88"/>
      <c r="H1300" s="88"/>
      <c r="I1300" s="88"/>
      <c r="J1300" s="88"/>
      <c r="K1300" s="88"/>
      <c r="L1300" s="88"/>
      <c r="M1300" s="88"/>
      <c r="N1300" s="144"/>
      <c r="O1300" s="144"/>
    </row>
    <row r="1301" spans="1:15" ht="15.5" x14ac:dyDescent="0.35">
      <c r="A1301" s="88"/>
      <c r="B1301" s="107"/>
      <c r="C1301" s="88"/>
      <c r="D1301" s="88"/>
      <c r="E1301" s="88"/>
      <c r="F1301" s="88"/>
      <c r="G1301" s="88"/>
      <c r="H1301" s="88"/>
      <c r="I1301" s="88"/>
      <c r="J1301" s="88"/>
      <c r="K1301" s="88"/>
      <c r="L1301" s="88"/>
      <c r="M1301" s="88"/>
      <c r="N1301" s="144"/>
      <c r="O1301" s="144"/>
    </row>
    <row r="1302" spans="1:15" ht="15.5" x14ac:dyDescent="0.35">
      <c r="A1302" s="88"/>
      <c r="B1302" s="107"/>
      <c r="C1302" s="88"/>
      <c r="D1302" s="88"/>
      <c r="E1302" s="88"/>
      <c r="F1302" s="88"/>
      <c r="G1302" s="88"/>
      <c r="H1302" s="88"/>
      <c r="I1302" s="88"/>
      <c r="J1302" s="88"/>
      <c r="K1302" s="88"/>
      <c r="L1302" s="88"/>
      <c r="M1302" s="88"/>
      <c r="N1302" s="144"/>
      <c r="O1302" s="144"/>
    </row>
    <row r="1303" spans="1:15" ht="15.5" x14ac:dyDescent="0.35">
      <c r="A1303" s="88"/>
      <c r="B1303" s="107"/>
      <c r="C1303" s="88"/>
      <c r="D1303" s="88"/>
      <c r="E1303" s="88"/>
      <c r="F1303" s="88"/>
      <c r="G1303" s="88"/>
      <c r="H1303" s="88"/>
      <c r="I1303" s="88"/>
      <c r="J1303" s="88"/>
      <c r="K1303" s="88"/>
      <c r="L1303" s="88"/>
      <c r="M1303" s="88"/>
      <c r="N1303" s="144"/>
      <c r="O1303" s="144"/>
    </row>
    <row r="1304" spans="1:15" ht="15.5" x14ac:dyDescent="0.35">
      <c r="A1304" s="88"/>
      <c r="B1304" s="107"/>
      <c r="C1304" s="88"/>
      <c r="D1304" s="88"/>
      <c r="E1304" s="88"/>
      <c r="F1304" s="88"/>
      <c r="G1304" s="88"/>
      <c r="H1304" s="88"/>
      <c r="I1304" s="88"/>
      <c r="J1304" s="88"/>
      <c r="K1304" s="88"/>
      <c r="L1304" s="88"/>
      <c r="M1304" s="88"/>
      <c r="N1304" s="144"/>
      <c r="O1304" s="144"/>
    </row>
    <row r="1305" spans="1:15" ht="15.5" x14ac:dyDescent="0.35">
      <c r="A1305" s="88"/>
      <c r="B1305" s="107"/>
      <c r="C1305" s="88"/>
      <c r="D1305" s="88"/>
      <c r="E1305" s="88"/>
      <c r="F1305" s="88"/>
      <c r="G1305" s="88"/>
      <c r="H1305" s="88"/>
      <c r="I1305" s="88"/>
      <c r="J1305" s="88"/>
      <c r="K1305" s="88"/>
      <c r="L1305" s="88"/>
      <c r="M1305" s="88"/>
      <c r="N1305" s="144"/>
      <c r="O1305" s="144"/>
    </row>
    <row r="1306" spans="1:15" ht="15.5" x14ac:dyDescent="0.35">
      <c r="A1306" s="88"/>
      <c r="B1306" s="107"/>
      <c r="C1306" s="88"/>
      <c r="D1306" s="88"/>
      <c r="E1306" s="88"/>
      <c r="F1306" s="88"/>
      <c r="G1306" s="88"/>
      <c r="H1306" s="88"/>
      <c r="I1306" s="88"/>
      <c r="J1306" s="88"/>
      <c r="K1306" s="88"/>
      <c r="L1306" s="88"/>
      <c r="M1306" s="88"/>
      <c r="N1306" s="144"/>
      <c r="O1306" s="144"/>
    </row>
    <row r="1307" spans="1:15" ht="15.5" x14ac:dyDescent="0.35">
      <c r="A1307" s="88"/>
      <c r="B1307" s="107"/>
      <c r="C1307" s="88"/>
      <c r="D1307" s="88"/>
      <c r="E1307" s="88"/>
      <c r="F1307" s="88"/>
      <c r="G1307" s="88"/>
      <c r="H1307" s="88"/>
      <c r="I1307" s="88"/>
      <c r="J1307" s="88"/>
      <c r="K1307" s="88"/>
      <c r="L1307" s="88"/>
      <c r="M1307" s="88"/>
      <c r="N1307" s="144"/>
      <c r="O1307" s="144"/>
    </row>
    <row r="1308" spans="1:15" ht="15.5" x14ac:dyDescent="0.35">
      <c r="A1308" s="88"/>
      <c r="B1308" s="107"/>
      <c r="C1308" s="88"/>
      <c r="D1308" s="88"/>
      <c r="E1308" s="88"/>
      <c r="F1308" s="88"/>
      <c r="G1308" s="88"/>
      <c r="H1308" s="88"/>
      <c r="I1308" s="88"/>
      <c r="J1308" s="88"/>
      <c r="K1308" s="88"/>
      <c r="L1308" s="88"/>
      <c r="M1308" s="88"/>
      <c r="N1308" s="144"/>
      <c r="O1308" s="144"/>
    </row>
    <row r="1309" spans="1:15" ht="15.5" x14ac:dyDescent="0.35">
      <c r="A1309" s="88"/>
      <c r="B1309" s="107"/>
      <c r="C1309" s="88"/>
      <c r="D1309" s="88"/>
      <c r="E1309" s="88"/>
      <c r="F1309" s="88"/>
      <c r="G1309" s="88"/>
      <c r="H1309" s="88"/>
      <c r="I1309" s="88"/>
      <c r="J1309" s="88"/>
      <c r="K1309" s="88"/>
      <c r="L1309" s="88"/>
      <c r="M1309" s="88"/>
      <c r="N1309" s="144"/>
      <c r="O1309" s="144"/>
    </row>
    <row r="1310" spans="1:15" ht="15.5" x14ac:dyDescent="0.35">
      <c r="A1310" s="88"/>
      <c r="B1310" s="107"/>
      <c r="C1310" s="88"/>
      <c r="D1310" s="88"/>
      <c r="E1310" s="88"/>
      <c r="F1310" s="88"/>
      <c r="G1310" s="88"/>
      <c r="H1310" s="88"/>
      <c r="I1310" s="88"/>
      <c r="J1310" s="88"/>
      <c r="K1310" s="88"/>
      <c r="L1310" s="88"/>
      <c r="M1310" s="88"/>
      <c r="N1310" s="144"/>
      <c r="O1310" s="144"/>
    </row>
    <row r="1311" spans="1:15" ht="15.5" x14ac:dyDescent="0.35">
      <c r="A1311" s="88"/>
      <c r="B1311" s="107"/>
      <c r="C1311" s="88"/>
      <c r="D1311" s="88"/>
      <c r="E1311" s="88"/>
      <c r="F1311" s="88"/>
      <c r="G1311" s="88"/>
      <c r="H1311" s="88"/>
      <c r="I1311" s="88"/>
      <c r="J1311" s="88"/>
      <c r="K1311" s="88"/>
      <c r="L1311" s="88"/>
      <c r="M1311" s="88"/>
      <c r="N1311" s="144"/>
      <c r="O1311" s="144"/>
    </row>
    <row r="1312" spans="1:15" ht="15.5" x14ac:dyDescent="0.35">
      <c r="A1312" s="88"/>
      <c r="B1312" s="107"/>
      <c r="C1312" s="88"/>
      <c r="D1312" s="88"/>
      <c r="E1312" s="88"/>
      <c r="F1312" s="88"/>
      <c r="G1312" s="88"/>
      <c r="H1312" s="88"/>
      <c r="I1312" s="88"/>
      <c r="J1312" s="88"/>
      <c r="K1312" s="88"/>
      <c r="L1312" s="88"/>
      <c r="M1312" s="88"/>
      <c r="N1312" s="144"/>
      <c r="O1312" s="144"/>
    </row>
    <row r="1313" spans="1:15" ht="15.5" x14ac:dyDescent="0.35">
      <c r="A1313" s="88"/>
      <c r="B1313" s="107"/>
      <c r="C1313" s="88"/>
      <c r="D1313" s="88"/>
      <c r="E1313" s="88"/>
      <c r="F1313" s="88"/>
      <c r="G1313" s="88"/>
      <c r="H1313" s="88"/>
      <c r="I1313" s="88"/>
      <c r="J1313" s="88"/>
      <c r="K1313" s="88"/>
      <c r="L1313" s="88"/>
      <c r="M1313" s="88"/>
      <c r="N1313" s="144"/>
      <c r="O1313" s="144"/>
    </row>
    <row r="1314" spans="1:15" ht="15.5" x14ac:dyDescent="0.35">
      <c r="A1314" s="88"/>
      <c r="B1314" s="107"/>
      <c r="C1314" s="88"/>
      <c r="D1314" s="88"/>
      <c r="E1314" s="88"/>
      <c r="F1314" s="88"/>
      <c r="G1314" s="88"/>
      <c r="H1314" s="88"/>
      <c r="I1314" s="88"/>
      <c r="J1314" s="88"/>
      <c r="K1314" s="88"/>
      <c r="L1314" s="88"/>
      <c r="M1314" s="88"/>
      <c r="N1314" s="144"/>
      <c r="O1314" s="144"/>
    </row>
    <row r="1315" spans="1:15" ht="15.5" x14ac:dyDescent="0.35">
      <c r="A1315" s="88"/>
      <c r="B1315" s="107"/>
      <c r="C1315" s="88"/>
      <c r="D1315" s="88"/>
      <c r="E1315" s="88"/>
      <c r="F1315" s="88"/>
      <c r="G1315" s="88"/>
      <c r="H1315" s="88"/>
      <c r="I1315" s="88"/>
      <c r="J1315" s="88"/>
      <c r="K1315" s="88"/>
      <c r="L1315" s="88"/>
      <c r="M1315" s="88"/>
      <c r="N1315" s="144"/>
      <c r="O1315" s="144"/>
    </row>
    <row r="1316" spans="1:15" ht="15.5" x14ac:dyDescent="0.35">
      <c r="A1316" s="88"/>
      <c r="B1316" s="107"/>
      <c r="C1316" s="88"/>
      <c r="D1316" s="88"/>
      <c r="E1316" s="88"/>
      <c r="F1316" s="88"/>
      <c r="G1316" s="88"/>
      <c r="H1316" s="88"/>
      <c r="I1316" s="88"/>
      <c r="J1316" s="88"/>
      <c r="K1316" s="88"/>
      <c r="L1316" s="88"/>
      <c r="M1316" s="88"/>
      <c r="N1316" s="144"/>
      <c r="O1316" s="144"/>
    </row>
    <row r="1317" spans="1:15" ht="15.5" x14ac:dyDescent="0.35">
      <c r="A1317" s="88"/>
      <c r="B1317" s="107"/>
      <c r="C1317" s="88"/>
      <c r="D1317" s="88"/>
      <c r="E1317" s="88"/>
      <c r="F1317" s="88"/>
      <c r="G1317" s="88"/>
      <c r="H1317" s="88"/>
      <c r="I1317" s="88"/>
      <c r="J1317" s="88"/>
      <c r="K1317" s="88"/>
      <c r="L1317" s="88"/>
      <c r="M1317" s="88"/>
      <c r="N1317" s="144"/>
      <c r="O1317" s="144"/>
    </row>
    <row r="1318" spans="1:15" ht="15.5" x14ac:dyDescent="0.35">
      <c r="A1318" s="88"/>
      <c r="B1318" s="107"/>
      <c r="C1318" s="88"/>
      <c r="D1318" s="88"/>
      <c r="E1318" s="88"/>
      <c r="F1318" s="88"/>
      <c r="G1318" s="88"/>
      <c r="H1318" s="88"/>
      <c r="I1318" s="88"/>
      <c r="J1318" s="88"/>
      <c r="K1318" s="88"/>
      <c r="L1318" s="88"/>
      <c r="M1318" s="88"/>
      <c r="N1318" s="144"/>
      <c r="O1318" s="144"/>
    </row>
    <row r="1319" spans="1:15" ht="15.5" x14ac:dyDescent="0.35">
      <c r="A1319" s="88"/>
      <c r="B1319" s="107"/>
      <c r="C1319" s="88"/>
      <c r="D1319" s="88"/>
      <c r="E1319" s="88"/>
      <c r="F1319" s="88"/>
      <c r="G1319" s="88"/>
      <c r="H1319" s="88"/>
      <c r="I1319" s="88"/>
      <c r="J1319" s="88"/>
      <c r="K1319" s="88"/>
      <c r="L1319" s="88"/>
      <c r="M1319" s="88"/>
      <c r="N1319" s="144"/>
      <c r="O1319" s="144"/>
    </row>
    <row r="1320" spans="1:15" ht="15.5" x14ac:dyDescent="0.35">
      <c r="A1320" s="88"/>
      <c r="B1320" s="107"/>
      <c r="C1320" s="88"/>
      <c r="D1320" s="88"/>
      <c r="E1320" s="88"/>
      <c r="F1320" s="88"/>
      <c r="G1320" s="88"/>
      <c r="H1320" s="88"/>
      <c r="I1320" s="88"/>
      <c r="J1320" s="88"/>
      <c r="K1320" s="88"/>
      <c r="L1320" s="88"/>
      <c r="M1320" s="88"/>
      <c r="N1320" s="144"/>
      <c r="O1320" s="144"/>
    </row>
    <row r="1321" spans="1:15" ht="15.5" x14ac:dyDescent="0.35">
      <c r="A1321" s="88"/>
      <c r="B1321" s="107"/>
      <c r="C1321" s="88"/>
      <c r="D1321" s="88"/>
      <c r="E1321" s="88"/>
      <c r="F1321" s="88"/>
      <c r="G1321" s="88"/>
      <c r="H1321" s="88"/>
      <c r="I1321" s="88"/>
      <c r="J1321" s="88"/>
      <c r="K1321" s="88"/>
      <c r="L1321" s="88"/>
      <c r="M1321" s="88"/>
      <c r="N1321" s="144"/>
      <c r="O1321" s="144"/>
    </row>
    <row r="1322" spans="1:15" ht="15.5" x14ac:dyDescent="0.35">
      <c r="A1322" s="88"/>
      <c r="B1322" s="107"/>
      <c r="C1322" s="88"/>
      <c r="D1322" s="88"/>
      <c r="E1322" s="88"/>
      <c r="F1322" s="88"/>
      <c r="G1322" s="88"/>
      <c r="H1322" s="88"/>
      <c r="I1322" s="88"/>
      <c r="J1322" s="88"/>
      <c r="K1322" s="88"/>
      <c r="L1322" s="88"/>
      <c r="M1322" s="88"/>
      <c r="N1322" s="144"/>
      <c r="O1322" s="144"/>
    </row>
    <row r="1323" spans="1:15" ht="15.5" x14ac:dyDescent="0.35">
      <c r="A1323" s="88"/>
      <c r="B1323" s="107"/>
      <c r="C1323" s="88"/>
      <c r="D1323" s="88"/>
      <c r="E1323" s="88"/>
      <c r="F1323" s="88"/>
      <c r="G1323" s="88"/>
      <c r="H1323" s="88"/>
      <c r="I1323" s="88"/>
      <c r="J1323" s="88"/>
      <c r="K1323" s="88"/>
      <c r="L1323" s="88"/>
      <c r="M1323" s="88"/>
      <c r="N1323" s="144"/>
      <c r="O1323" s="144"/>
    </row>
    <row r="1324" spans="1:15" ht="15.5" x14ac:dyDescent="0.35">
      <c r="A1324" s="88"/>
      <c r="B1324" s="107"/>
      <c r="C1324" s="88"/>
      <c r="D1324" s="88"/>
      <c r="E1324" s="88"/>
      <c r="F1324" s="88"/>
      <c r="G1324" s="88"/>
      <c r="H1324" s="88"/>
      <c r="I1324" s="88"/>
      <c r="J1324" s="88"/>
      <c r="K1324" s="88"/>
      <c r="L1324" s="88"/>
      <c r="M1324" s="88"/>
      <c r="N1324" s="144"/>
      <c r="O1324" s="144"/>
    </row>
    <row r="1325" spans="1:15" ht="15.5" x14ac:dyDescent="0.35">
      <c r="A1325" s="88"/>
      <c r="B1325" s="107"/>
      <c r="C1325" s="88"/>
      <c r="D1325" s="88"/>
      <c r="E1325" s="88"/>
      <c r="F1325" s="88"/>
      <c r="G1325" s="88"/>
      <c r="H1325" s="88"/>
      <c r="I1325" s="88"/>
      <c r="J1325" s="88"/>
      <c r="K1325" s="88"/>
      <c r="L1325" s="88"/>
      <c r="M1325" s="88"/>
      <c r="N1325" s="144"/>
      <c r="O1325" s="144"/>
    </row>
    <row r="1326" spans="1:15" ht="15.5" x14ac:dyDescent="0.35">
      <c r="A1326" s="88"/>
      <c r="B1326" s="107"/>
      <c r="C1326" s="88"/>
      <c r="D1326" s="88"/>
      <c r="E1326" s="88"/>
      <c r="F1326" s="88"/>
      <c r="G1326" s="88"/>
      <c r="H1326" s="88"/>
      <c r="I1326" s="88"/>
      <c r="J1326" s="88"/>
      <c r="K1326" s="88"/>
      <c r="L1326" s="88"/>
      <c r="M1326" s="88"/>
      <c r="N1326" s="144"/>
      <c r="O1326" s="144"/>
    </row>
    <row r="1327" spans="1:15" ht="15.5" x14ac:dyDescent="0.35">
      <c r="A1327" s="88"/>
      <c r="B1327" s="107"/>
      <c r="C1327" s="88"/>
      <c r="D1327" s="88"/>
      <c r="E1327" s="88"/>
      <c r="F1327" s="88"/>
      <c r="G1327" s="88"/>
      <c r="H1327" s="88"/>
      <c r="I1327" s="88"/>
      <c r="J1327" s="88"/>
      <c r="K1327" s="88"/>
      <c r="L1327" s="88"/>
      <c r="M1327" s="88"/>
      <c r="N1327" s="144"/>
      <c r="O1327" s="144"/>
    </row>
    <row r="1328" spans="1:15" ht="15.5" x14ac:dyDescent="0.35">
      <c r="A1328" s="88"/>
      <c r="B1328" s="107"/>
      <c r="C1328" s="88"/>
      <c r="D1328" s="88"/>
      <c r="E1328" s="88"/>
      <c r="F1328" s="88"/>
      <c r="G1328" s="88"/>
      <c r="H1328" s="88"/>
      <c r="I1328" s="88"/>
      <c r="J1328" s="88"/>
      <c r="K1328" s="88"/>
      <c r="L1328" s="88"/>
      <c r="M1328" s="88"/>
      <c r="N1328" s="144"/>
      <c r="O1328" s="144"/>
    </row>
    <row r="1329" spans="1:15" ht="15.5" x14ac:dyDescent="0.35">
      <c r="A1329" s="88"/>
      <c r="B1329" s="107"/>
      <c r="C1329" s="88"/>
      <c r="D1329" s="88"/>
      <c r="E1329" s="88"/>
      <c r="F1329" s="88"/>
      <c r="G1329" s="88"/>
      <c r="H1329" s="88"/>
      <c r="I1329" s="88"/>
      <c r="J1329" s="88"/>
      <c r="K1329" s="88"/>
      <c r="L1329" s="88"/>
      <c r="M1329" s="88"/>
      <c r="N1329" s="144"/>
      <c r="O1329" s="144"/>
    </row>
    <row r="1330" spans="1:15" ht="15.5" x14ac:dyDescent="0.35">
      <c r="A1330" s="88"/>
      <c r="B1330" s="107"/>
      <c r="C1330" s="88"/>
      <c r="D1330" s="88"/>
      <c r="E1330" s="88"/>
      <c r="F1330" s="88"/>
      <c r="G1330" s="88"/>
      <c r="H1330" s="88"/>
      <c r="I1330" s="88"/>
      <c r="J1330" s="88"/>
      <c r="K1330" s="88"/>
      <c r="L1330" s="88"/>
      <c r="M1330" s="88"/>
      <c r="N1330" s="144"/>
      <c r="O1330" s="144"/>
    </row>
    <row r="1331" spans="1:15" ht="15.5" x14ac:dyDescent="0.35">
      <c r="A1331" s="88"/>
      <c r="B1331" s="107"/>
      <c r="C1331" s="88"/>
      <c r="D1331" s="88"/>
      <c r="E1331" s="88"/>
      <c r="F1331" s="88"/>
      <c r="G1331" s="88"/>
      <c r="H1331" s="88"/>
      <c r="I1331" s="88"/>
      <c r="J1331" s="88"/>
      <c r="K1331" s="88"/>
      <c r="L1331" s="88"/>
      <c r="M1331" s="88"/>
      <c r="N1331" s="144"/>
      <c r="O1331" s="144"/>
    </row>
    <row r="1332" spans="1:15" ht="15.5" x14ac:dyDescent="0.35">
      <c r="A1332" s="88"/>
      <c r="B1332" s="107"/>
      <c r="C1332" s="88"/>
      <c r="D1332" s="88"/>
      <c r="E1332" s="88"/>
      <c r="F1332" s="88"/>
      <c r="G1332" s="88"/>
      <c r="H1332" s="88"/>
      <c r="I1332" s="88"/>
      <c r="J1332" s="88"/>
      <c r="K1332" s="88"/>
      <c r="L1332" s="88"/>
      <c r="M1332" s="88"/>
      <c r="N1332" s="144"/>
      <c r="O1332" s="144"/>
    </row>
    <row r="1333" spans="1:15" ht="15.5" x14ac:dyDescent="0.35">
      <c r="A1333" s="88"/>
      <c r="B1333" s="107"/>
      <c r="C1333" s="88"/>
      <c r="D1333" s="88"/>
      <c r="E1333" s="88"/>
      <c r="F1333" s="88"/>
      <c r="G1333" s="88"/>
      <c r="H1333" s="88"/>
      <c r="I1333" s="88"/>
      <c r="J1333" s="88"/>
      <c r="K1333" s="88"/>
      <c r="L1333" s="88"/>
      <c r="M1333" s="88"/>
      <c r="N1333" s="144"/>
      <c r="O1333" s="144"/>
    </row>
    <row r="1334" spans="1:15" ht="15.5" x14ac:dyDescent="0.35">
      <c r="A1334" s="88"/>
      <c r="B1334" s="107"/>
      <c r="C1334" s="88"/>
      <c r="D1334" s="88"/>
      <c r="E1334" s="88"/>
      <c r="F1334" s="88"/>
      <c r="G1334" s="88"/>
      <c r="H1334" s="88"/>
      <c r="I1334" s="88"/>
      <c r="J1334" s="88"/>
      <c r="K1334" s="88"/>
      <c r="L1334" s="88"/>
      <c r="M1334" s="88"/>
      <c r="N1334" s="144"/>
      <c r="O1334" s="144"/>
    </row>
    <row r="1335" spans="1:15" ht="15.5" x14ac:dyDescent="0.35">
      <c r="A1335" s="88"/>
      <c r="B1335" s="107"/>
      <c r="C1335" s="88"/>
      <c r="D1335" s="88"/>
      <c r="E1335" s="88"/>
      <c r="F1335" s="88"/>
      <c r="G1335" s="88"/>
      <c r="H1335" s="88"/>
      <c r="I1335" s="88"/>
      <c r="J1335" s="88"/>
      <c r="K1335" s="88"/>
      <c r="L1335" s="88"/>
      <c r="M1335" s="88"/>
      <c r="N1335" s="144"/>
      <c r="O1335" s="144"/>
    </row>
    <row r="1336" spans="1:15" ht="15.5" x14ac:dyDescent="0.35">
      <c r="A1336" s="88"/>
      <c r="B1336" s="107"/>
      <c r="C1336" s="88"/>
      <c r="D1336" s="88"/>
      <c r="E1336" s="88"/>
      <c r="F1336" s="88"/>
      <c r="G1336" s="88"/>
      <c r="H1336" s="88"/>
      <c r="I1336" s="88"/>
      <c r="J1336" s="88"/>
      <c r="K1336" s="88"/>
      <c r="L1336" s="88"/>
      <c r="M1336" s="88"/>
      <c r="N1336" s="144"/>
      <c r="O1336" s="144"/>
    </row>
    <row r="1337" spans="1:15" ht="15.5" x14ac:dyDescent="0.35">
      <c r="A1337" s="88"/>
      <c r="B1337" s="107"/>
      <c r="C1337" s="88"/>
      <c r="D1337" s="88"/>
      <c r="E1337" s="88"/>
      <c r="F1337" s="88"/>
      <c r="G1337" s="88"/>
      <c r="H1337" s="88"/>
      <c r="I1337" s="88"/>
      <c r="J1337" s="88"/>
      <c r="K1337" s="88"/>
      <c r="L1337" s="88"/>
      <c r="M1337" s="88"/>
      <c r="N1337" s="144"/>
      <c r="O1337" s="144"/>
    </row>
    <row r="1338" spans="1:15" ht="15.5" x14ac:dyDescent="0.35">
      <c r="A1338" s="88"/>
      <c r="B1338" s="107"/>
      <c r="C1338" s="88"/>
      <c r="D1338" s="88"/>
      <c r="E1338" s="88"/>
      <c r="F1338" s="88"/>
      <c r="G1338" s="88"/>
      <c r="H1338" s="88"/>
      <c r="I1338" s="88"/>
      <c r="J1338" s="88"/>
      <c r="K1338" s="88"/>
      <c r="L1338" s="88"/>
      <c r="M1338" s="88"/>
      <c r="N1338" s="144"/>
      <c r="O1338" s="144"/>
    </row>
    <row r="1339" spans="1:15" ht="15.5" x14ac:dyDescent="0.35">
      <c r="A1339" s="88"/>
      <c r="B1339" s="107"/>
      <c r="C1339" s="88"/>
      <c r="D1339" s="88"/>
      <c r="E1339" s="88"/>
      <c r="F1339" s="88"/>
      <c r="G1339" s="88"/>
      <c r="H1339" s="88"/>
      <c r="I1339" s="88"/>
      <c r="J1339" s="88"/>
      <c r="K1339" s="88"/>
      <c r="L1339" s="88"/>
      <c r="M1339" s="88"/>
      <c r="N1339" s="144"/>
      <c r="O1339" s="144"/>
    </row>
    <row r="1340" spans="1:15" ht="15.5" x14ac:dyDescent="0.35">
      <c r="A1340" s="88"/>
      <c r="B1340" s="107"/>
      <c r="C1340" s="88"/>
      <c r="D1340" s="88"/>
      <c r="E1340" s="88"/>
      <c r="F1340" s="88"/>
      <c r="G1340" s="88"/>
      <c r="H1340" s="88"/>
      <c r="I1340" s="88"/>
      <c r="J1340" s="88"/>
      <c r="K1340" s="88"/>
      <c r="L1340" s="88"/>
      <c r="M1340" s="88"/>
      <c r="N1340" s="144"/>
      <c r="O1340" s="144"/>
    </row>
    <row r="1341" spans="1:15" ht="15.5" x14ac:dyDescent="0.35">
      <c r="A1341" s="88"/>
      <c r="B1341" s="107"/>
      <c r="C1341" s="88"/>
      <c r="D1341" s="88"/>
      <c r="E1341" s="88"/>
      <c r="F1341" s="88"/>
      <c r="G1341" s="88"/>
      <c r="H1341" s="88"/>
      <c r="I1341" s="88"/>
      <c r="J1341" s="88"/>
      <c r="K1341" s="88"/>
      <c r="L1341" s="88"/>
      <c r="M1341" s="88"/>
      <c r="N1341" s="144"/>
      <c r="O1341" s="144"/>
    </row>
    <row r="1342" spans="1:15" ht="15.5" x14ac:dyDescent="0.35">
      <c r="A1342" s="88"/>
      <c r="B1342" s="107"/>
      <c r="C1342" s="88"/>
      <c r="D1342" s="88"/>
      <c r="E1342" s="88"/>
      <c r="F1342" s="88"/>
      <c r="G1342" s="88"/>
      <c r="H1342" s="88"/>
      <c r="I1342" s="88"/>
      <c r="J1342" s="88"/>
      <c r="K1342" s="88"/>
      <c r="L1342" s="88"/>
      <c r="M1342" s="88"/>
      <c r="N1342" s="144"/>
      <c r="O1342" s="144"/>
    </row>
    <row r="1343" spans="1:15" ht="15.5" x14ac:dyDescent="0.35">
      <c r="A1343" s="88"/>
      <c r="B1343" s="107"/>
      <c r="C1343" s="88"/>
      <c r="D1343" s="88"/>
      <c r="E1343" s="88"/>
      <c r="F1343" s="88"/>
      <c r="G1343" s="88"/>
      <c r="H1343" s="88"/>
      <c r="I1343" s="88"/>
      <c r="J1343" s="88"/>
      <c r="K1343" s="88"/>
      <c r="L1343" s="88"/>
      <c r="M1343" s="88"/>
      <c r="N1343" s="144"/>
      <c r="O1343" s="144"/>
    </row>
    <row r="1344" spans="1:15" ht="15.5" x14ac:dyDescent="0.35">
      <c r="A1344" s="88"/>
      <c r="B1344" s="107"/>
      <c r="C1344" s="88"/>
      <c r="D1344" s="88"/>
      <c r="E1344" s="88"/>
      <c r="F1344" s="88"/>
      <c r="G1344" s="88"/>
      <c r="H1344" s="88"/>
      <c r="I1344" s="88"/>
      <c r="J1344" s="88"/>
      <c r="K1344" s="88"/>
      <c r="L1344" s="88"/>
      <c r="M1344" s="88"/>
      <c r="N1344" s="144"/>
      <c r="O1344" s="144"/>
    </row>
    <row r="1345" spans="1:15" ht="15.5" x14ac:dyDescent="0.35">
      <c r="A1345" s="88"/>
      <c r="B1345" s="107"/>
      <c r="C1345" s="88"/>
      <c r="D1345" s="88"/>
      <c r="E1345" s="88"/>
      <c r="F1345" s="88"/>
      <c r="G1345" s="88"/>
      <c r="H1345" s="88"/>
      <c r="I1345" s="88"/>
      <c r="J1345" s="88"/>
      <c r="K1345" s="88"/>
      <c r="L1345" s="88"/>
      <c r="M1345" s="88"/>
      <c r="N1345" s="144"/>
      <c r="O1345" s="144"/>
    </row>
    <row r="1346" spans="1:15" ht="15.5" x14ac:dyDescent="0.35">
      <c r="A1346" s="88"/>
      <c r="B1346" s="107"/>
      <c r="C1346" s="88"/>
      <c r="D1346" s="88"/>
      <c r="E1346" s="88"/>
      <c r="F1346" s="88"/>
      <c r="G1346" s="88"/>
      <c r="H1346" s="88"/>
      <c r="I1346" s="88"/>
      <c r="J1346" s="88"/>
      <c r="K1346" s="88"/>
      <c r="L1346" s="88"/>
      <c r="M1346" s="88"/>
      <c r="N1346" s="144"/>
      <c r="O1346" s="144"/>
    </row>
    <row r="1347" spans="1:15" ht="15.5" x14ac:dyDescent="0.35">
      <c r="A1347" s="88"/>
      <c r="B1347" s="107"/>
      <c r="C1347" s="88"/>
      <c r="D1347" s="88"/>
      <c r="E1347" s="88"/>
      <c r="F1347" s="88"/>
      <c r="G1347" s="88"/>
      <c r="H1347" s="88"/>
      <c r="I1347" s="88"/>
      <c r="J1347" s="88"/>
      <c r="K1347" s="88"/>
      <c r="L1347" s="88"/>
      <c r="M1347" s="88"/>
      <c r="N1347" s="144"/>
      <c r="O1347" s="144"/>
    </row>
    <row r="1348" spans="1:15" ht="15.5" x14ac:dyDescent="0.35">
      <c r="A1348" s="88"/>
      <c r="B1348" s="107"/>
      <c r="C1348" s="88"/>
      <c r="D1348" s="88"/>
      <c r="E1348" s="88"/>
      <c r="F1348" s="88"/>
      <c r="G1348" s="88"/>
      <c r="H1348" s="88"/>
      <c r="I1348" s="88"/>
      <c r="J1348" s="88"/>
      <c r="K1348" s="88"/>
      <c r="L1348" s="88"/>
      <c r="M1348" s="88"/>
      <c r="N1348" s="144"/>
      <c r="O1348" s="144"/>
    </row>
    <row r="1349" spans="1:15" ht="15.5" x14ac:dyDescent="0.35">
      <c r="A1349" s="88"/>
      <c r="B1349" s="107"/>
      <c r="C1349" s="88"/>
      <c r="D1349" s="88"/>
      <c r="E1349" s="88"/>
      <c r="F1349" s="88"/>
      <c r="G1349" s="88"/>
      <c r="H1349" s="88"/>
      <c r="I1349" s="88"/>
      <c r="J1349" s="88"/>
      <c r="K1349" s="88"/>
      <c r="L1349" s="88"/>
      <c r="M1349" s="88"/>
      <c r="N1349" s="144"/>
      <c r="O1349" s="144"/>
    </row>
    <row r="1350" spans="1:15" ht="15.5" x14ac:dyDescent="0.35">
      <c r="A1350" s="88"/>
      <c r="B1350" s="107"/>
      <c r="C1350" s="88"/>
      <c r="D1350" s="88"/>
      <c r="E1350" s="88"/>
      <c r="F1350" s="88"/>
      <c r="G1350" s="88"/>
      <c r="H1350" s="88"/>
      <c r="I1350" s="88"/>
      <c r="J1350" s="88"/>
      <c r="K1350" s="88"/>
      <c r="L1350" s="88"/>
      <c r="M1350" s="88"/>
      <c r="N1350" s="144"/>
      <c r="O1350" s="144"/>
    </row>
    <row r="1351" spans="1:15" ht="15.5" x14ac:dyDescent="0.35">
      <c r="A1351" s="88"/>
      <c r="B1351" s="107"/>
      <c r="C1351" s="88"/>
      <c r="D1351" s="88"/>
      <c r="E1351" s="88"/>
      <c r="F1351" s="88"/>
      <c r="G1351" s="88"/>
      <c r="H1351" s="88"/>
      <c r="I1351" s="88"/>
      <c r="J1351" s="88"/>
      <c r="K1351" s="88"/>
      <c r="L1351" s="88"/>
      <c r="M1351" s="88"/>
      <c r="N1351" s="144"/>
      <c r="O1351" s="144"/>
    </row>
    <row r="1352" spans="1:15" ht="15.5" x14ac:dyDescent="0.35">
      <c r="A1352" s="88"/>
      <c r="B1352" s="107"/>
      <c r="C1352" s="88"/>
      <c r="D1352" s="88"/>
      <c r="E1352" s="88"/>
      <c r="F1352" s="88"/>
      <c r="G1352" s="88"/>
      <c r="H1352" s="88"/>
      <c r="I1352" s="88"/>
      <c r="J1352" s="88"/>
      <c r="K1352" s="88"/>
      <c r="L1352" s="88"/>
      <c r="M1352" s="88"/>
      <c r="N1352" s="144"/>
      <c r="O1352" s="144"/>
    </row>
    <row r="1353" spans="1:15" ht="15.5" x14ac:dyDescent="0.35">
      <c r="A1353" s="88"/>
      <c r="B1353" s="107"/>
      <c r="C1353" s="88"/>
      <c r="D1353" s="88"/>
      <c r="E1353" s="88"/>
      <c r="F1353" s="88"/>
      <c r="G1353" s="88"/>
      <c r="H1353" s="88"/>
      <c r="I1353" s="88"/>
      <c r="J1353" s="88"/>
      <c r="K1353" s="88"/>
      <c r="L1353" s="88"/>
      <c r="M1353" s="88"/>
      <c r="N1353" s="144"/>
      <c r="O1353" s="144"/>
    </row>
    <row r="1354" spans="1:15" ht="15.5" x14ac:dyDescent="0.35">
      <c r="A1354" s="88"/>
      <c r="B1354" s="107"/>
      <c r="C1354" s="88"/>
      <c r="D1354" s="88"/>
      <c r="E1354" s="88"/>
      <c r="F1354" s="88"/>
      <c r="G1354" s="88"/>
      <c r="H1354" s="88"/>
      <c r="I1354" s="88"/>
      <c r="J1354" s="88"/>
      <c r="K1354" s="88"/>
      <c r="L1354" s="88"/>
      <c r="M1354" s="88"/>
      <c r="N1354" s="144"/>
      <c r="O1354" s="144"/>
    </row>
    <row r="1355" spans="1:15" ht="15.5" x14ac:dyDescent="0.35">
      <c r="A1355" s="88"/>
      <c r="B1355" s="107"/>
      <c r="C1355" s="88"/>
      <c r="D1355" s="88"/>
      <c r="E1355" s="88"/>
      <c r="F1355" s="88"/>
      <c r="G1355" s="88"/>
      <c r="H1355" s="88"/>
      <c r="I1355" s="88"/>
      <c r="J1355" s="88"/>
      <c r="K1355" s="88"/>
      <c r="L1355" s="88"/>
      <c r="M1355" s="88"/>
      <c r="N1355" s="144"/>
      <c r="O1355" s="144"/>
    </row>
    <row r="1356" spans="1:15" ht="15.5" x14ac:dyDescent="0.35">
      <c r="A1356" s="88"/>
      <c r="B1356" s="107"/>
      <c r="C1356" s="88"/>
      <c r="D1356" s="88"/>
      <c r="E1356" s="88"/>
      <c r="F1356" s="88"/>
      <c r="G1356" s="88"/>
      <c r="H1356" s="88"/>
      <c r="I1356" s="88"/>
      <c r="J1356" s="88"/>
      <c r="K1356" s="88"/>
      <c r="L1356" s="88"/>
      <c r="M1356" s="88"/>
      <c r="N1356" s="144"/>
      <c r="O1356" s="144"/>
    </row>
    <row r="1357" spans="1:15" ht="15.5" x14ac:dyDescent="0.35">
      <c r="A1357" s="88"/>
      <c r="B1357" s="107"/>
      <c r="C1357" s="88"/>
      <c r="D1357" s="88"/>
      <c r="E1357" s="88"/>
      <c r="F1357" s="88"/>
      <c r="G1357" s="88"/>
      <c r="H1357" s="88"/>
      <c r="I1357" s="88"/>
      <c r="J1357" s="88"/>
      <c r="K1357" s="88"/>
      <c r="L1357" s="88"/>
      <c r="M1357" s="88"/>
      <c r="N1357" s="144"/>
      <c r="O1357" s="144"/>
    </row>
    <row r="1358" spans="1:15" ht="15.5" x14ac:dyDescent="0.35">
      <c r="A1358" s="88"/>
      <c r="B1358" s="107"/>
      <c r="C1358" s="88"/>
      <c r="D1358" s="88"/>
      <c r="E1358" s="88"/>
      <c r="F1358" s="88"/>
      <c r="G1358" s="88"/>
      <c r="H1358" s="88"/>
      <c r="I1358" s="88"/>
      <c r="J1358" s="88"/>
      <c r="K1358" s="88"/>
      <c r="L1358" s="88"/>
      <c r="M1358" s="88"/>
      <c r="N1358" s="144"/>
      <c r="O1358" s="144"/>
    </row>
    <row r="1359" spans="1:15" ht="15.5" x14ac:dyDescent="0.35">
      <c r="A1359" s="88"/>
      <c r="B1359" s="107"/>
      <c r="C1359" s="88"/>
      <c r="D1359" s="88"/>
      <c r="E1359" s="88"/>
      <c r="F1359" s="88"/>
      <c r="G1359" s="88"/>
      <c r="H1359" s="88"/>
      <c r="I1359" s="88"/>
      <c r="J1359" s="88"/>
      <c r="K1359" s="88"/>
      <c r="L1359" s="88"/>
      <c r="M1359" s="88"/>
      <c r="N1359" s="144"/>
      <c r="O1359" s="144"/>
    </row>
    <row r="1360" spans="1:15" ht="15.5" x14ac:dyDescent="0.35">
      <c r="A1360" s="88"/>
      <c r="B1360" s="107"/>
      <c r="C1360" s="88"/>
      <c r="D1360" s="88"/>
      <c r="E1360" s="88"/>
      <c r="F1360" s="88"/>
      <c r="G1360" s="88"/>
      <c r="H1360" s="88"/>
      <c r="I1360" s="88"/>
      <c r="J1360" s="88"/>
      <c r="K1360" s="88"/>
      <c r="L1360" s="88"/>
      <c r="M1360" s="88"/>
      <c r="N1360" s="144"/>
      <c r="O1360" s="144"/>
    </row>
    <row r="1361" spans="1:15" ht="15.5" x14ac:dyDescent="0.35">
      <c r="A1361" s="88"/>
      <c r="B1361" s="107"/>
      <c r="C1361" s="88"/>
      <c r="D1361" s="88"/>
      <c r="E1361" s="88"/>
      <c r="F1361" s="88"/>
      <c r="G1361" s="88"/>
      <c r="H1361" s="88"/>
      <c r="I1361" s="88"/>
      <c r="J1361" s="88"/>
      <c r="K1361" s="88"/>
      <c r="L1361" s="88"/>
      <c r="M1361" s="88"/>
      <c r="N1361" s="144"/>
      <c r="O1361" s="144"/>
    </row>
    <row r="1362" spans="1:15" ht="15.5" x14ac:dyDescent="0.35">
      <c r="A1362" s="88"/>
      <c r="B1362" s="107"/>
      <c r="C1362" s="88"/>
      <c r="D1362" s="88"/>
      <c r="E1362" s="88"/>
      <c r="F1362" s="88"/>
      <c r="G1362" s="88"/>
      <c r="H1362" s="88"/>
      <c r="I1362" s="88"/>
      <c r="J1362" s="88"/>
      <c r="K1362" s="88"/>
      <c r="L1362" s="88"/>
      <c r="M1362" s="88"/>
      <c r="N1362" s="144"/>
      <c r="O1362" s="144"/>
    </row>
    <row r="1363" spans="1:15" ht="15.5" x14ac:dyDescent="0.35">
      <c r="A1363" s="88"/>
      <c r="B1363" s="107"/>
      <c r="C1363" s="88"/>
      <c r="D1363" s="88"/>
      <c r="E1363" s="88"/>
      <c r="F1363" s="88"/>
      <c r="G1363" s="88"/>
      <c r="H1363" s="88"/>
      <c r="I1363" s="88"/>
      <c r="J1363" s="88"/>
      <c r="K1363" s="88"/>
      <c r="L1363" s="88"/>
      <c r="M1363" s="88"/>
      <c r="N1363" s="144"/>
      <c r="O1363" s="144"/>
    </row>
    <row r="1364" spans="1:15" ht="15.5" x14ac:dyDescent="0.35">
      <c r="A1364" s="88"/>
      <c r="B1364" s="107"/>
      <c r="C1364" s="88"/>
      <c r="D1364" s="88"/>
      <c r="E1364" s="88"/>
      <c r="F1364" s="88"/>
      <c r="G1364" s="88"/>
      <c r="H1364" s="88"/>
      <c r="I1364" s="88"/>
      <c r="J1364" s="88"/>
      <c r="K1364" s="88"/>
      <c r="L1364" s="88"/>
      <c r="M1364" s="88"/>
      <c r="N1364" s="144"/>
      <c r="O1364" s="144"/>
    </row>
    <row r="1365" spans="1:15" ht="15.5" x14ac:dyDescent="0.35">
      <c r="A1365" s="88"/>
      <c r="B1365" s="107"/>
      <c r="C1365" s="88"/>
      <c r="D1365" s="88"/>
      <c r="E1365" s="88"/>
      <c r="F1365" s="88"/>
      <c r="G1365" s="88"/>
      <c r="H1365" s="88"/>
      <c r="I1365" s="88"/>
      <c r="J1365" s="88"/>
      <c r="K1365" s="88"/>
      <c r="L1365" s="88"/>
      <c r="M1365" s="88"/>
      <c r="N1365" s="144"/>
      <c r="O1365" s="144"/>
    </row>
    <row r="1366" spans="1:15" ht="15.5" x14ac:dyDescent="0.35">
      <c r="A1366" s="88"/>
      <c r="B1366" s="107"/>
      <c r="C1366" s="88"/>
      <c r="D1366" s="88"/>
      <c r="E1366" s="88"/>
      <c r="F1366" s="88"/>
      <c r="G1366" s="88"/>
      <c r="H1366" s="88"/>
      <c r="I1366" s="88"/>
      <c r="J1366" s="88"/>
      <c r="K1366" s="88"/>
      <c r="L1366" s="88"/>
      <c r="M1366" s="88"/>
      <c r="N1366" s="144"/>
      <c r="O1366" s="144"/>
    </row>
    <row r="1367" spans="1:15" ht="15.5" x14ac:dyDescent="0.35">
      <c r="A1367" s="88"/>
      <c r="B1367" s="107"/>
      <c r="C1367" s="88"/>
      <c r="D1367" s="88"/>
      <c r="E1367" s="88"/>
      <c r="F1367" s="88"/>
      <c r="G1367" s="88"/>
      <c r="H1367" s="88"/>
      <c r="I1367" s="88"/>
      <c r="J1367" s="88"/>
      <c r="K1367" s="88"/>
      <c r="L1367" s="88"/>
      <c r="M1367" s="88"/>
      <c r="N1367" s="144"/>
      <c r="O1367" s="144"/>
    </row>
    <row r="1368" spans="1:15" ht="15.5" x14ac:dyDescent="0.35">
      <c r="A1368" s="88"/>
      <c r="B1368" s="107"/>
      <c r="C1368" s="88"/>
      <c r="D1368" s="88"/>
      <c r="E1368" s="88"/>
      <c r="F1368" s="88"/>
      <c r="G1368" s="88"/>
      <c r="H1368" s="88"/>
      <c r="I1368" s="88"/>
      <c r="J1368" s="88"/>
      <c r="K1368" s="88"/>
      <c r="L1368" s="88"/>
      <c r="M1368" s="88"/>
      <c r="N1368" s="144"/>
      <c r="O1368" s="144"/>
    </row>
    <row r="1369" spans="1:15" ht="15.5" x14ac:dyDescent="0.35">
      <c r="A1369" s="88"/>
      <c r="B1369" s="107"/>
      <c r="C1369" s="88"/>
      <c r="D1369" s="88"/>
      <c r="E1369" s="88"/>
      <c r="F1369" s="88"/>
      <c r="G1369" s="88"/>
      <c r="H1369" s="88"/>
      <c r="I1369" s="88"/>
      <c r="J1369" s="88"/>
      <c r="K1369" s="88"/>
      <c r="L1369" s="88"/>
      <c r="M1369" s="88"/>
      <c r="N1369" s="144"/>
      <c r="O1369" s="144"/>
    </row>
    <row r="1370" spans="1:15" ht="15.5" x14ac:dyDescent="0.35">
      <c r="A1370" s="88"/>
      <c r="B1370" s="107"/>
      <c r="C1370" s="88"/>
      <c r="D1370" s="88"/>
      <c r="E1370" s="88"/>
      <c r="F1370" s="88"/>
      <c r="G1370" s="88"/>
      <c r="H1370" s="88"/>
      <c r="I1370" s="88"/>
      <c r="J1370" s="88"/>
      <c r="K1370" s="88"/>
      <c r="L1370" s="88"/>
      <c r="M1370" s="88"/>
      <c r="N1370" s="144"/>
      <c r="O1370" s="144"/>
    </row>
    <row r="1371" spans="1:15" ht="15.5" x14ac:dyDescent="0.35">
      <c r="A1371" s="88"/>
      <c r="B1371" s="107"/>
      <c r="C1371" s="88"/>
      <c r="D1371" s="88"/>
      <c r="E1371" s="88"/>
      <c r="F1371" s="88"/>
      <c r="G1371" s="88"/>
      <c r="H1371" s="88"/>
      <c r="I1371" s="88"/>
      <c r="J1371" s="88"/>
      <c r="K1371" s="88"/>
      <c r="L1371" s="88"/>
      <c r="M1371" s="88"/>
      <c r="N1371" s="144"/>
      <c r="O1371" s="144"/>
    </row>
    <row r="1372" spans="1:15" ht="15.5" x14ac:dyDescent="0.35">
      <c r="A1372" s="88"/>
      <c r="B1372" s="107"/>
      <c r="C1372" s="88"/>
      <c r="D1372" s="88"/>
      <c r="E1372" s="88"/>
      <c r="F1372" s="88"/>
      <c r="G1372" s="88"/>
      <c r="H1372" s="88"/>
      <c r="I1372" s="88"/>
      <c r="J1372" s="88"/>
      <c r="K1372" s="88"/>
      <c r="L1372" s="88"/>
      <c r="M1372" s="88"/>
      <c r="N1372" s="144"/>
      <c r="O1372" s="144"/>
    </row>
    <row r="1373" spans="1:15" ht="15.5" x14ac:dyDescent="0.35">
      <c r="A1373" s="88"/>
      <c r="B1373" s="107"/>
      <c r="C1373" s="88"/>
      <c r="D1373" s="88"/>
      <c r="E1373" s="88"/>
      <c r="F1373" s="88"/>
      <c r="G1373" s="88"/>
      <c r="H1373" s="88"/>
      <c r="I1373" s="88"/>
      <c r="J1373" s="88"/>
      <c r="K1373" s="88"/>
      <c r="L1373" s="88"/>
      <c r="M1373" s="88"/>
      <c r="N1373" s="144"/>
      <c r="O1373" s="144"/>
    </row>
    <row r="1374" spans="1:15" ht="15.5" x14ac:dyDescent="0.35">
      <c r="A1374" s="88"/>
      <c r="B1374" s="107"/>
      <c r="C1374" s="88"/>
      <c r="D1374" s="88"/>
      <c r="E1374" s="88"/>
      <c r="F1374" s="88"/>
      <c r="G1374" s="88"/>
      <c r="H1374" s="88"/>
      <c r="I1374" s="88"/>
      <c r="J1374" s="88"/>
      <c r="K1374" s="88"/>
      <c r="L1374" s="88"/>
      <c r="M1374" s="88"/>
      <c r="N1374" s="144"/>
      <c r="O1374" s="144"/>
    </row>
    <row r="1375" spans="1:15" ht="15.5" x14ac:dyDescent="0.35">
      <c r="A1375" s="88"/>
      <c r="B1375" s="107"/>
      <c r="C1375" s="88"/>
      <c r="D1375" s="88"/>
      <c r="E1375" s="88"/>
      <c r="F1375" s="88"/>
      <c r="G1375" s="88"/>
      <c r="H1375" s="88"/>
      <c r="I1375" s="88"/>
      <c r="J1375" s="88"/>
      <c r="K1375" s="88"/>
      <c r="L1375" s="88"/>
      <c r="M1375" s="88"/>
      <c r="N1375" s="144"/>
      <c r="O1375" s="144"/>
    </row>
    <row r="1376" spans="1:15" ht="15.5" x14ac:dyDescent="0.35">
      <c r="A1376" s="88"/>
      <c r="B1376" s="107"/>
      <c r="C1376" s="88"/>
      <c r="D1376" s="88"/>
      <c r="E1376" s="88"/>
      <c r="F1376" s="88"/>
      <c r="G1376" s="88"/>
      <c r="H1376" s="88"/>
      <c r="I1376" s="88"/>
      <c r="J1376" s="88"/>
      <c r="K1376" s="88"/>
      <c r="L1376" s="88"/>
      <c r="M1376" s="88"/>
      <c r="N1376" s="144"/>
      <c r="O1376" s="144"/>
    </row>
    <row r="1377" spans="1:15" ht="15.5" x14ac:dyDescent="0.35">
      <c r="A1377" s="88"/>
      <c r="B1377" s="107"/>
      <c r="C1377" s="88"/>
      <c r="D1377" s="88"/>
      <c r="E1377" s="88"/>
      <c r="F1377" s="88"/>
      <c r="G1377" s="88"/>
      <c r="H1377" s="88"/>
      <c r="I1377" s="88"/>
      <c r="J1377" s="88"/>
      <c r="K1377" s="88"/>
      <c r="L1377" s="88"/>
      <c r="M1377" s="88"/>
      <c r="N1377" s="144"/>
      <c r="O1377" s="144"/>
    </row>
    <row r="1378" spans="1:15" ht="15.5" x14ac:dyDescent="0.35">
      <c r="A1378" s="88"/>
      <c r="B1378" s="107"/>
      <c r="C1378" s="88"/>
      <c r="D1378" s="88"/>
      <c r="E1378" s="88"/>
      <c r="F1378" s="88"/>
      <c r="G1378" s="88"/>
      <c r="H1378" s="88"/>
      <c r="I1378" s="88"/>
      <c r="J1378" s="88"/>
      <c r="K1378" s="88"/>
      <c r="L1378" s="88"/>
      <c r="M1378" s="88"/>
      <c r="N1378" s="144"/>
      <c r="O1378" s="144"/>
    </row>
    <row r="1379" spans="1:15" ht="15.5" x14ac:dyDescent="0.35">
      <c r="A1379" s="88"/>
      <c r="B1379" s="107"/>
      <c r="C1379" s="88"/>
      <c r="D1379" s="88"/>
      <c r="E1379" s="88"/>
      <c r="F1379" s="88"/>
      <c r="G1379" s="88"/>
      <c r="H1379" s="88"/>
      <c r="I1379" s="88"/>
      <c r="J1379" s="88"/>
      <c r="K1379" s="88"/>
      <c r="L1379" s="88"/>
      <c r="M1379" s="88"/>
      <c r="N1379" s="144"/>
      <c r="O1379" s="144"/>
    </row>
    <row r="1380" spans="1:15" ht="15.5" x14ac:dyDescent="0.35">
      <c r="A1380" s="88"/>
      <c r="B1380" s="107"/>
      <c r="C1380" s="88"/>
      <c r="D1380" s="88"/>
      <c r="E1380" s="88"/>
      <c r="F1380" s="88"/>
      <c r="G1380" s="88"/>
      <c r="H1380" s="88"/>
      <c r="I1380" s="88"/>
      <c r="J1380" s="88"/>
      <c r="K1380" s="88"/>
      <c r="L1380" s="88"/>
      <c r="M1380" s="88"/>
      <c r="N1380" s="144"/>
      <c r="O1380" s="144"/>
    </row>
    <row r="1381" spans="1:15" ht="15.5" x14ac:dyDescent="0.35">
      <c r="A1381" s="88"/>
      <c r="B1381" s="107"/>
      <c r="C1381" s="88"/>
      <c r="D1381" s="88"/>
      <c r="E1381" s="88"/>
      <c r="F1381" s="88"/>
      <c r="G1381" s="88"/>
      <c r="H1381" s="88"/>
      <c r="I1381" s="88"/>
      <c r="J1381" s="88"/>
      <c r="K1381" s="88"/>
      <c r="L1381" s="88"/>
      <c r="M1381" s="88"/>
      <c r="N1381" s="144"/>
      <c r="O1381" s="144"/>
    </row>
    <row r="1382" spans="1:15" ht="15.5" x14ac:dyDescent="0.35">
      <c r="A1382" s="88"/>
      <c r="B1382" s="107"/>
      <c r="C1382" s="88"/>
      <c r="D1382" s="88"/>
      <c r="E1382" s="88"/>
      <c r="F1382" s="88"/>
      <c r="G1382" s="88"/>
      <c r="H1382" s="88"/>
      <c r="I1382" s="88"/>
      <c r="J1382" s="88"/>
      <c r="K1382" s="88"/>
      <c r="L1382" s="88"/>
      <c r="M1382" s="88"/>
      <c r="N1382" s="144"/>
      <c r="O1382" s="144"/>
    </row>
    <row r="1383" spans="1:15" ht="15.5" x14ac:dyDescent="0.35">
      <c r="A1383" s="88"/>
      <c r="B1383" s="107"/>
      <c r="C1383" s="88"/>
      <c r="D1383" s="88"/>
      <c r="E1383" s="88"/>
      <c r="F1383" s="88"/>
      <c r="G1383" s="88"/>
      <c r="H1383" s="88"/>
      <c r="I1383" s="88"/>
      <c r="J1383" s="88"/>
      <c r="K1383" s="88"/>
      <c r="L1383" s="88"/>
      <c r="M1383" s="88"/>
      <c r="N1383" s="144"/>
      <c r="O1383" s="144"/>
    </row>
    <row r="1384" spans="1:15" ht="15.5" x14ac:dyDescent="0.35">
      <c r="A1384" s="88"/>
      <c r="B1384" s="107"/>
      <c r="C1384" s="88"/>
      <c r="D1384" s="88"/>
      <c r="E1384" s="88"/>
      <c r="F1384" s="88"/>
      <c r="G1384" s="88"/>
      <c r="H1384" s="88"/>
      <c r="I1384" s="88"/>
      <c r="J1384" s="88"/>
      <c r="K1384" s="88"/>
      <c r="L1384" s="88"/>
      <c r="M1384" s="88"/>
      <c r="N1384" s="144"/>
      <c r="O1384" s="144"/>
    </row>
    <row r="1385" spans="1:15" ht="15.5" x14ac:dyDescent="0.35">
      <c r="A1385" s="88"/>
      <c r="B1385" s="107"/>
      <c r="C1385" s="88"/>
      <c r="D1385" s="88"/>
      <c r="E1385" s="88"/>
      <c r="F1385" s="88"/>
      <c r="G1385" s="88"/>
      <c r="H1385" s="88"/>
      <c r="I1385" s="88"/>
      <c r="J1385" s="88"/>
      <c r="K1385" s="88"/>
      <c r="L1385" s="88"/>
      <c r="M1385" s="88"/>
      <c r="N1385" s="144"/>
      <c r="O1385" s="144"/>
    </row>
    <row r="1386" spans="1:15" ht="15.5" x14ac:dyDescent="0.35">
      <c r="A1386" s="88"/>
      <c r="B1386" s="107"/>
      <c r="C1386" s="88"/>
      <c r="D1386" s="88"/>
      <c r="E1386" s="88"/>
      <c r="F1386" s="88"/>
      <c r="G1386" s="88"/>
      <c r="H1386" s="88"/>
      <c r="I1386" s="88"/>
      <c r="J1386" s="88"/>
      <c r="K1386" s="88"/>
      <c r="L1386" s="88"/>
      <c r="M1386" s="88"/>
      <c r="N1386" s="144"/>
      <c r="O1386" s="144"/>
    </row>
    <row r="1387" spans="1:15" ht="15.5" x14ac:dyDescent="0.35">
      <c r="A1387" s="88"/>
      <c r="B1387" s="107"/>
      <c r="C1387" s="88"/>
      <c r="D1387" s="88"/>
      <c r="E1387" s="88"/>
      <c r="F1387" s="88"/>
      <c r="G1387" s="88"/>
      <c r="H1387" s="88"/>
      <c r="I1387" s="88"/>
      <c r="J1387" s="88"/>
      <c r="K1387" s="88"/>
      <c r="L1387" s="88"/>
      <c r="M1387" s="88"/>
      <c r="N1387" s="144"/>
      <c r="O1387" s="144"/>
    </row>
    <row r="1388" spans="1:15" ht="15.5" x14ac:dyDescent="0.35">
      <c r="A1388" s="88"/>
      <c r="B1388" s="107"/>
      <c r="C1388" s="88"/>
      <c r="D1388" s="88"/>
      <c r="E1388" s="88"/>
      <c r="F1388" s="88"/>
      <c r="G1388" s="88"/>
      <c r="H1388" s="88"/>
      <c r="I1388" s="88"/>
      <c r="J1388" s="88"/>
      <c r="K1388" s="88"/>
      <c r="L1388" s="88"/>
      <c r="M1388" s="88"/>
      <c r="N1388" s="144"/>
      <c r="O1388" s="144"/>
    </row>
    <row r="1389" spans="1:15" ht="15.5" x14ac:dyDescent="0.35">
      <c r="A1389" s="88"/>
      <c r="B1389" s="107"/>
      <c r="C1389" s="88"/>
      <c r="D1389" s="88"/>
      <c r="E1389" s="88"/>
      <c r="F1389" s="88"/>
      <c r="G1389" s="88"/>
      <c r="H1389" s="88"/>
      <c r="I1389" s="88"/>
      <c r="J1389" s="88"/>
      <c r="K1389" s="88"/>
      <c r="L1389" s="88"/>
      <c r="M1389" s="88"/>
      <c r="N1389" s="144"/>
      <c r="O1389" s="144"/>
    </row>
    <row r="1390" spans="1:15" ht="15.5" x14ac:dyDescent="0.35">
      <c r="A1390" s="88"/>
      <c r="B1390" s="107"/>
      <c r="C1390" s="88"/>
      <c r="D1390" s="88"/>
      <c r="E1390" s="88"/>
      <c r="F1390" s="88"/>
      <c r="G1390" s="88"/>
      <c r="H1390" s="88"/>
      <c r="I1390" s="88"/>
      <c r="J1390" s="88"/>
      <c r="K1390" s="88"/>
      <c r="L1390" s="88"/>
      <c r="M1390" s="88"/>
      <c r="N1390" s="144"/>
      <c r="O1390" s="144"/>
    </row>
    <row r="1391" spans="1:15" ht="15.5" x14ac:dyDescent="0.35">
      <c r="A1391" s="88"/>
      <c r="B1391" s="107"/>
      <c r="C1391" s="88"/>
      <c r="D1391" s="88"/>
      <c r="E1391" s="88"/>
      <c r="F1391" s="88"/>
      <c r="G1391" s="88"/>
      <c r="H1391" s="88"/>
      <c r="I1391" s="88"/>
      <c r="J1391" s="88"/>
      <c r="K1391" s="88"/>
      <c r="L1391" s="88"/>
      <c r="M1391" s="88"/>
      <c r="N1391" s="144"/>
      <c r="O1391" s="144"/>
    </row>
    <row r="1392" spans="1:15" ht="15.5" x14ac:dyDescent="0.35">
      <c r="A1392" s="88"/>
      <c r="B1392" s="107"/>
      <c r="C1392" s="88"/>
      <c r="D1392" s="88"/>
      <c r="E1392" s="88"/>
      <c r="F1392" s="88"/>
      <c r="G1392" s="88"/>
      <c r="H1392" s="88"/>
      <c r="I1392" s="88"/>
      <c r="J1392" s="88"/>
      <c r="K1392" s="88"/>
      <c r="L1392" s="88"/>
      <c r="M1392" s="88"/>
      <c r="N1392" s="144"/>
      <c r="O1392" s="144"/>
    </row>
    <row r="1393" spans="1:15" ht="15.5" x14ac:dyDescent="0.35">
      <c r="A1393" s="88"/>
      <c r="B1393" s="107"/>
      <c r="C1393" s="88"/>
      <c r="D1393" s="88"/>
      <c r="E1393" s="88"/>
      <c r="F1393" s="88"/>
      <c r="G1393" s="88"/>
      <c r="H1393" s="88"/>
      <c r="I1393" s="88"/>
      <c r="J1393" s="88"/>
      <c r="K1393" s="88"/>
      <c r="L1393" s="88"/>
      <c r="M1393" s="88"/>
      <c r="N1393" s="144"/>
      <c r="O1393" s="144"/>
    </row>
    <row r="1394" spans="1:15" ht="15.5" x14ac:dyDescent="0.35">
      <c r="A1394" s="88"/>
      <c r="B1394" s="107"/>
      <c r="C1394" s="88"/>
      <c r="D1394" s="88"/>
      <c r="E1394" s="88"/>
      <c r="F1394" s="88"/>
      <c r="G1394" s="88"/>
      <c r="H1394" s="88"/>
      <c r="I1394" s="88"/>
      <c r="J1394" s="88"/>
      <c r="K1394" s="88"/>
      <c r="L1394" s="88"/>
      <c r="M1394" s="88"/>
      <c r="N1394" s="144"/>
      <c r="O1394" s="144"/>
    </row>
    <row r="1395" spans="1:15" ht="15.5" x14ac:dyDescent="0.35">
      <c r="A1395" s="88"/>
      <c r="B1395" s="107"/>
      <c r="C1395" s="88"/>
      <c r="D1395" s="88"/>
      <c r="E1395" s="88"/>
      <c r="F1395" s="88"/>
      <c r="G1395" s="88"/>
      <c r="H1395" s="88"/>
      <c r="I1395" s="88"/>
      <c r="J1395" s="88"/>
      <c r="K1395" s="88"/>
      <c r="L1395" s="88"/>
      <c r="M1395" s="88"/>
      <c r="N1395" s="144"/>
      <c r="O1395" s="144"/>
    </row>
    <row r="1396" spans="1:15" ht="15.5" x14ac:dyDescent="0.35">
      <c r="A1396" s="88"/>
      <c r="B1396" s="107"/>
      <c r="C1396" s="88"/>
      <c r="D1396" s="88"/>
      <c r="E1396" s="88"/>
      <c r="F1396" s="88"/>
      <c r="G1396" s="88"/>
      <c r="H1396" s="88"/>
      <c r="I1396" s="88"/>
      <c r="J1396" s="88"/>
      <c r="K1396" s="88"/>
      <c r="L1396" s="88"/>
      <c r="M1396" s="88"/>
      <c r="N1396" s="144"/>
      <c r="O1396" s="144"/>
    </row>
    <row r="1397" spans="1:15" ht="15.5" x14ac:dyDescent="0.35">
      <c r="A1397" s="88"/>
      <c r="B1397" s="107"/>
      <c r="C1397" s="88"/>
      <c r="D1397" s="88"/>
      <c r="E1397" s="88"/>
      <c r="F1397" s="88"/>
      <c r="G1397" s="88"/>
      <c r="H1397" s="88"/>
      <c r="I1397" s="88"/>
      <c r="J1397" s="88"/>
      <c r="K1397" s="88"/>
      <c r="L1397" s="88"/>
      <c r="M1397" s="88"/>
      <c r="N1397" s="144"/>
      <c r="O1397" s="144"/>
    </row>
    <row r="1398" spans="1:15" ht="15.5" x14ac:dyDescent="0.35">
      <c r="A1398" s="88"/>
      <c r="B1398" s="107"/>
      <c r="C1398" s="88"/>
      <c r="D1398" s="88"/>
      <c r="E1398" s="88"/>
      <c r="F1398" s="88"/>
      <c r="G1398" s="88"/>
      <c r="H1398" s="88"/>
      <c r="I1398" s="88"/>
      <c r="J1398" s="88"/>
      <c r="K1398" s="88"/>
      <c r="L1398" s="88"/>
      <c r="M1398" s="88"/>
      <c r="N1398" s="144"/>
      <c r="O1398" s="144"/>
    </row>
    <row r="1399" spans="1:15" ht="15.5" x14ac:dyDescent="0.35">
      <c r="A1399" s="88"/>
      <c r="B1399" s="107"/>
      <c r="C1399" s="88"/>
      <c r="D1399" s="88"/>
      <c r="E1399" s="88"/>
      <c r="F1399" s="88"/>
      <c r="G1399" s="88"/>
      <c r="H1399" s="88"/>
      <c r="I1399" s="88"/>
      <c r="J1399" s="88"/>
      <c r="K1399" s="88"/>
      <c r="L1399" s="88"/>
      <c r="M1399" s="88"/>
      <c r="N1399" s="144"/>
      <c r="O1399" s="144"/>
    </row>
    <row r="1400" spans="1:15" ht="15.5" x14ac:dyDescent="0.35">
      <c r="A1400" s="88"/>
      <c r="B1400" s="107"/>
      <c r="C1400" s="88"/>
      <c r="D1400" s="88"/>
      <c r="E1400" s="88"/>
      <c r="F1400" s="88"/>
      <c r="G1400" s="88"/>
      <c r="H1400" s="88"/>
      <c r="I1400" s="88"/>
      <c r="J1400" s="88"/>
      <c r="K1400" s="88"/>
      <c r="L1400" s="88"/>
      <c r="M1400" s="88"/>
      <c r="N1400" s="144"/>
      <c r="O1400" s="144"/>
    </row>
    <row r="1401" spans="1:15" ht="15.5" x14ac:dyDescent="0.35">
      <c r="A1401" s="88"/>
      <c r="B1401" s="107"/>
      <c r="C1401" s="88"/>
      <c r="D1401" s="88"/>
      <c r="E1401" s="88"/>
      <c r="F1401" s="88"/>
      <c r="G1401" s="88"/>
      <c r="H1401" s="88"/>
      <c r="I1401" s="88"/>
      <c r="J1401" s="88"/>
      <c r="K1401" s="88"/>
      <c r="L1401" s="88"/>
      <c r="M1401" s="88"/>
      <c r="N1401" s="144"/>
      <c r="O1401" s="144"/>
    </row>
    <row r="1402" spans="1:15" ht="15.5" x14ac:dyDescent="0.35">
      <c r="A1402" s="88"/>
      <c r="B1402" s="107"/>
      <c r="C1402" s="88"/>
      <c r="D1402" s="88"/>
      <c r="E1402" s="88"/>
      <c r="F1402" s="88"/>
      <c r="G1402" s="88"/>
      <c r="H1402" s="88"/>
      <c r="I1402" s="88"/>
      <c r="J1402" s="88"/>
      <c r="K1402" s="88"/>
      <c r="L1402" s="88"/>
      <c r="M1402" s="88"/>
      <c r="N1402" s="144"/>
      <c r="O1402" s="144"/>
    </row>
    <row r="1403" spans="1:15" ht="15.5" x14ac:dyDescent="0.35">
      <c r="A1403" s="88"/>
      <c r="B1403" s="107"/>
      <c r="C1403" s="88"/>
      <c r="D1403" s="88"/>
      <c r="E1403" s="88"/>
      <c r="F1403" s="88"/>
      <c r="G1403" s="88"/>
      <c r="H1403" s="88"/>
      <c r="I1403" s="88"/>
      <c r="J1403" s="88"/>
      <c r="K1403" s="88"/>
      <c r="L1403" s="88"/>
      <c r="M1403" s="88"/>
      <c r="N1403" s="144"/>
      <c r="O1403" s="144"/>
    </row>
    <row r="1404" spans="1:15" ht="15.5" x14ac:dyDescent="0.35">
      <c r="A1404" s="88"/>
      <c r="B1404" s="107"/>
      <c r="C1404" s="88"/>
      <c r="D1404" s="88"/>
      <c r="E1404" s="88"/>
      <c r="F1404" s="88"/>
      <c r="G1404" s="88"/>
      <c r="H1404" s="88"/>
      <c r="I1404" s="88"/>
      <c r="J1404" s="88"/>
      <c r="K1404" s="88"/>
      <c r="L1404" s="88"/>
      <c r="M1404" s="88"/>
      <c r="N1404" s="144"/>
      <c r="O1404" s="144"/>
    </row>
    <row r="1405" spans="1:15" ht="15.5" x14ac:dyDescent="0.35">
      <c r="A1405" s="88"/>
      <c r="B1405" s="107"/>
      <c r="C1405" s="88"/>
      <c r="D1405" s="88"/>
      <c r="E1405" s="88"/>
      <c r="F1405" s="88"/>
      <c r="G1405" s="88"/>
      <c r="H1405" s="88"/>
      <c r="I1405" s="88"/>
      <c r="J1405" s="88"/>
      <c r="K1405" s="88"/>
      <c r="L1405" s="88"/>
      <c r="M1405" s="88"/>
      <c r="N1405" s="144"/>
      <c r="O1405" s="144"/>
    </row>
    <row r="1406" spans="1:15" ht="15.5" x14ac:dyDescent="0.35">
      <c r="A1406" s="88"/>
      <c r="B1406" s="107"/>
      <c r="C1406" s="88"/>
      <c r="D1406" s="88"/>
      <c r="E1406" s="88"/>
      <c r="F1406" s="88"/>
      <c r="G1406" s="88"/>
      <c r="H1406" s="88"/>
      <c r="I1406" s="88"/>
      <c r="J1406" s="88"/>
      <c r="K1406" s="88"/>
      <c r="L1406" s="88"/>
      <c r="M1406" s="88"/>
      <c r="N1406" s="144"/>
      <c r="O1406" s="144"/>
    </row>
    <row r="1407" spans="1:15" ht="15.5" x14ac:dyDescent="0.35">
      <c r="A1407" s="88"/>
      <c r="B1407" s="107"/>
      <c r="C1407" s="88"/>
      <c r="D1407" s="88"/>
      <c r="E1407" s="88"/>
      <c r="F1407" s="88"/>
      <c r="G1407" s="88"/>
      <c r="H1407" s="88"/>
      <c r="I1407" s="88"/>
      <c r="J1407" s="88"/>
      <c r="K1407" s="88"/>
      <c r="L1407" s="88"/>
      <c r="M1407" s="88"/>
      <c r="N1407" s="144"/>
      <c r="O1407" s="144"/>
    </row>
    <row r="1408" spans="1:15" ht="15.5" x14ac:dyDescent="0.35">
      <c r="A1408" s="88"/>
      <c r="B1408" s="107"/>
      <c r="C1408" s="88"/>
      <c r="D1408" s="88"/>
      <c r="E1408" s="88"/>
      <c r="F1408" s="88"/>
      <c r="G1408" s="88"/>
      <c r="H1408" s="88"/>
      <c r="I1408" s="88"/>
      <c r="J1408" s="88"/>
      <c r="K1408" s="88"/>
      <c r="L1408" s="88"/>
      <c r="M1408" s="88"/>
      <c r="N1408" s="144"/>
      <c r="O1408" s="144"/>
    </row>
    <row r="1409" spans="1:15" ht="15.5" x14ac:dyDescent="0.35">
      <c r="A1409" s="88"/>
      <c r="B1409" s="107"/>
      <c r="C1409" s="88"/>
      <c r="D1409" s="88"/>
      <c r="E1409" s="88"/>
      <c r="F1409" s="88"/>
      <c r="G1409" s="88"/>
      <c r="H1409" s="88"/>
      <c r="I1409" s="88"/>
      <c r="J1409" s="88"/>
      <c r="K1409" s="88"/>
      <c r="L1409" s="88"/>
      <c r="M1409" s="88"/>
      <c r="N1409" s="144"/>
      <c r="O1409" s="144"/>
    </row>
    <row r="1410" spans="1:15" ht="15.5" x14ac:dyDescent="0.35">
      <c r="A1410" s="88"/>
      <c r="B1410" s="107"/>
      <c r="C1410" s="88"/>
      <c r="D1410" s="88"/>
      <c r="E1410" s="88"/>
      <c r="F1410" s="88"/>
      <c r="G1410" s="88"/>
      <c r="H1410" s="88"/>
      <c r="I1410" s="88"/>
      <c r="J1410" s="88"/>
      <c r="K1410" s="88"/>
      <c r="L1410" s="88"/>
      <c r="M1410" s="88"/>
      <c r="N1410" s="144"/>
      <c r="O1410" s="144"/>
    </row>
    <row r="1411" spans="1:15" ht="15.5" x14ac:dyDescent="0.35">
      <c r="A1411" s="88"/>
      <c r="B1411" s="107"/>
      <c r="C1411" s="88"/>
      <c r="D1411" s="88"/>
      <c r="E1411" s="88"/>
      <c r="F1411" s="88"/>
      <c r="G1411" s="88"/>
      <c r="H1411" s="88"/>
      <c r="I1411" s="88"/>
      <c r="J1411" s="88"/>
      <c r="K1411" s="88"/>
      <c r="L1411" s="88"/>
      <c r="M1411" s="88"/>
      <c r="N1411" s="144"/>
      <c r="O1411" s="144"/>
    </row>
    <row r="1412" spans="1:15" ht="15.5" x14ac:dyDescent="0.35">
      <c r="A1412" s="88"/>
      <c r="B1412" s="107"/>
      <c r="C1412" s="88"/>
      <c r="D1412" s="88"/>
      <c r="E1412" s="88"/>
      <c r="F1412" s="88"/>
      <c r="G1412" s="88"/>
      <c r="H1412" s="88"/>
      <c r="I1412" s="88"/>
      <c r="J1412" s="88"/>
      <c r="K1412" s="88"/>
      <c r="L1412" s="88"/>
      <c r="M1412" s="88"/>
      <c r="N1412" s="144"/>
      <c r="O1412" s="144"/>
    </row>
    <row r="1413" spans="1:15" ht="15.5" x14ac:dyDescent="0.35">
      <c r="A1413" s="88"/>
      <c r="B1413" s="107"/>
      <c r="C1413" s="88"/>
      <c r="D1413" s="88"/>
      <c r="E1413" s="88"/>
      <c r="F1413" s="88"/>
      <c r="G1413" s="88"/>
      <c r="H1413" s="88"/>
      <c r="I1413" s="88"/>
      <c r="J1413" s="88"/>
      <c r="K1413" s="88"/>
      <c r="L1413" s="88"/>
      <c r="M1413" s="88"/>
      <c r="N1413" s="144"/>
      <c r="O1413" s="144"/>
    </row>
    <row r="1414" spans="1:15" ht="15.5" x14ac:dyDescent="0.35">
      <c r="A1414" s="88"/>
      <c r="B1414" s="107"/>
      <c r="C1414" s="88"/>
      <c r="D1414" s="88"/>
      <c r="E1414" s="88"/>
      <c r="F1414" s="88"/>
      <c r="G1414" s="88"/>
      <c r="H1414" s="88"/>
      <c r="I1414" s="88"/>
      <c r="J1414" s="88"/>
      <c r="K1414" s="88"/>
      <c r="L1414" s="88"/>
      <c r="M1414" s="88"/>
      <c r="N1414" s="144"/>
      <c r="O1414" s="144"/>
    </row>
    <row r="1415" spans="1:15" ht="15.5" x14ac:dyDescent="0.35">
      <c r="A1415" s="88"/>
      <c r="B1415" s="107"/>
      <c r="C1415" s="88"/>
      <c r="D1415" s="88"/>
      <c r="E1415" s="88"/>
      <c r="F1415" s="88"/>
      <c r="G1415" s="88"/>
      <c r="H1415" s="88"/>
      <c r="I1415" s="88"/>
      <c r="J1415" s="88"/>
      <c r="K1415" s="88"/>
      <c r="L1415" s="88"/>
      <c r="M1415" s="88"/>
      <c r="N1415" s="144"/>
      <c r="O1415" s="144"/>
    </row>
    <row r="1416" spans="1:15" ht="15.5" x14ac:dyDescent="0.35">
      <c r="A1416" s="88"/>
      <c r="B1416" s="107"/>
      <c r="C1416" s="88"/>
      <c r="D1416" s="88"/>
      <c r="E1416" s="88"/>
      <c r="F1416" s="88"/>
      <c r="G1416" s="88"/>
      <c r="H1416" s="88"/>
      <c r="I1416" s="88"/>
      <c r="J1416" s="88"/>
      <c r="K1416" s="88"/>
      <c r="L1416" s="88"/>
      <c r="M1416" s="88"/>
      <c r="N1416" s="144"/>
      <c r="O1416" s="144"/>
    </row>
    <row r="1417" spans="1:15" ht="15.5" x14ac:dyDescent="0.35">
      <c r="A1417" s="88"/>
      <c r="B1417" s="107"/>
      <c r="C1417" s="88"/>
      <c r="D1417" s="88"/>
      <c r="E1417" s="88"/>
      <c r="F1417" s="88"/>
      <c r="G1417" s="88"/>
      <c r="H1417" s="88"/>
      <c r="I1417" s="88"/>
      <c r="J1417" s="88"/>
      <c r="K1417" s="88"/>
      <c r="L1417" s="88"/>
      <c r="M1417" s="88"/>
      <c r="N1417" s="144"/>
      <c r="O1417" s="144"/>
    </row>
    <row r="1418" spans="1:15" ht="15.5" x14ac:dyDescent="0.35">
      <c r="A1418" s="88"/>
      <c r="B1418" s="107"/>
      <c r="C1418" s="88"/>
      <c r="D1418" s="88"/>
      <c r="E1418" s="88"/>
      <c r="F1418" s="88"/>
      <c r="G1418" s="88"/>
      <c r="H1418" s="88"/>
      <c r="I1418" s="88"/>
      <c r="J1418" s="88"/>
      <c r="K1418" s="88"/>
      <c r="L1418" s="88"/>
      <c r="M1418" s="88"/>
      <c r="N1418" s="144"/>
      <c r="O1418" s="144"/>
    </row>
    <row r="1419" spans="1:15" ht="15.5" x14ac:dyDescent="0.35">
      <c r="A1419" s="88"/>
      <c r="B1419" s="107"/>
      <c r="C1419" s="88"/>
      <c r="D1419" s="88"/>
      <c r="E1419" s="88"/>
      <c r="F1419" s="88"/>
      <c r="G1419" s="88"/>
      <c r="H1419" s="88"/>
      <c r="I1419" s="88"/>
      <c r="J1419" s="88"/>
      <c r="K1419" s="88"/>
      <c r="L1419" s="88"/>
      <c r="M1419" s="88"/>
      <c r="N1419" s="144"/>
      <c r="O1419" s="144"/>
    </row>
    <row r="1420" spans="1:15" ht="15.5" x14ac:dyDescent="0.35">
      <c r="A1420" s="88"/>
      <c r="B1420" s="107"/>
      <c r="C1420" s="88"/>
      <c r="D1420" s="88"/>
      <c r="E1420" s="88"/>
      <c r="F1420" s="88"/>
      <c r="G1420" s="88"/>
      <c r="H1420" s="88"/>
      <c r="I1420" s="88"/>
      <c r="J1420" s="88"/>
      <c r="K1420" s="88"/>
      <c r="L1420" s="88"/>
      <c r="M1420" s="88"/>
      <c r="N1420" s="144"/>
      <c r="O1420" s="144"/>
    </row>
    <row r="1421" spans="1:15" ht="15.5" x14ac:dyDescent="0.35">
      <c r="A1421" s="88"/>
      <c r="B1421" s="107"/>
      <c r="C1421" s="88"/>
      <c r="D1421" s="88"/>
      <c r="E1421" s="88"/>
      <c r="F1421" s="88"/>
      <c r="G1421" s="88"/>
      <c r="H1421" s="88"/>
      <c r="I1421" s="88"/>
      <c r="J1421" s="88"/>
      <c r="K1421" s="88"/>
      <c r="L1421" s="88"/>
      <c r="M1421" s="88"/>
      <c r="N1421" s="144"/>
      <c r="O1421" s="144"/>
    </row>
    <row r="1422" spans="1:15" ht="15.5" x14ac:dyDescent="0.35">
      <c r="A1422" s="88"/>
      <c r="B1422" s="107"/>
      <c r="C1422" s="88"/>
      <c r="D1422" s="88"/>
      <c r="E1422" s="88"/>
      <c r="F1422" s="88"/>
      <c r="G1422" s="88"/>
      <c r="H1422" s="88"/>
      <c r="I1422" s="88"/>
      <c r="J1422" s="88"/>
      <c r="K1422" s="88"/>
      <c r="L1422" s="88"/>
      <c r="M1422" s="88"/>
      <c r="N1422" s="144"/>
      <c r="O1422" s="144"/>
    </row>
    <row r="1423" spans="1:15" ht="15.5" x14ac:dyDescent="0.35">
      <c r="A1423" s="88"/>
      <c r="B1423" s="107"/>
      <c r="C1423" s="88"/>
      <c r="D1423" s="88"/>
      <c r="E1423" s="88"/>
      <c r="F1423" s="88"/>
      <c r="G1423" s="88"/>
      <c r="H1423" s="88"/>
      <c r="I1423" s="88"/>
      <c r="J1423" s="88"/>
      <c r="K1423" s="88"/>
      <c r="L1423" s="88"/>
      <c r="M1423" s="88"/>
      <c r="N1423" s="144"/>
      <c r="O1423" s="144"/>
    </row>
    <row r="1424" spans="1:15" ht="15.5" x14ac:dyDescent="0.35">
      <c r="A1424" s="88"/>
      <c r="B1424" s="107"/>
      <c r="C1424" s="88"/>
      <c r="D1424" s="88"/>
      <c r="E1424" s="88"/>
      <c r="F1424" s="88"/>
      <c r="G1424" s="88"/>
      <c r="H1424" s="88"/>
      <c r="I1424" s="88"/>
      <c r="J1424" s="88"/>
      <c r="K1424" s="88"/>
      <c r="L1424" s="88"/>
      <c r="M1424" s="88"/>
      <c r="N1424" s="144"/>
      <c r="O1424" s="144"/>
    </row>
    <row r="1425" spans="1:15" ht="15.5" x14ac:dyDescent="0.35">
      <c r="A1425" s="88"/>
      <c r="B1425" s="107"/>
      <c r="C1425" s="88"/>
      <c r="D1425" s="88"/>
      <c r="E1425" s="88"/>
      <c r="F1425" s="88"/>
      <c r="G1425" s="88"/>
      <c r="H1425" s="88"/>
      <c r="I1425" s="88"/>
      <c r="J1425" s="88"/>
      <c r="K1425" s="88"/>
      <c r="L1425" s="88"/>
      <c r="M1425" s="88"/>
      <c r="N1425" s="144"/>
      <c r="O1425" s="144"/>
    </row>
    <row r="1426" spans="1:15" ht="15.5" x14ac:dyDescent="0.35">
      <c r="A1426" s="88"/>
      <c r="B1426" s="107"/>
      <c r="C1426" s="88"/>
      <c r="D1426" s="88"/>
      <c r="E1426" s="88"/>
      <c r="F1426" s="88"/>
      <c r="G1426" s="88"/>
      <c r="H1426" s="88"/>
      <c r="I1426" s="88"/>
      <c r="J1426" s="88"/>
      <c r="K1426" s="88"/>
      <c r="L1426" s="88"/>
      <c r="M1426" s="88"/>
      <c r="N1426" s="144"/>
      <c r="O1426" s="144"/>
    </row>
    <row r="1427" spans="1:15" ht="15.5" x14ac:dyDescent="0.35">
      <c r="A1427" s="88"/>
      <c r="B1427" s="107"/>
      <c r="C1427" s="88"/>
      <c r="D1427" s="88"/>
      <c r="E1427" s="88"/>
      <c r="F1427" s="88"/>
      <c r="G1427" s="88"/>
      <c r="H1427" s="88"/>
      <c r="I1427" s="88"/>
      <c r="J1427" s="88"/>
      <c r="K1427" s="88"/>
      <c r="L1427" s="88"/>
      <c r="M1427" s="88"/>
      <c r="N1427" s="144"/>
      <c r="O1427" s="144"/>
    </row>
    <row r="1428" spans="1:15" ht="15.5" x14ac:dyDescent="0.35">
      <c r="A1428" s="88"/>
      <c r="B1428" s="107"/>
      <c r="C1428" s="88"/>
      <c r="D1428" s="88"/>
      <c r="E1428" s="88"/>
      <c r="F1428" s="88"/>
      <c r="G1428" s="88"/>
      <c r="H1428" s="88"/>
      <c r="I1428" s="88"/>
      <c r="J1428" s="88"/>
      <c r="K1428" s="88"/>
      <c r="L1428" s="88"/>
      <c r="M1428" s="88"/>
      <c r="N1428" s="144"/>
      <c r="O1428" s="144"/>
    </row>
    <row r="1429" spans="1:15" ht="15.5" x14ac:dyDescent="0.35">
      <c r="A1429" s="88"/>
      <c r="B1429" s="107"/>
      <c r="C1429" s="88"/>
      <c r="D1429" s="88"/>
      <c r="E1429" s="88"/>
      <c r="F1429" s="88"/>
      <c r="G1429" s="88"/>
      <c r="H1429" s="88"/>
      <c r="I1429" s="88"/>
      <c r="J1429" s="88"/>
      <c r="K1429" s="88"/>
      <c r="L1429" s="88"/>
      <c r="M1429" s="88"/>
      <c r="N1429" s="144"/>
      <c r="O1429" s="144"/>
    </row>
    <row r="1430" spans="1:15" ht="15.5" x14ac:dyDescent="0.35">
      <c r="A1430" s="88"/>
      <c r="B1430" s="107"/>
      <c r="C1430" s="88"/>
      <c r="D1430" s="88"/>
      <c r="E1430" s="88"/>
      <c r="F1430" s="88"/>
      <c r="G1430" s="88"/>
      <c r="H1430" s="88"/>
      <c r="I1430" s="88"/>
      <c r="J1430" s="88"/>
      <c r="K1430" s="88"/>
      <c r="L1430" s="88"/>
      <c r="M1430" s="88"/>
      <c r="N1430" s="144"/>
      <c r="O1430" s="144"/>
    </row>
    <row r="1431" spans="1:15" ht="15.5" x14ac:dyDescent="0.35">
      <c r="A1431" s="88"/>
      <c r="B1431" s="107"/>
      <c r="C1431" s="88"/>
      <c r="D1431" s="88"/>
      <c r="E1431" s="88"/>
      <c r="F1431" s="88"/>
      <c r="G1431" s="88"/>
      <c r="H1431" s="88"/>
      <c r="I1431" s="88"/>
      <c r="J1431" s="88"/>
      <c r="K1431" s="88"/>
      <c r="L1431" s="88"/>
      <c r="M1431" s="88"/>
      <c r="N1431" s="144"/>
      <c r="O1431" s="144"/>
    </row>
    <row r="1432" spans="1:15" ht="15.5" x14ac:dyDescent="0.35">
      <c r="A1432" s="88"/>
      <c r="B1432" s="107"/>
      <c r="C1432" s="88"/>
      <c r="D1432" s="88"/>
      <c r="E1432" s="88"/>
      <c r="F1432" s="88"/>
      <c r="G1432" s="88"/>
      <c r="H1432" s="88"/>
      <c r="I1432" s="88"/>
      <c r="J1432" s="88"/>
      <c r="K1432" s="88"/>
      <c r="L1432" s="88"/>
      <c r="M1432" s="88"/>
      <c r="N1432" s="144"/>
      <c r="O1432" s="144"/>
    </row>
    <row r="1433" spans="1:15" ht="15.5" x14ac:dyDescent="0.35">
      <c r="A1433" s="88"/>
      <c r="B1433" s="107"/>
      <c r="C1433" s="88"/>
      <c r="D1433" s="88"/>
      <c r="E1433" s="88"/>
      <c r="F1433" s="88"/>
      <c r="G1433" s="88"/>
      <c r="H1433" s="88"/>
      <c r="I1433" s="88"/>
      <c r="J1433" s="88"/>
      <c r="K1433" s="88"/>
      <c r="L1433" s="88"/>
      <c r="M1433" s="88"/>
      <c r="N1433" s="144"/>
      <c r="O1433" s="144"/>
    </row>
    <row r="1434" spans="1:15" ht="15.5" x14ac:dyDescent="0.35">
      <c r="A1434" s="88"/>
      <c r="B1434" s="107"/>
      <c r="C1434" s="88"/>
      <c r="D1434" s="88"/>
      <c r="E1434" s="88"/>
      <c r="F1434" s="88"/>
      <c r="G1434" s="88"/>
      <c r="H1434" s="88"/>
      <c r="I1434" s="88"/>
      <c r="J1434" s="88"/>
      <c r="K1434" s="88"/>
      <c r="L1434" s="88"/>
      <c r="M1434" s="88"/>
      <c r="N1434" s="144"/>
      <c r="O1434" s="144"/>
    </row>
    <row r="1435" spans="1:15" ht="15.5" x14ac:dyDescent="0.35">
      <c r="A1435" s="88"/>
      <c r="B1435" s="107"/>
      <c r="C1435" s="88"/>
      <c r="D1435" s="88"/>
      <c r="E1435" s="88"/>
      <c r="F1435" s="88"/>
      <c r="G1435" s="88"/>
      <c r="H1435" s="88"/>
      <c r="I1435" s="88"/>
      <c r="J1435" s="88"/>
      <c r="K1435" s="88"/>
      <c r="L1435" s="88"/>
      <c r="M1435" s="88"/>
      <c r="N1435" s="144"/>
      <c r="O1435" s="144"/>
    </row>
    <row r="1436" spans="1:15" ht="15.5" x14ac:dyDescent="0.35">
      <c r="A1436" s="88"/>
      <c r="B1436" s="107"/>
      <c r="C1436" s="88"/>
      <c r="D1436" s="88"/>
      <c r="E1436" s="88"/>
      <c r="F1436" s="88"/>
      <c r="G1436" s="88"/>
      <c r="H1436" s="88"/>
      <c r="I1436" s="88"/>
      <c r="J1436" s="88"/>
      <c r="K1436" s="88"/>
      <c r="L1436" s="88"/>
      <c r="M1436" s="88"/>
      <c r="N1436" s="144"/>
      <c r="O1436" s="144"/>
    </row>
    <row r="1437" spans="1:15" ht="15.5" x14ac:dyDescent="0.35">
      <c r="A1437" s="88"/>
      <c r="B1437" s="107"/>
      <c r="C1437" s="88"/>
      <c r="D1437" s="88"/>
      <c r="E1437" s="88"/>
      <c r="F1437" s="88"/>
      <c r="G1437" s="88"/>
      <c r="H1437" s="88"/>
      <c r="I1437" s="88"/>
      <c r="J1437" s="88"/>
      <c r="K1437" s="88"/>
      <c r="L1437" s="88"/>
      <c r="M1437" s="88"/>
      <c r="N1437" s="144"/>
      <c r="O1437" s="144"/>
    </row>
    <row r="1438" spans="1:15" ht="15.5" x14ac:dyDescent="0.35">
      <c r="A1438" s="88"/>
      <c r="B1438" s="107"/>
      <c r="C1438" s="88"/>
      <c r="D1438" s="88"/>
      <c r="E1438" s="88"/>
      <c r="F1438" s="88"/>
      <c r="G1438" s="88"/>
      <c r="H1438" s="88"/>
      <c r="I1438" s="88"/>
      <c r="J1438" s="88"/>
      <c r="K1438" s="88"/>
      <c r="L1438" s="88"/>
      <c r="M1438" s="88"/>
      <c r="N1438" s="144"/>
      <c r="O1438" s="144"/>
    </row>
    <row r="1439" spans="1:15" ht="15.5" x14ac:dyDescent="0.35">
      <c r="A1439" s="88"/>
      <c r="B1439" s="107"/>
      <c r="C1439" s="88"/>
      <c r="D1439" s="88"/>
      <c r="E1439" s="88"/>
      <c r="F1439" s="88"/>
      <c r="G1439" s="88"/>
      <c r="H1439" s="88"/>
      <c r="I1439" s="88"/>
      <c r="J1439" s="88"/>
      <c r="K1439" s="88"/>
      <c r="L1439" s="88"/>
      <c r="M1439" s="88"/>
      <c r="N1439" s="144"/>
      <c r="O1439" s="144"/>
    </row>
    <row r="1440" spans="1:15" ht="15.5" x14ac:dyDescent="0.35">
      <c r="A1440" s="88"/>
      <c r="B1440" s="107"/>
      <c r="C1440" s="88"/>
      <c r="D1440" s="88"/>
      <c r="E1440" s="88"/>
      <c r="F1440" s="88"/>
      <c r="G1440" s="88"/>
      <c r="H1440" s="88"/>
      <c r="I1440" s="88"/>
      <c r="J1440" s="88"/>
      <c r="K1440" s="88"/>
      <c r="L1440" s="88"/>
      <c r="M1440" s="88"/>
      <c r="N1440" s="144"/>
      <c r="O1440" s="144"/>
    </row>
    <row r="1441" spans="1:15" ht="15.5" x14ac:dyDescent="0.35">
      <c r="A1441" s="88"/>
      <c r="B1441" s="107"/>
      <c r="C1441" s="88"/>
      <c r="D1441" s="88"/>
      <c r="E1441" s="88"/>
      <c r="F1441" s="88"/>
      <c r="G1441" s="88"/>
      <c r="H1441" s="88"/>
      <c r="I1441" s="88"/>
      <c r="J1441" s="88"/>
      <c r="K1441" s="88"/>
      <c r="L1441" s="88"/>
      <c r="M1441" s="88"/>
      <c r="N1441" s="144"/>
      <c r="O1441" s="144"/>
    </row>
    <row r="1442" spans="1:15" ht="15.5" x14ac:dyDescent="0.35">
      <c r="A1442" s="88"/>
      <c r="B1442" s="107"/>
      <c r="C1442" s="88"/>
      <c r="D1442" s="88"/>
      <c r="E1442" s="88"/>
      <c r="F1442" s="88"/>
      <c r="G1442" s="88"/>
      <c r="H1442" s="88"/>
      <c r="I1442" s="88"/>
      <c r="J1442" s="88"/>
      <c r="K1442" s="88"/>
      <c r="L1442" s="88"/>
      <c r="M1442" s="88"/>
      <c r="N1442" s="144"/>
      <c r="O1442" s="144"/>
    </row>
    <row r="1443" spans="1:15" ht="15.5" x14ac:dyDescent="0.35">
      <c r="A1443" s="88"/>
      <c r="B1443" s="107"/>
      <c r="C1443" s="88"/>
      <c r="D1443" s="88"/>
      <c r="E1443" s="88"/>
      <c r="F1443" s="88"/>
      <c r="G1443" s="88"/>
      <c r="H1443" s="88"/>
      <c r="I1443" s="88"/>
      <c r="J1443" s="88"/>
      <c r="K1443" s="88"/>
      <c r="L1443" s="88"/>
      <c r="M1443" s="88"/>
      <c r="N1443" s="144"/>
      <c r="O1443" s="144"/>
    </row>
    <row r="1444" spans="1:15" ht="15.5" x14ac:dyDescent="0.35">
      <c r="A1444" s="88"/>
      <c r="B1444" s="107"/>
      <c r="C1444" s="88"/>
      <c r="D1444" s="88"/>
      <c r="E1444" s="88"/>
      <c r="F1444" s="88"/>
      <c r="G1444" s="88"/>
      <c r="H1444" s="88"/>
      <c r="I1444" s="88"/>
      <c r="J1444" s="88"/>
      <c r="K1444" s="88"/>
      <c r="L1444" s="88"/>
      <c r="M1444" s="88"/>
      <c r="N1444" s="144"/>
      <c r="O1444" s="144"/>
    </row>
    <row r="1445" spans="1:15" ht="15.5" x14ac:dyDescent="0.35">
      <c r="A1445" s="88"/>
      <c r="B1445" s="107"/>
      <c r="C1445" s="88"/>
      <c r="D1445" s="88"/>
      <c r="E1445" s="88"/>
      <c r="F1445" s="88"/>
      <c r="G1445" s="88"/>
      <c r="H1445" s="88"/>
      <c r="I1445" s="88"/>
      <c r="J1445" s="88"/>
      <c r="K1445" s="88"/>
      <c r="L1445" s="88"/>
      <c r="M1445" s="88"/>
      <c r="N1445" s="144"/>
      <c r="O1445" s="144"/>
    </row>
    <row r="1446" spans="1:15" ht="15.5" x14ac:dyDescent="0.35">
      <c r="A1446" s="88"/>
      <c r="B1446" s="107"/>
      <c r="C1446" s="88"/>
      <c r="D1446" s="88"/>
      <c r="E1446" s="88"/>
      <c r="F1446" s="88"/>
      <c r="G1446" s="88"/>
      <c r="H1446" s="88"/>
      <c r="I1446" s="88"/>
      <c r="J1446" s="88"/>
      <c r="K1446" s="88"/>
      <c r="L1446" s="88"/>
      <c r="M1446" s="88"/>
      <c r="N1446" s="144"/>
      <c r="O1446" s="144"/>
    </row>
    <row r="1447" spans="1:15" ht="15.5" x14ac:dyDescent="0.35">
      <c r="A1447" s="88"/>
      <c r="B1447" s="107"/>
      <c r="C1447" s="88"/>
      <c r="D1447" s="88"/>
      <c r="E1447" s="88"/>
      <c r="F1447" s="88"/>
      <c r="G1447" s="88"/>
      <c r="H1447" s="88"/>
      <c r="I1447" s="88"/>
      <c r="J1447" s="88"/>
      <c r="K1447" s="88"/>
      <c r="L1447" s="88"/>
      <c r="M1447" s="88"/>
      <c r="N1447" s="144"/>
      <c r="O1447" s="144"/>
    </row>
    <row r="1448" spans="1:15" ht="15.5" x14ac:dyDescent="0.35">
      <c r="A1448" s="88"/>
      <c r="B1448" s="107"/>
      <c r="C1448" s="88"/>
      <c r="D1448" s="88"/>
      <c r="E1448" s="88"/>
      <c r="F1448" s="88"/>
      <c r="G1448" s="88"/>
      <c r="H1448" s="88"/>
      <c r="I1448" s="88"/>
      <c r="J1448" s="88"/>
      <c r="K1448" s="88"/>
      <c r="L1448" s="88"/>
      <c r="M1448" s="88"/>
      <c r="N1448" s="144"/>
      <c r="O1448" s="144"/>
    </row>
    <row r="1449" spans="1:15" ht="15.5" x14ac:dyDescent="0.35">
      <c r="A1449" s="88"/>
      <c r="B1449" s="107"/>
      <c r="C1449" s="88"/>
      <c r="D1449" s="88"/>
      <c r="E1449" s="88"/>
      <c r="F1449" s="88"/>
      <c r="G1449" s="88"/>
      <c r="H1449" s="88"/>
      <c r="I1449" s="88"/>
      <c r="J1449" s="88"/>
      <c r="K1449" s="88"/>
      <c r="L1449" s="88"/>
      <c r="M1449" s="88"/>
      <c r="N1449" s="144"/>
      <c r="O1449" s="144"/>
    </row>
    <row r="1450" spans="1:15" ht="15.5" x14ac:dyDescent="0.35">
      <c r="A1450" s="88"/>
      <c r="B1450" s="107"/>
      <c r="C1450" s="88"/>
      <c r="D1450" s="88"/>
      <c r="E1450" s="88"/>
      <c r="F1450" s="88"/>
      <c r="G1450" s="88"/>
      <c r="H1450" s="88"/>
      <c r="I1450" s="88"/>
      <c r="J1450" s="88"/>
      <c r="K1450" s="88"/>
      <c r="L1450" s="88"/>
      <c r="M1450" s="88"/>
      <c r="N1450" s="144"/>
      <c r="O1450" s="144"/>
    </row>
    <row r="1451" spans="1:15" ht="15.5" x14ac:dyDescent="0.35">
      <c r="A1451" s="88"/>
      <c r="B1451" s="107"/>
      <c r="C1451" s="88"/>
      <c r="D1451" s="88"/>
      <c r="E1451" s="88"/>
      <c r="F1451" s="88"/>
      <c r="G1451" s="88"/>
      <c r="H1451" s="88"/>
      <c r="I1451" s="88"/>
      <c r="J1451" s="88"/>
      <c r="K1451" s="88"/>
      <c r="L1451" s="88"/>
      <c r="M1451" s="88"/>
      <c r="N1451" s="144"/>
      <c r="O1451" s="144"/>
    </row>
    <row r="1452" spans="1:15" ht="15.5" x14ac:dyDescent="0.35">
      <c r="A1452" s="88"/>
      <c r="B1452" s="107"/>
      <c r="C1452" s="88"/>
      <c r="D1452" s="88"/>
      <c r="E1452" s="88"/>
      <c r="F1452" s="88"/>
      <c r="G1452" s="88"/>
      <c r="H1452" s="88"/>
      <c r="I1452" s="88"/>
      <c r="J1452" s="88"/>
      <c r="K1452" s="88"/>
      <c r="L1452" s="88"/>
      <c r="M1452" s="88"/>
      <c r="N1452" s="144"/>
      <c r="O1452" s="144"/>
    </row>
    <row r="1453" spans="1:15" ht="15.5" x14ac:dyDescent="0.35">
      <c r="A1453" s="88"/>
      <c r="B1453" s="107"/>
      <c r="C1453" s="88"/>
      <c r="D1453" s="88"/>
      <c r="E1453" s="88"/>
      <c r="F1453" s="88"/>
      <c r="G1453" s="88"/>
      <c r="H1453" s="88"/>
      <c r="I1453" s="88"/>
      <c r="J1453" s="88"/>
      <c r="K1453" s="88"/>
      <c r="L1453" s="88"/>
      <c r="M1453" s="88"/>
      <c r="N1453" s="144"/>
      <c r="O1453" s="144"/>
    </row>
    <row r="1454" spans="1:15" ht="15.5" x14ac:dyDescent="0.35">
      <c r="A1454" s="88"/>
      <c r="B1454" s="107"/>
      <c r="C1454" s="88"/>
      <c r="D1454" s="88"/>
      <c r="E1454" s="88"/>
      <c r="F1454" s="88"/>
      <c r="G1454" s="88"/>
      <c r="H1454" s="88"/>
      <c r="I1454" s="88"/>
      <c r="J1454" s="88"/>
      <c r="K1454" s="88"/>
      <c r="L1454" s="88"/>
      <c r="M1454" s="88"/>
      <c r="N1454" s="144"/>
      <c r="O1454" s="144"/>
    </row>
    <row r="1455" spans="1:15" ht="15.5" x14ac:dyDescent="0.35">
      <c r="A1455" s="88"/>
      <c r="B1455" s="107"/>
      <c r="C1455" s="88"/>
      <c r="D1455" s="88"/>
      <c r="E1455" s="88"/>
      <c r="F1455" s="88"/>
      <c r="G1455" s="88"/>
      <c r="H1455" s="88"/>
      <c r="I1455" s="88"/>
      <c r="J1455" s="88"/>
      <c r="K1455" s="88"/>
      <c r="L1455" s="88"/>
      <c r="M1455" s="88"/>
      <c r="N1455" s="144"/>
      <c r="O1455" s="144"/>
    </row>
    <row r="1456" spans="1:15" ht="15.5" x14ac:dyDescent="0.35">
      <c r="A1456" s="88"/>
      <c r="B1456" s="107"/>
      <c r="C1456" s="88"/>
      <c r="D1456" s="88"/>
      <c r="E1456" s="88"/>
      <c r="F1456" s="88"/>
      <c r="G1456" s="88"/>
      <c r="H1456" s="88"/>
      <c r="I1456" s="88"/>
      <c r="J1456" s="88"/>
      <c r="K1456" s="88"/>
      <c r="L1456" s="88"/>
      <c r="M1456" s="88"/>
      <c r="N1456" s="144"/>
      <c r="O1456" s="144"/>
    </row>
    <row r="1457" spans="1:15" ht="15.5" x14ac:dyDescent="0.35">
      <c r="A1457" s="88"/>
      <c r="B1457" s="107"/>
      <c r="C1457" s="88"/>
      <c r="D1457" s="88"/>
      <c r="E1457" s="88"/>
      <c r="F1457" s="88"/>
      <c r="G1457" s="88"/>
      <c r="H1457" s="88"/>
      <c r="I1457" s="88"/>
      <c r="J1457" s="88"/>
      <c r="K1457" s="88"/>
      <c r="L1457" s="88"/>
      <c r="M1457" s="88"/>
      <c r="N1457" s="144"/>
      <c r="O1457" s="144"/>
    </row>
    <row r="1458" spans="1:15" ht="15.5" x14ac:dyDescent="0.35">
      <c r="A1458" s="88"/>
      <c r="B1458" s="107"/>
      <c r="C1458" s="88"/>
      <c r="D1458" s="88"/>
      <c r="E1458" s="88"/>
      <c r="F1458" s="88"/>
      <c r="G1458" s="88"/>
      <c r="H1458" s="88"/>
      <c r="I1458" s="88"/>
      <c r="J1458" s="88"/>
      <c r="K1458" s="88"/>
      <c r="L1458" s="88"/>
      <c r="M1458" s="88"/>
      <c r="N1458" s="144"/>
      <c r="O1458" s="144"/>
    </row>
    <row r="1459" spans="1:15" ht="15.5" x14ac:dyDescent="0.35">
      <c r="A1459" s="88"/>
      <c r="B1459" s="107"/>
      <c r="C1459" s="88"/>
      <c r="D1459" s="88"/>
      <c r="E1459" s="88"/>
      <c r="F1459" s="88"/>
      <c r="G1459" s="88"/>
      <c r="H1459" s="88"/>
      <c r="I1459" s="88"/>
      <c r="J1459" s="88"/>
      <c r="K1459" s="88"/>
      <c r="L1459" s="88"/>
      <c r="M1459" s="88"/>
      <c r="N1459" s="144"/>
      <c r="O1459" s="144"/>
    </row>
    <row r="1460" spans="1:15" ht="15.5" x14ac:dyDescent="0.35">
      <c r="A1460" s="88"/>
      <c r="B1460" s="107"/>
      <c r="C1460" s="88"/>
      <c r="D1460" s="88"/>
      <c r="E1460" s="88"/>
      <c r="F1460" s="88"/>
      <c r="G1460" s="88"/>
      <c r="H1460" s="88"/>
      <c r="I1460" s="88"/>
      <c r="J1460" s="88"/>
      <c r="K1460" s="88"/>
      <c r="L1460" s="88"/>
      <c r="M1460" s="88"/>
      <c r="N1460" s="144"/>
      <c r="O1460" s="144"/>
    </row>
    <row r="1461" spans="1:15" ht="15.5" x14ac:dyDescent="0.35">
      <c r="A1461" s="88"/>
      <c r="B1461" s="107"/>
      <c r="C1461" s="88"/>
      <c r="D1461" s="88"/>
      <c r="E1461" s="88"/>
      <c r="F1461" s="88"/>
      <c r="G1461" s="88"/>
      <c r="H1461" s="88"/>
      <c r="I1461" s="88"/>
      <c r="J1461" s="88"/>
      <c r="K1461" s="88"/>
      <c r="L1461" s="88"/>
      <c r="M1461" s="88"/>
      <c r="N1461" s="144"/>
      <c r="O1461" s="144"/>
    </row>
    <row r="1462" spans="1:15" ht="15.5" x14ac:dyDescent="0.35">
      <c r="A1462" s="88"/>
      <c r="B1462" s="107"/>
      <c r="C1462" s="88"/>
      <c r="D1462" s="88"/>
      <c r="E1462" s="88"/>
      <c r="F1462" s="88"/>
      <c r="G1462" s="88"/>
      <c r="H1462" s="88"/>
      <c r="I1462" s="88"/>
      <c r="J1462" s="88"/>
      <c r="K1462" s="88"/>
      <c r="L1462" s="88"/>
      <c r="M1462" s="88"/>
      <c r="N1462" s="144"/>
      <c r="O1462" s="144"/>
    </row>
    <row r="1463" spans="1:15" ht="15.5" x14ac:dyDescent="0.35">
      <c r="A1463" s="88"/>
      <c r="B1463" s="107"/>
      <c r="C1463" s="88"/>
      <c r="D1463" s="88"/>
      <c r="E1463" s="88"/>
      <c r="F1463" s="88"/>
      <c r="G1463" s="88"/>
      <c r="H1463" s="88"/>
      <c r="I1463" s="88"/>
      <c r="J1463" s="88"/>
      <c r="K1463" s="88"/>
      <c r="L1463" s="88"/>
      <c r="M1463" s="88"/>
      <c r="N1463" s="144"/>
      <c r="O1463" s="144"/>
    </row>
    <row r="1464" spans="1:15" ht="15.5" x14ac:dyDescent="0.35">
      <c r="A1464" s="88"/>
      <c r="B1464" s="107"/>
      <c r="C1464" s="88"/>
      <c r="D1464" s="88"/>
      <c r="E1464" s="88"/>
      <c r="F1464" s="88"/>
      <c r="G1464" s="88"/>
      <c r="H1464" s="88"/>
      <c r="I1464" s="88"/>
      <c r="J1464" s="88"/>
      <c r="K1464" s="88"/>
      <c r="L1464" s="88"/>
      <c r="M1464" s="88"/>
      <c r="N1464" s="144"/>
      <c r="O1464" s="144"/>
    </row>
    <row r="1465" spans="1:15" ht="15.5" x14ac:dyDescent="0.35">
      <c r="A1465" s="88"/>
      <c r="B1465" s="107"/>
      <c r="C1465" s="88"/>
      <c r="D1465" s="88"/>
      <c r="E1465" s="88"/>
      <c r="F1465" s="88"/>
      <c r="G1465" s="88"/>
      <c r="H1465" s="88"/>
      <c r="I1465" s="88"/>
      <c r="J1465" s="88"/>
      <c r="K1465" s="88"/>
      <c r="L1465" s="88"/>
      <c r="M1465" s="88"/>
      <c r="N1465" s="144"/>
      <c r="O1465" s="144"/>
    </row>
    <row r="1466" spans="1:15" ht="15.5" x14ac:dyDescent="0.35">
      <c r="A1466" s="88"/>
      <c r="B1466" s="107"/>
      <c r="C1466" s="88"/>
      <c r="D1466" s="88"/>
      <c r="E1466" s="88"/>
      <c r="F1466" s="88"/>
      <c r="G1466" s="88"/>
      <c r="H1466" s="88"/>
      <c r="I1466" s="88"/>
      <c r="J1466" s="88"/>
      <c r="K1466" s="88"/>
      <c r="L1466" s="88"/>
      <c r="M1466" s="88"/>
      <c r="N1466" s="144"/>
      <c r="O1466" s="144"/>
    </row>
    <row r="1467" spans="1:15" ht="15.5" x14ac:dyDescent="0.35">
      <c r="A1467" s="88"/>
      <c r="B1467" s="107"/>
      <c r="C1467" s="88"/>
      <c r="D1467" s="88"/>
      <c r="E1467" s="88"/>
      <c r="F1467" s="88"/>
      <c r="G1467" s="88"/>
      <c r="H1467" s="88"/>
      <c r="I1467" s="88"/>
      <c r="J1467" s="88"/>
      <c r="K1467" s="88"/>
      <c r="L1467" s="88"/>
      <c r="M1467" s="88"/>
      <c r="N1467" s="144"/>
      <c r="O1467" s="144"/>
    </row>
    <row r="1468" spans="1:15" ht="15.5" x14ac:dyDescent="0.35">
      <c r="A1468" s="88"/>
      <c r="B1468" s="107"/>
      <c r="C1468" s="88"/>
      <c r="D1468" s="88"/>
      <c r="E1468" s="88"/>
      <c r="F1468" s="88"/>
      <c r="G1468" s="88"/>
      <c r="H1468" s="88"/>
      <c r="I1468" s="88"/>
      <c r="J1468" s="88"/>
      <c r="K1468" s="88"/>
      <c r="L1468" s="88"/>
      <c r="M1468" s="88"/>
      <c r="N1468" s="144"/>
      <c r="O1468" s="144"/>
    </row>
    <row r="1469" spans="1:15" ht="15.5" x14ac:dyDescent="0.35">
      <c r="A1469" s="88"/>
      <c r="B1469" s="107"/>
      <c r="C1469" s="88"/>
      <c r="D1469" s="88"/>
      <c r="E1469" s="88"/>
      <c r="F1469" s="88"/>
      <c r="G1469" s="88"/>
      <c r="H1469" s="88"/>
      <c r="I1469" s="88"/>
      <c r="J1469" s="88"/>
      <c r="K1469" s="88"/>
      <c r="L1469" s="88"/>
      <c r="M1469" s="88"/>
      <c r="N1469" s="144"/>
      <c r="O1469" s="144"/>
    </row>
    <row r="1470" spans="1:15" ht="15.5" x14ac:dyDescent="0.35">
      <c r="A1470" s="88"/>
      <c r="B1470" s="107"/>
      <c r="C1470" s="88"/>
      <c r="D1470" s="88"/>
      <c r="E1470" s="88"/>
      <c r="F1470" s="88"/>
      <c r="G1470" s="88"/>
      <c r="H1470" s="88"/>
      <c r="I1470" s="88"/>
      <c r="J1470" s="88"/>
      <c r="K1470" s="88"/>
      <c r="L1470" s="88"/>
      <c r="M1470" s="88"/>
      <c r="N1470" s="144"/>
      <c r="O1470" s="144"/>
    </row>
    <row r="1471" spans="1:15" ht="15.5" x14ac:dyDescent="0.35">
      <c r="A1471" s="88"/>
      <c r="B1471" s="107"/>
      <c r="C1471" s="88"/>
      <c r="D1471" s="88"/>
      <c r="E1471" s="88"/>
      <c r="F1471" s="88"/>
      <c r="G1471" s="88"/>
      <c r="H1471" s="88"/>
      <c r="I1471" s="88"/>
      <c r="J1471" s="88"/>
      <c r="K1471" s="88"/>
      <c r="L1471" s="88"/>
      <c r="M1471" s="88"/>
      <c r="N1471" s="144"/>
      <c r="O1471" s="144"/>
    </row>
    <row r="1472" spans="1:15" ht="15.5" x14ac:dyDescent="0.35">
      <c r="A1472" s="88"/>
      <c r="B1472" s="107"/>
      <c r="C1472" s="88"/>
      <c r="D1472" s="88"/>
      <c r="E1472" s="88"/>
      <c r="F1472" s="88"/>
      <c r="G1472" s="88"/>
      <c r="H1472" s="88"/>
      <c r="I1472" s="88"/>
      <c r="J1472" s="88"/>
      <c r="K1472" s="88"/>
      <c r="L1472" s="88"/>
      <c r="M1472" s="88"/>
      <c r="N1472" s="144"/>
      <c r="O1472" s="144"/>
    </row>
    <row r="1473" spans="1:15" ht="15.5" x14ac:dyDescent="0.35">
      <c r="A1473" s="88"/>
      <c r="B1473" s="107"/>
      <c r="C1473" s="88"/>
      <c r="D1473" s="88"/>
      <c r="E1473" s="88"/>
      <c r="F1473" s="88"/>
      <c r="G1473" s="88"/>
      <c r="H1473" s="88"/>
      <c r="I1473" s="88"/>
      <c r="J1473" s="88"/>
      <c r="K1473" s="88"/>
      <c r="L1473" s="88"/>
      <c r="M1473" s="88"/>
      <c r="N1473" s="144"/>
      <c r="O1473" s="144"/>
    </row>
    <row r="1474" spans="1:15" ht="15.5" x14ac:dyDescent="0.35">
      <c r="A1474" s="88"/>
      <c r="B1474" s="107"/>
      <c r="C1474" s="88"/>
      <c r="D1474" s="88"/>
      <c r="E1474" s="88"/>
      <c r="F1474" s="88"/>
      <c r="G1474" s="88"/>
      <c r="H1474" s="88"/>
      <c r="I1474" s="88"/>
      <c r="J1474" s="88"/>
      <c r="K1474" s="88"/>
      <c r="L1474" s="88"/>
      <c r="M1474" s="88"/>
      <c r="N1474" s="144"/>
      <c r="O1474" s="144"/>
    </row>
    <row r="1475" spans="1:15" ht="15.5" x14ac:dyDescent="0.35">
      <c r="A1475" s="88"/>
      <c r="B1475" s="107"/>
      <c r="C1475" s="88"/>
      <c r="D1475" s="88"/>
      <c r="E1475" s="88"/>
      <c r="F1475" s="88"/>
      <c r="G1475" s="88"/>
      <c r="H1475" s="88"/>
      <c r="I1475" s="88"/>
      <c r="J1475" s="88"/>
      <c r="K1475" s="88"/>
      <c r="L1475" s="88"/>
      <c r="M1475" s="88"/>
      <c r="N1475" s="144"/>
      <c r="O1475" s="144"/>
    </row>
    <row r="1476" spans="1:15" ht="15.5" x14ac:dyDescent="0.35">
      <c r="A1476" s="88"/>
      <c r="B1476" s="107"/>
      <c r="C1476" s="88"/>
      <c r="D1476" s="88"/>
      <c r="E1476" s="88"/>
      <c r="F1476" s="88"/>
      <c r="G1476" s="88"/>
      <c r="H1476" s="88"/>
      <c r="I1476" s="88"/>
      <c r="J1476" s="88"/>
      <c r="K1476" s="88"/>
      <c r="L1476" s="88"/>
      <c r="M1476" s="88"/>
      <c r="N1476" s="144"/>
      <c r="O1476" s="144"/>
    </row>
    <row r="1477" spans="1:15" ht="15.5" x14ac:dyDescent="0.35">
      <c r="A1477" s="88"/>
      <c r="B1477" s="107"/>
      <c r="C1477" s="88"/>
      <c r="D1477" s="88"/>
      <c r="E1477" s="88"/>
      <c r="F1477" s="88"/>
      <c r="G1477" s="88"/>
      <c r="H1477" s="88"/>
      <c r="I1477" s="88"/>
      <c r="J1477" s="88"/>
      <c r="K1477" s="88"/>
      <c r="L1477" s="88"/>
      <c r="M1477" s="88"/>
      <c r="N1477" s="144"/>
      <c r="O1477" s="144"/>
    </row>
    <row r="1478" spans="1:15" ht="15.5" x14ac:dyDescent="0.35">
      <c r="A1478" s="88"/>
      <c r="B1478" s="107"/>
      <c r="C1478" s="88"/>
      <c r="D1478" s="88"/>
      <c r="E1478" s="88"/>
      <c r="F1478" s="88"/>
      <c r="G1478" s="88"/>
      <c r="H1478" s="88"/>
      <c r="I1478" s="88"/>
      <c r="J1478" s="88"/>
      <c r="K1478" s="88"/>
      <c r="L1478" s="88"/>
      <c r="M1478" s="88"/>
      <c r="N1478" s="144"/>
      <c r="O1478" s="144"/>
    </row>
    <row r="1479" spans="1:15" ht="15.5" x14ac:dyDescent="0.35">
      <c r="A1479" s="88"/>
      <c r="B1479" s="107"/>
      <c r="C1479" s="88"/>
      <c r="D1479" s="88"/>
      <c r="E1479" s="88"/>
      <c r="F1479" s="88"/>
      <c r="G1479" s="88"/>
      <c r="H1479" s="88"/>
      <c r="I1479" s="88"/>
      <c r="J1479" s="88"/>
      <c r="K1479" s="88"/>
      <c r="L1479" s="88"/>
      <c r="M1479" s="88"/>
      <c r="N1479" s="144"/>
      <c r="O1479" s="144"/>
    </row>
    <row r="1480" spans="1:15" ht="15.5" x14ac:dyDescent="0.35">
      <c r="A1480" s="88"/>
      <c r="B1480" s="107"/>
      <c r="C1480" s="88"/>
      <c r="D1480" s="88"/>
      <c r="E1480" s="88"/>
      <c r="F1480" s="88"/>
      <c r="G1480" s="88"/>
      <c r="H1480" s="88"/>
      <c r="I1480" s="88"/>
      <c r="J1480" s="88"/>
      <c r="K1480" s="88"/>
      <c r="L1480" s="88"/>
      <c r="M1480" s="88"/>
      <c r="N1480" s="144"/>
      <c r="O1480" s="144"/>
    </row>
    <row r="1481" spans="1:15" ht="15.5" x14ac:dyDescent="0.35">
      <c r="A1481" s="88"/>
      <c r="B1481" s="107"/>
      <c r="C1481" s="88"/>
      <c r="D1481" s="88"/>
      <c r="E1481" s="88"/>
      <c r="F1481" s="88"/>
      <c r="G1481" s="88"/>
      <c r="H1481" s="88"/>
      <c r="I1481" s="88"/>
      <c r="J1481" s="88"/>
      <c r="K1481" s="88"/>
      <c r="L1481" s="88"/>
      <c r="M1481" s="88"/>
      <c r="N1481" s="144"/>
      <c r="O1481" s="144"/>
    </row>
    <row r="1482" spans="1:15" ht="15.5" x14ac:dyDescent="0.35">
      <c r="A1482" s="88"/>
      <c r="B1482" s="107"/>
      <c r="C1482" s="88"/>
      <c r="D1482" s="88"/>
      <c r="E1482" s="88"/>
      <c r="F1482" s="88"/>
      <c r="G1482" s="88"/>
      <c r="H1482" s="88"/>
      <c r="I1482" s="88"/>
      <c r="J1482" s="88"/>
      <c r="K1482" s="88"/>
      <c r="L1482" s="88"/>
      <c r="M1482" s="88"/>
      <c r="N1482" s="144"/>
      <c r="O1482" s="144"/>
    </row>
    <row r="1483" spans="1:15" ht="15.5" x14ac:dyDescent="0.35">
      <c r="A1483" s="88"/>
      <c r="B1483" s="107"/>
      <c r="C1483" s="88"/>
      <c r="D1483" s="88"/>
      <c r="E1483" s="88"/>
      <c r="F1483" s="88"/>
      <c r="G1483" s="88"/>
      <c r="H1483" s="88"/>
      <c r="I1483" s="88"/>
      <c r="J1483" s="88"/>
      <c r="K1483" s="88"/>
      <c r="L1483" s="88"/>
      <c r="M1483" s="88"/>
      <c r="N1483" s="144"/>
      <c r="O1483" s="144"/>
    </row>
    <row r="1484" spans="1:15" ht="15.5" x14ac:dyDescent="0.35">
      <c r="A1484" s="88"/>
      <c r="B1484" s="107"/>
      <c r="C1484" s="88"/>
      <c r="D1484" s="88"/>
      <c r="E1484" s="88"/>
      <c r="F1484" s="88"/>
      <c r="G1484" s="88"/>
      <c r="H1484" s="88"/>
      <c r="I1484" s="88"/>
      <c r="J1484" s="88"/>
      <c r="K1484" s="88"/>
      <c r="L1484" s="88"/>
      <c r="M1484" s="88"/>
      <c r="N1484" s="144"/>
      <c r="O1484" s="144"/>
    </row>
    <row r="1485" spans="1:15" ht="15.5" x14ac:dyDescent="0.35">
      <c r="A1485" s="88"/>
      <c r="B1485" s="107"/>
      <c r="C1485" s="88"/>
      <c r="D1485" s="88"/>
      <c r="E1485" s="88"/>
      <c r="F1485" s="88"/>
      <c r="G1485" s="88"/>
      <c r="H1485" s="88"/>
      <c r="I1485" s="88"/>
      <c r="J1485" s="88"/>
      <c r="K1485" s="88"/>
      <c r="L1485" s="88"/>
      <c r="M1485" s="88"/>
      <c r="N1485" s="144"/>
      <c r="O1485" s="144"/>
    </row>
    <row r="1486" spans="1:15" ht="15.5" x14ac:dyDescent="0.35">
      <c r="A1486" s="88"/>
      <c r="B1486" s="107"/>
      <c r="C1486" s="88"/>
      <c r="D1486" s="88"/>
      <c r="E1486" s="88"/>
      <c r="F1486" s="88"/>
      <c r="G1486" s="88"/>
      <c r="H1486" s="88"/>
      <c r="I1486" s="88"/>
      <c r="J1486" s="88"/>
      <c r="K1486" s="88"/>
      <c r="L1486" s="88"/>
      <c r="M1486" s="88"/>
      <c r="N1486" s="144"/>
      <c r="O1486" s="144"/>
    </row>
    <row r="1487" spans="1:15" ht="15.5" x14ac:dyDescent="0.35">
      <c r="A1487" s="88"/>
      <c r="B1487" s="107"/>
      <c r="C1487" s="88"/>
      <c r="D1487" s="88"/>
      <c r="E1487" s="88"/>
      <c r="F1487" s="88"/>
      <c r="G1487" s="88"/>
      <c r="H1487" s="88"/>
      <c r="I1487" s="88"/>
      <c r="J1487" s="88"/>
      <c r="K1487" s="88"/>
      <c r="L1487" s="88"/>
      <c r="M1487" s="88"/>
      <c r="N1487" s="144"/>
      <c r="O1487" s="144"/>
    </row>
    <row r="1488" spans="1:15" ht="15.5" x14ac:dyDescent="0.35">
      <c r="A1488" s="88"/>
      <c r="B1488" s="107"/>
      <c r="C1488" s="88"/>
      <c r="D1488" s="88"/>
      <c r="E1488" s="88"/>
      <c r="F1488" s="88"/>
      <c r="G1488" s="88"/>
      <c r="H1488" s="88"/>
      <c r="I1488" s="88"/>
      <c r="J1488" s="88"/>
      <c r="K1488" s="88"/>
      <c r="L1488" s="88"/>
      <c r="M1488" s="88"/>
      <c r="N1488" s="144"/>
      <c r="O1488" s="144"/>
    </row>
    <row r="1489" spans="1:15" ht="15.5" x14ac:dyDescent="0.35">
      <c r="A1489" s="88"/>
      <c r="B1489" s="107"/>
      <c r="C1489" s="88"/>
      <c r="D1489" s="88"/>
      <c r="E1489" s="88"/>
      <c r="F1489" s="88"/>
      <c r="G1489" s="88"/>
      <c r="H1489" s="88"/>
      <c r="I1489" s="88"/>
      <c r="J1489" s="88"/>
      <c r="K1489" s="88"/>
      <c r="L1489" s="88"/>
      <c r="M1489" s="88"/>
      <c r="N1489" s="144"/>
      <c r="O1489" s="144"/>
    </row>
    <row r="1490" spans="1:15" ht="15.5" x14ac:dyDescent="0.35">
      <c r="A1490" s="88"/>
      <c r="B1490" s="107"/>
      <c r="C1490" s="88"/>
      <c r="D1490" s="88"/>
      <c r="E1490" s="88"/>
      <c r="F1490" s="88"/>
      <c r="G1490" s="88"/>
      <c r="H1490" s="88"/>
      <c r="I1490" s="88"/>
      <c r="J1490" s="88"/>
      <c r="K1490" s="88"/>
      <c r="L1490" s="88"/>
      <c r="M1490" s="88"/>
      <c r="N1490" s="144"/>
      <c r="O1490" s="144"/>
    </row>
    <row r="1491" spans="1:15" ht="15.5" x14ac:dyDescent="0.35">
      <c r="A1491" s="88"/>
      <c r="B1491" s="107"/>
      <c r="C1491" s="88"/>
      <c r="D1491" s="88"/>
      <c r="E1491" s="88"/>
      <c r="F1491" s="88"/>
      <c r="G1491" s="88"/>
      <c r="H1491" s="88"/>
      <c r="I1491" s="88"/>
      <c r="J1491" s="88"/>
      <c r="K1491" s="88"/>
      <c r="L1491" s="88"/>
      <c r="M1491" s="88"/>
      <c r="N1491" s="144"/>
      <c r="O1491" s="144"/>
    </row>
    <row r="1492" spans="1:15" ht="15.5" x14ac:dyDescent="0.35">
      <c r="A1492" s="88"/>
      <c r="B1492" s="107"/>
      <c r="C1492" s="88"/>
      <c r="D1492" s="88"/>
      <c r="E1492" s="88"/>
      <c r="F1492" s="88"/>
      <c r="G1492" s="88"/>
      <c r="H1492" s="88"/>
      <c r="I1492" s="88"/>
      <c r="J1492" s="88"/>
      <c r="K1492" s="88"/>
      <c r="L1492" s="88"/>
      <c r="M1492" s="88"/>
      <c r="N1492" s="144"/>
      <c r="O1492" s="144"/>
    </row>
    <row r="1493" spans="1:15" ht="15.5" x14ac:dyDescent="0.35">
      <c r="A1493" s="88"/>
      <c r="B1493" s="107"/>
      <c r="C1493" s="88"/>
      <c r="D1493" s="88"/>
      <c r="E1493" s="88"/>
      <c r="F1493" s="88"/>
      <c r="G1493" s="88"/>
      <c r="H1493" s="88"/>
      <c r="I1493" s="88"/>
      <c r="J1493" s="88"/>
      <c r="K1493" s="88"/>
      <c r="L1493" s="88"/>
      <c r="M1493" s="88"/>
      <c r="N1493" s="144"/>
      <c r="O1493" s="144"/>
    </row>
    <row r="1494" spans="1:15" ht="15.5" x14ac:dyDescent="0.35">
      <c r="A1494" s="88"/>
      <c r="B1494" s="107"/>
      <c r="C1494" s="88"/>
      <c r="D1494" s="88"/>
      <c r="E1494" s="88"/>
      <c r="F1494" s="88"/>
      <c r="G1494" s="88"/>
      <c r="H1494" s="88"/>
      <c r="I1494" s="88"/>
      <c r="J1494" s="88"/>
      <c r="K1494" s="88"/>
      <c r="L1494" s="88"/>
      <c r="M1494" s="88"/>
      <c r="N1494" s="144"/>
      <c r="O1494" s="144"/>
    </row>
    <row r="1495" spans="1:15" ht="15.5" x14ac:dyDescent="0.35">
      <c r="A1495" s="88"/>
      <c r="B1495" s="107"/>
      <c r="C1495" s="88"/>
      <c r="D1495" s="88"/>
      <c r="E1495" s="88"/>
      <c r="F1495" s="88"/>
      <c r="G1495" s="88"/>
      <c r="H1495" s="88"/>
      <c r="I1495" s="88"/>
      <c r="J1495" s="88"/>
      <c r="K1495" s="88"/>
      <c r="L1495" s="88"/>
      <c r="M1495" s="88"/>
      <c r="N1495" s="144"/>
      <c r="O1495" s="144"/>
    </row>
    <row r="1496" spans="1:15" ht="15.5" x14ac:dyDescent="0.35">
      <c r="A1496" s="88"/>
      <c r="B1496" s="107"/>
      <c r="C1496" s="88"/>
      <c r="D1496" s="88"/>
      <c r="E1496" s="88"/>
      <c r="F1496" s="88"/>
      <c r="G1496" s="88"/>
      <c r="H1496" s="88"/>
      <c r="I1496" s="88"/>
      <c r="J1496" s="88"/>
      <c r="K1496" s="88"/>
      <c r="L1496" s="88"/>
      <c r="M1496" s="88"/>
      <c r="N1496" s="144"/>
      <c r="O1496" s="144"/>
    </row>
    <row r="1497" spans="1:15" ht="15.5" x14ac:dyDescent="0.35">
      <c r="A1497" s="88"/>
      <c r="B1497" s="107"/>
      <c r="C1497" s="88"/>
      <c r="D1497" s="88"/>
      <c r="E1497" s="88"/>
      <c r="F1497" s="88"/>
      <c r="G1497" s="88"/>
      <c r="H1497" s="88"/>
      <c r="I1497" s="88"/>
      <c r="J1497" s="88"/>
      <c r="K1497" s="88"/>
      <c r="L1497" s="88"/>
      <c r="M1497" s="88"/>
      <c r="N1497" s="144"/>
      <c r="O1497" s="144"/>
    </row>
    <row r="1498" spans="1:15" ht="15.5" x14ac:dyDescent="0.35">
      <c r="A1498" s="88"/>
      <c r="B1498" s="107"/>
      <c r="C1498" s="88"/>
      <c r="D1498" s="88"/>
      <c r="E1498" s="88"/>
      <c r="F1498" s="88"/>
      <c r="G1498" s="88"/>
      <c r="H1498" s="88"/>
      <c r="I1498" s="88"/>
      <c r="J1498" s="88"/>
      <c r="K1498" s="88"/>
      <c r="L1498" s="88"/>
      <c r="M1498" s="88"/>
      <c r="N1498" s="144"/>
      <c r="O1498" s="144"/>
    </row>
    <row r="1499" spans="1:15" ht="15.5" x14ac:dyDescent="0.35">
      <c r="A1499" s="88"/>
      <c r="B1499" s="107"/>
      <c r="C1499" s="88"/>
      <c r="D1499" s="88"/>
      <c r="E1499" s="88"/>
      <c r="F1499" s="88"/>
      <c r="G1499" s="88"/>
      <c r="H1499" s="88"/>
      <c r="I1499" s="88"/>
      <c r="J1499" s="88"/>
      <c r="K1499" s="88"/>
      <c r="L1499" s="88"/>
      <c r="M1499" s="88"/>
      <c r="N1499" s="144"/>
      <c r="O1499" s="144"/>
    </row>
    <row r="1500" spans="1:15" ht="15.5" x14ac:dyDescent="0.35">
      <c r="A1500" s="88"/>
      <c r="B1500" s="107"/>
      <c r="C1500" s="88"/>
      <c r="D1500" s="88"/>
      <c r="E1500" s="88"/>
      <c r="F1500" s="88"/>
      <c r="G1500" s="88"/>
      <c r="H1500" s="88"/>
      <c r="I1500" s="88"/>
      <c r="J1500" s="88"/>
      <c r="K1500" s="88"/>
      <c r="L1500" s="88"/>
      <c r="M1500" s="88"/>
      <c r="N1500" s="144"/>
      <c r="O1500" s="144"/>
    </row>
    <row r="1501" spans="1:15" ht="15.5" x14ac:dyDescent="0.35">
      <c r="A1501" s="88"/>
      <c r="B1501" s="107"/>
      <c r="C1501" s="88"/>
      <c r="D1501" s="88"/>
      <c r="E1501" s="88"/>
      <c r="F1501" s="88"/>
      <c r="G1501" s="88"/>
      <c r="H1501" s="88"/>
      <c r="I1501" s="88"/>
      <c r="J1501" s="88"/>
      <c r="K1501" s="88"/>
      <c r="L1501" s="88"/>
      <c r="M1501" s="88"/>
      <c r="N1501" s="144"/>
      <c r="O1501" s="144"/>
    </row>
    <row r="1502" spans="1:15" ht="15.5" x14ac:dyDescent="0.35">
      <c r="A1502" s="88"/>
      <c r="B1502" s="107"/>
      <c r="C1502" s="88"/>
      <c r="D1502" s="88"/>
      <c r="E1502" s="88"/>
      <c r="F1502" s="88"/>
      <c r="G1502" s="88"/>
      <c r="H1502" s="88"/>
      <c r="I1502" s="88"/>
      <c r="J1502" s="88"/>
      <c r="K1502" s="88"/>
      <c r="L1502" s="88"/>
      <c r="M1502" s="88"/>
      <c r="N1502" s="144"/>
      <c r="O1502" s="144"/>
    </row>
    <row r="1503" spans="1:15" ht="15.5" x14ac:dyDescent="0.35">
      <c r="A1503" s="88"/>
      <c r="B1503" s="107"/>
      <c r="C1503" s="88"/>
      <c r="D1503" s="88"/>
      <c r="E1503" s="88"/>
      <c r="F1503" s="88"/>
      <c r="G1503" s="88"/>
      <c r="H1503" s="88"/>
      <c r="I1503" s="88"/>
      <c r="J1503" s="88"/>
      <c r="K1503" s="88"/>
      <c r="L1503" s="88"/>
      <c r="M1503" s="88"/>
      <c r="N1503" s="144"/>
      <c r="O1503" s="144"/>
    </row>
    <row r="1504" spans="1:15" ht="15.5" x14ac:dyDescent="0.35">
      <c r="A1504" s="88"/>
      <c r="B1504" s="107"/>
      <c r="C1504" s="88"/>
      <c r="D1504" s="88"/>
      <c r="E1504" s="88"/>
      <c r="F1504" s="88"/>
      <c r="G1504" s="88"/>
      <c r="H1504" s="88"/>
      <c r="I1504" s="88"/>
      <c r="J1504" s="88"/>
      <c r="K1504" s="88"/>
      <c r="L1504" s="88"/>
      <c r="M1504" s="88"/>
      <c r="N1504" s="144"/>
      <c r="O1504" s="144"/>
    </row>
    <row r="1505" spans="1:15" ht="15.5" x14ac:dyDescent="0.35">
      <c r="A1505" s="88"/>
      <c r="B1505" s="107"/>
      <c r="C1505" s="88"/>
      <c r="D1505" s="88"/>
      <c r="E1505" s="88"/>
      <c r="F1505" s="88"/>
      <c r="G1505" s="88"/>
      <c r="H1505" s="88"/>
      <c r="I1505" s="88"/>
      <c r="J1505" s="88"/>
      <c r="K1505" s="88"/>
      <c r="L1505" s="88"/>
      <c r="M1505" s="88"/>
      <c r="N1505" s="144"/>
      <c r="O1505" s="144"/>
    </row>
    <row r="1506" spans="1:15" ht="15.5" x14ac:dyDescent="0.35">
      <c r="A1506" s="88"/>
      <c r="B1506" s="107"/>
      <c r="C1506" s="88"/>
      <c r="D1506" s="88"/>
      <c r="E1506" s="88"/>
      <c r="F1506" s="88"/>
      <c r="G1506" s="88"/>
      <c r="H1506" s="88"/>
      <c r="I1506" s="88"/>
      <c r="J1506" s="88"/>
      <c r="K1506" s="88"/>
      <c r="L1506" s="88"/>
      <c r="M1506" s="88"/>
      <c r="N1506" s="144"/>
      <c r="O1506" s="144"/>
    </row>
    <row r="1507" spans="1:15" ht="15.5" x14ac:dyDescent="0.35">
      <c r="A1507" s="88"/>
      <c r="B1507" s="107"/>
      <c r="C1507" s="88"/>
      <c r="D1507" s="88"/>
      <c r="E1507" s="88"/>
      <c r="F1507" s="88"/>
      <c r="G1507" s="88"/>
      <c r="H1507" s="88"/>
      <c r="I1507" s="88"/>
      <c r="J1507" s="88"/>
      <c r="K1507" s="88"/>
      <c r="L1507" s="88"/>
      <c r="M1507" s="88"/>
      <c r="N1507" s="144"/>
      <c r="O1507" s="144"/>
    </row>
    <row r="1508" spans="1:15" ht="15.5" x14ac:dyDescent="0.35">
      <c r="A1508" s="88"/>
      <c r="B1508" s="107"/>
      <c r="C1508" s="88"/>
      <c r="D1508" s="88"/>
      <c r="E1508" s="88"/>
      <c r="F1508" s="88"/>
      <c r="G1508" s="88"/>
      <c r="H1508" s="88"/>
      <c r="I1508" s="88"/>
      <c r="J1508" s="88"/>
      <c r="K1508" s="88"/>
      <c r="L1508" s="88"/>
      <c r="M1508" s="88"/>
      <c r="N1508" s="144"/>
      <c r="O1508" s="144"/>
    </row>
    <row r="1509" spans="1:15" ht="15.5" x14ac:dyDescent="0.35">
      <c r="A1509" s="88"/>
      <c r="B1509" s="107"/>
      <c r="C1509" s="88"/>
      <c r="D1509" s="88"/>
      <c r="E1509" s="88"/>
      <c r="F1509" s="88"/>
      <c r="G1509" s="88"/>
      <c r="H1509" s="88"/>
      <c r="I1509" s="88"/>
      <c r="J1509" s="88"/>
      <c r="K1509" s="88"/>
      <c r="L1509" s="88"/>
      <c r="M1509" s="88"/>
      <c r="N1509" s="144"/>
      <c r="O1509" s="144"/>
    </row>
    <row r="1510" spans="1:15" ht="15.5" x14ac:dyDescent="0.35">
      <c r="A1510" s="88"/>
      <c r="B1510" s="107"/>
      <c r="C1510" s="88"/>
      <c r="D1510" s="88"/>
      <c r="E1510" s="88"/>
      <c r="F1510" s="88"/>
      <c r="G1510" s="88"/>
      <c r="H1510" s="88"/>
      <c r="I1510" s="88"/>
      <c r="J1510" s="88"/>
      <c r="K1510" s="88"/>
      <c r="L1510" s="88"/>
      <c r="M1510" s="88"/>
      <c r="N1510" s="144"/>
      <c r="O1510" s="144"/>
    </row>
    <row r="1511" spans="1:15" ht="15.5" x14ac:dyDescent="0.35">
      <c r="A1511" s="88"/>
      <c r="B1511" s="107"/>
      <c r="C1511" s="88"/>
      <c r="D1511" s="88"/>
      <c r="E1511" s="88"/>
      <c r="F1511" s="88"/>
      <c r="G1511" s="88"/>
      <c r="H1511" s="88"/>
      <c r="I1511" s="88"/>
      <c r="J1511" s="88"/>
      <c r="K1511" s="88"/>
      <c r="L1511" s="88"/>
      <c r="M1511" s="88"/>
      <c r="N1511" s="144"/>
      <c r="O1511" s="144"/>
    </row>
    <row r="1512" spans="1:15" ht="15.5" x14ac:dyDescent="0.35">
      <c r="A1512" s="88"/>
      <c r="B1512" s="107"/>
      <c r="C1512" s="88"/>
      <c r="D1512" s="88"/>
      <c r="E1512" s="88"/>
      <c r="F1512" s="88"/>
      <c r="G1512" s="88"/>
      <c r="H1512" s="88"/>
      <c r="I1512" s="88"/>
      <c r="J1512" s="88"/>
      <c r="K1512" s="88"/>
      <c r="L1512" s="88"/>
      <c r="M1512" s="88"/>
      <c r="N1512" s="144"/>
      <c r="O1512" s="144"/>
    </row>
    <row r="1513" spans="1:15" ht="15.5" x14ac:dyDescent="0.35">
      <c r="A1513" s="88"/>
      <c r="B1513" s="107"/>
      <c r="C1513" s="88"/>
      <c r="D1513" s="88"/>
      <c r="E1513" s="88"/>
      <c r="F1513" s="88"/>
      <c r="G1513" s="88"/>
      <c r="H1513" s="88"/>
      <c r="I1513" s="88"/>
      <c r="J1513" s="88"/>
      <c r="K1513" s="88"/>
      <c r="L1513" s="88"/>
      <c r="M1513" s="88"/>
      <c r="N1513" s="144"/>
      <c r="O1513" s="144"/>
    </row>
    <row r="1514" spans="1:15" ht="15.5" x14ac:dyDescent="0.35">
      <c r="A1514" s="88"/>
      <c r="B1514" s="107"/>
      <c r="C1514" s="88"/>
      <c r="D1514" s="88"/>
      <c r="E1514" s="88"/>
      <c r="F1514" s="88"/>
      <c r="G1514" s="88"/>
      <c r="H1514" s="88"/>
      <c r="I1514" s="88"/>
      <c r="J1514" s="88"/>
      <c r="K1514" s="88"/>
      <c r="L1514" s="88"/>
      <c r="M1514" s="88"/>
      <c r="N1514" s="144"/>
      <c r="O1514" s="144"/>
    </row>
    <row r="1515" spans="1:15" ht="15.5" x14ac:dyDescent="0.35">
      <c r="A1515" s="88"/>
      <c r="B1515" s="107"/>
      <c r="C1515" s="88"/>
      <c r="D1515" s="88"/>
      <c r="E1515" s="88"/>
      <c r="F1515" s="88"/>
      <c r="G1515" s="88"/>
      <c r="H1515" s="88"/>
      <c r="I1515" s="88"/>
      <c r="J1515" s="88"/>
      <c r="K1515" s="88"/>
      <c r="L1515" s="88"/>
      <c r="M1515" s="88"/>
      <c r="N1515" s="144"/>
      <c r="O1515" s="144"/>
    </row>
    <row r="1516" spans="1:15" ht="15.5" x14ac:dyDescent="0.35">
      <c r="A1516" s="88"/>
      <c r="B1516" s="107"/>
      <c r="C1516" s="88"/>
      <c r="D1516" s="88"/>
      <c r="E1516" s="88"/>
      <c r="F1516" s="88"/>
      <c r="G1516" s="88"/>
      <c r="H1516" s="88"/>
      <c r="I1516" s="88"/>
      <c r="J1516" s="88"/>
      <c r="K1516" s="88"/>
      <c r="L1516" s="88"/>
      <c r="M1516" s="88"/>
      <c r="N1516" s="144"/>
      <c r="O1516" s="144"/>
    </row>
    <row r="1517" spans="1:15" ht="15.5" x14ac:dyDescent="0.35">
      <c r="A1517" s="88"/>
      <c r="B1517" s="107"/>
      <c r="C1517" s="88"/>
      <c r="D1517" s="88"/>
      <c r="E1517" s="88"/>
      <c r="F1517" s="88"/>
      <c r="G1517" s="88"/>
      <c r="H1517" s="88"/>
      <c r="I1517" s="88"/>
      <c r="J1517" s="88"/>
      <c r="K1517" s="88"/>
      <c r="L1517" s="88"/>
      <c r="M1517" s="88"/>
      <c r="N1517" s="144"/>
      <c r="O1517" s="144"/>
    </row>
    <row r="1518" spans="1:15" ht="15.5" x14ac:dyDescent="0.35">
      <c r="A1518" s="88"/>
      <c r="B1518" s="107"/>
      <c r="C1518" s="88"/>
      <c r="D1518" s="88"/>
      <c r="E1518" s="88"/>
      <c r="F1518" s="88"/>
      <c r="G1518" s="88"/>
      <c r="H1518" s="88"/>
      <c r="I1518" s="88"/>
      <c r="J1518" s="88"/>
      <c r="K1518" s="88"/>
      <c r="L1518" s="88"/>
      <c r="M1518" s="88"/>
      <c r="N1518" s="144"/>
      <c r="O1518" s="144"/>
    </row>
    <row r="1519" spans="1:15" ht="15.5" x14ac:dyDescent="0.35">
      <c r="A1519" s="88"/>
      <c r="B1519" s="107"/>
      <c r="C1519" s="88"/>
      <c r="D1519" s="88"/>
      <c r="E1519" s="88"/>
      <c r="F1519" s="88"/>
      <c r="G1519" s="88"/>
      <c r="H1519" s="88"/>
      <c r="I1519" s="88"/>
      <c r="J1519" s="88"/>
      <c r="K1519" s="88"/>
      <c r="L1519" s="88"/>
      <c r="M1519" s="88"/>
      <c r="N1519" s="144"/>
      <c r="O1519" s="144"/>
    </row>
    <row r="1520" spans="1:15" ht="15.5" x14ac:dyDescent="0.35">
      <c r="A1520" s="88"/>
      <c r="B1520" s="107"/>
      <c r="C1520" s="88"/>
      <c r="D1520" s="88"/>
      <c r="E1520" s="88"/>
      <c r="F1520" s="88"/>
      <c r="G1520" s="88"/>
      <c r="H1520" s="88"/>
      <c r="I1520" s="88"/>
      <c r="J1520" s="88"/>
      <c r="K1520" s="88"/>
      <c r="L1520" s="88"/>
      <c r="M1520" s="88"/>
      <c r="N1520" s="144"/>
      <c r="O1520" s="144"/>
    </row>
    <row r="1521" spans="1:15" ht="15.5" x14ac:dyDescent="0.35">
      <c r="A1521" s="88"/>
      <c r="B1521" s="107"/>
      <c r="C1521" s="88"/>
      <c r="D1521" s="88"/>
      <c r="E1521" s="88"/>
      <c r="F1521" s="88"/>
      <c r="G1521" s="88"/>
      <c r="H1521" s="88"/>
      <c r="I1521" s="88"/>
      <c r="J1521" s="88"/>
      <c r="K1521" s="88"/>
      <c r="L1521" s="88"/>
      <c r="M1521" s="88"/>
      <c r="N1521" s="144"/>
      <c r="O1521" s="144"/>
    </row>
    <row r="1522" spans="1:15" ht="15.5" x14ac:dyDescent="0.35">
      <c r="A1522" s="88"/>
      <c r="B1522" s="107"/>
      <c r="C1522" s="88"/>
      <c r="D1522" s="88"/>
      <c r="E1522" s="88"/>
      <c r="F1522" s="88"/>
      <c r="G1522" s="88"/>
      <c r="H1522" s="88"/>
      <c r="I1522" s="88"/>
      <c r="J1522" s="88"/>
      <c r="K1522" s="88"/>
      <c r="L1522" s="88"/>
      <c r="M1522" s="88"/>
      <c r="N1522" s="144"/>
      <c r="O1522" s="144"/>
    </row>
    <row r="1523" spans="1:15" ht="15.5" x14ac:dyDescent="0.35">
      <c r="A1523" s="88"/>
      <c r="B1523" s="107"/>
      <c r="C1523" s="88"/>
      <c r="D1523" s="88"/>
      <c r="E1523" s="88"/>
      <c r="F1523" s="88"/>
      <c r="G1523" s="88"/>
      <c r="H1523" s="88"/>
      <c r="I1523" s="88"/>
      <c r="J1523" s="88"/>
      <c r="K1523" s="88"/>
      <c r="L1523" s="88"/>
      <c r="M1523" s="88"/>
      <c r="N1523" s="144"/>
      <c r="O1523" s="144"/>
    </row>
    <row r="1524" spans="1:15" ht="15.5" x14ac:dyDescent="0.35">
      <c r="A1524" s="88"/>
      <c r="B1524" s="107"/>
      <c r="C1524" s="88"/>
      <c r="D1524" s="88"/>
      <c r="E1524" s="88"/>
      <c r="F1524" s="88"/>
      <c r="G1524" s="88"/>
      <c r="H1524" s="88"/>
      <c r="I1524" s="88"/>
      <c r="J1524" s="88"/>
      <c r="K1524" s="88"/>
      <c r="L1524" s="88"/>
      <c r="M1524" s="88"/>
      <c r="N1524" s="144"/>
      <c r="O1524" s="144"/>
    </row>
    <row r="1525" spans="1:15" ht="15.5" x14ac:dyDescent="0.35">
      <c r="A1525" s="88"/>
      <c r="B1525" s="107"/>
      <c r="C1525" s="88"/>
      <c r="D1525" s="88"/>
      <c r="E1525" s="88"/>
      <c r="F1525" s="88"/>
      <c r="G1525" s="88"/>
      <c r="H1525" s="88"/>
      <c r="I1525" s="88"/>
      <c r="J1525" s="88"/>
      <c r="K1525" s="88"/>
      <c r="L1525" s="88"/>
      <c r="M1525" s="88"/>
      <c r="N1525" s="144"/>
      <c r="O1525" s="144"/>
    </row>
    <row r="1526" spans="1:15" ht="15.5" x14ac:dyDescent="0.35">
      <c r="A1526" s="88"/>
      <c r="B1526" s="107"/>
      <c r="C1526" s="88"/>
      <c r="D1526" s="88"/>
      <c r="E1526" s="88"/>
      <c r="F1526" s="88"/>
      <c r="G1526" s="88"/>
      <c r="H1526" s="88"/>
      <c r="I1526" s="88"/>
      <c r="J1526" s="88"/>
      <c r="K1526" s="88"/>
      <c r="L1526" s="88"/>
      <c r="M1526" s="88"/>
      <c r="N1526" s="144"/>
      <c r="O1526" s="144"/>
    </row>
    <row r="1527" spans="1:15" ht="15.5" x14ac:dyDescent="0.35">
      <c r="A1527" s="88"/>
      <c r="B1527" s="107"/>
      <c r="C1527" s="88"/>
      <c r="D1527" s="88"/>
      <c r="E1527" s="88"/>
      <c r="F1527" s="88"/>
      <c r="G1527" s="88"/>
      <c r="H1527" s="88"/>
      <c r="I1527" s="88"/>
      <c r="J1527" s="88"/>
      <c r="K1527" s="88"/>
      <c r="L1527" s="88"/>
      <c r="M1527" s="88"/>
      <c r="N1527" s="144"/>
      <c r="O1527" s="144"/>
    </row>
    <row r="1528" spans="1:15" ht="15.5" x14ac:dyDescent="0.35">
      <c r="A1528" s="88"/>
      <c r="B1528" s="107"/>
      <c r="C1528" s="88"/>
      <c r="D1528" s="88"/>
      <c r="E1528" s="88"/>
      <c r="F1528" s="88"/>
      <c r="G1528" s="88"/>
      <c r="H1528" s="88"/>
      <c r="I1528" s="88"/>
      <c r="J1528" s="88"/>
      <c r="K1528" s="88"/>
      <c r="L1528" s="88"/>
      <c r="M1528" s="88"/>
      <c r="N1528" s="144"/>
      <c r="O1528" s="144"/>
    </row>
    <row r="1529" spans="1:15" ht="15.5" x14ac:dyDescent="0.35">
      <c r="A1529" s="88"/>
      <c r="B1529" s="107"/>
      <c r="C1529" s="88"/>
      <c r="D1529" s="88"/>
      <c r="E1529" s="88"/>
      <c r="F1529" s="88"/>
      <c r="G1529" s="88"/>
      <c r="H1529" s="88"/>
      <c r="I1529" s="88"/>
      <c r="J1529" s="88"/>
      <c r="K1529" s="88"/>
      <c r="L1529" s="88"/>
      <c r="M1529" s="88"/>
      <c r="N1529" s="144"/>
      <c r="O1529" s="144"/>
    </row>
    <row r="1530" spans="1:15" ht="15.5" x14ac:dyDescent="0.35">
      <c r="A1530" s="88"/>
      <c r="B1530" s="107"/>
      <c r="C1530" s="88"/>
      <c r="D1530" s="88"/>
      <c r="E1530" s="88"/>
      <c r="F1530" s="88"/>
      <c r="G1530" s="88"/>
      <c r="H1530" s="88"/>
      <c r="I1530" s="88"/>
      <c r="J1530" s="88"/>
      <c r="K1530" s="88"/>
      <c r="L1530" s="88"/>
      <c r="M1530" s="88"/>
      <c r="N1530" s="144"/>
      <c r="O1530" s="144"/>
    </row>
    <row r="1531" spans="1:15" ht="15.5" x14ac:dyDescent="0.35">
      <c r="A1531" s="88"/>
      <c r="B1531" s="107"/>
      <c r="C1531" s="88"/>
      <c r="D1531" s="88"/>
      <c r="E1531" s="88"/>
      <c r="F1531" s="88"/>
      <c r="G1531" s="88"/>
      <c r="H1531" s="88"/>
      <c r="I1531" s="88"/>
      <c r="J1531" s="88"/>
      <c r="K1531" s="88"/>
      <c r="L1531" s="88"/>
      <c r="M1531" s="88"/>
      <c r="N1531" s="144"/>
      <c r="O1531" s="144"/>
    </row>
    <row r="1532" spans="1:15" ht="15.5" x14ac:dyDescent="0.35">
      <c r="A1532" s="88"/>
      <c r="B1532" s="107"/>
      <c r="C1532" s="88"/>
      <c r="D1532" s="88"/>
      <c r="E1532" s="88"/>
      <c r="F1532" s="88"/>
      <c r="G1532" s="88"/>
      <c r="H1532" s="88"/>
      <c r="I1532" s="88"/>
      <c r="J1532" s="88"/>
      <c r="K1532" s="88"/>
      <c r="L1532" s="88"/>
      <c r="M1532" s="88"/>
      <c r="N1532" s="144"/>
      <c r="O1532" s="144"/>
    </row>
    <row r="1533" spans="1:15" ht="15.5" x14ac:dyDescent="0.35">
      <c r="A1533" s="88"/>
      <c r="B1533" s="107"/>
      <c r="C1533" s="88"/>
      <c r="D1533" s="88"/>
      <c r="E1533" s="88"/>
      <c r="F1533" s="88"/>
      <c r="G1533" s="88"/>
      <c r="H1533" s="88"/>
      <c r="I1533" s="88"/>
      <c r="J1533" s="88"/>
      <c r="K1533" s="88"/>
      <c r="L1533" s="88"/>
      <c r="M1533" s="88"/>
      <c r="N1533" s="144"/>
      <c r="O1533" s="144"/>
    </row>
    <row r="1534" spans="1:15" ht="15.5" x14ac:dyDescent="0.35">
      <c r="A1534" s="88"/>
      <c r="B1534" s="107"/>
      <c r="C1534" s="88"/>
      <c r="D1534" s="88"/>
      <c r="E1534" s="88"/>
      <c r="F1534" s="88"/>
      <c r="G1534" s="88"/>
      <c r="H1534" s="88"/>
      <c r="I1534" s="88"/>
      <c r="J1534" s="88"/>
      <c r="K1534" s="88"/>
      <c r="L1534" s="88"/>
      <c r="M1534" s="88"/>
      <c r="N1534" s="144"/>
      <c r="O1534" s="144"/>
    </row>
    <row r="1535" spans="1:15" ht="15.5" x14ac:dyDescent="0.35">
      <c r="A1535" s="88"/>
      <c r="B1535" s="107"/>
      <c r="C1535" s="88"/>
      <c r="D1535" s="88"/>
      <c r="E1535" s="88"/>
      <c r="F1535" s="88"/>
      <c r="G1535" s="88"/>
      <c r="H1535" s="88"/>
      <c r="I1535" s="88"/>
      <c r="J1535" s="88"/>
      <c r="K1535" s="88"/>
      <c r="L1535" s="88"/>
      <c r="M1535" s="88"/>
      <c r="N1535" s="144"/>
      <c r="O1535" s="144"/>
    </row>
    <row r="1536" spans="1:15" ht="15.5" x14ac:dyDescent="0.35">
      <c r="A1536" s="88"/>
      <c r="B1536" s="107"/>
      <c r="C1536" s="88"/>
      <c r="D1536" s="88"/>
      <c r="E1536" s="88"/>
      <c r="F1536" s="88"/>
      <c r="G1536" s="88"/>
      <c r="H1536" s="88"/>
      <c r="I1536" s="88"/>
      <c r="J1536" s="88"/>
      <c r="K1536" s="88"/>
      <c r="L1536" s="88"/>
      <c r="M1536" s="88"/>
      <c r="N1536" s="144"/>
      <c r="O1536" s="144"/>
    </row>
    <row r="1537" spans="1:15" ht="15.5" x14ac:dyDescent="0.35">
      <c r="A1537" s="88"/>
      <c r="B1537" s="107"/>
      <c r="C1537" s="88"/>
      <c r="D1537" s="88"/>
      <c r="E1537" s="88"/>
      <c r="F1537" s="88"/>
      <c r="G1537" s="88"/>
      <c r="H1537" s="88"/>
      <c r="I1537" s="88"/>
      <c r="J1537" s="88"/>
      <c r="K1537" s="88"/>
      <c r="L1537" s="88"/>
      <c r="M1537" s="88"/>
      <c r="N1537" s="144"/>
      <c r="O1537" s="144"/>
    </row>
    <row r="1538" spans="1:15" ht="15.5" x14ac:dyDescent="0.35">
      <c r="A1538" s="88"/>
      <c r="B1538" s="107"/>
      <c r="C1538" s="88"/>
      <c r="D1538" s="88"/>
      <c r="E1538" s="88"/>
      <c r="F1538" s="88"/>
      <c r="G1538" s="88"/>
      <c r="H1538" s="88"/>
      <c r="I1538" s="88"/>
      <c r="J1538" s="88"/>
      <c r="K1538" s="88"/>
      <c r="L1538" s="88"/>
      <c r="M1538" s="88"/>
      <c r="N1538" s="144"/>
      <c r="O1538" s="144"/>
    </row>
    <row r="1539" spans="1:15" ht="15.5" x14ac:dyDescent="0.35">
      <c r="A1539" s="88"/>
      <c r="B1539" s="107"/>
      <c r="C1539" s="88"/>
      <c r="D1539" s="88"/>
      <c r="E1539" s="88"/>
      <c r="F1539" s="88"/>
      <c r="G1539" s="88"/>
      <c r="H1539" s="88"/>
      <c r="I1539" s="88"/>
      <c r="J1539" s="88"/>
      <c r="K1539" s="88"/>
      <c r="L1539" s="88"/>
      <c r="M1539" s="88"/>
      <c r="N1539" s="144"/>
      <c r="O1539" s="144"/>
    </row>
    <row r="1540" spans="1:15" ht="15.5" x14ac:dyDescent="0.35">
      <c r="A1540" s="88"/>
      <c r="B1540" s="107"/>
      <c r="C1540" s="88"/>
      <c r="D1540" s="88"/>
      <c r="E1540" s="88"/>
      <c r="F1540" s="88"/>
      <c r="G1540" s="88"/>
      <c r="H1540" s="88"/>
      <c r="I1540" s="88"/>
      <c r="J1540" s="88"/>
      <c r="K1540" s="88"/>
      <c r="L1540" s="88"/>
      <c r="M1540" s="88"/>
      <c r="N1540" s="144"/>
      <c r="O1540" s="144"/>
    </row>
    <row r="1541" spans="1:15" ht="15.5" x14ac:dyDescent="0.35">
      <c r="A1541" s="88"/>
      <c r="B1541" s="107"/>
      <c r="C1541" s="88"/>
      <c r="D1541" s="88"/>
      <c r="E1541" s="88"/>
      <c r="F1541" s="88"/>
      <c r="G1541" s="88"/>
      <c r="H1541" s="88"/>
      <c r="I1541" s="88"/>
      <c r="J1541" s="88"/>
      <c r="K1541" s="88"/>
      <c r="L1541" s="88"/>
      <c r="M1541" s="88"/>
      <c r="N1541" s="144"/>
      <c r="O1541" s="144"/>
    </row>
    <row r="1542" spans="1:15" ht="15.5" x14ac:dyDescent="0.35">
      <c r="A1542" s="88"/>
      <c r="B1542" s="107"/>
      <c r="C1542" s="88"/>
      <c r="D1542" s="88"/>
      <c r="E1542" s="88"/>
      <c r="F1542" s="88"/>
      <c r="G1542" s="88"/>
      <c r="H1542" s="88"/>
      <c r="I1542" s="88"/>
      <c r="J1542" s="88"/>
      <c r="K1542" s="88"/>
      <c r="L1542" s="88"/>
      <c r="M1542" s="88"/>
      <c r="N1542" s="144"/>
      <c r="O1542" s="144"/>
    </row>
    <row r="1543" spans="1:15" ht="15.5" x14ac:dyDescent="0.35">
      <c r="A1543" s="88"/>
      <c r="B1543" s="107"/>
      <c r="C1543" s="88"/>
      <c r="D1543" s="88"/>
      <c r="E1543" s="88"/>
      <c r="F1543" s="88"/>
      <c r="G1543" s="88"/>
      <c r="H1543" s="88"/>
      <c r="I1543" s="88"/>
      <c r="J1543" s="88"/>
      <c r="K1543" s="88"/>
      <c r="L1543" s="88"/>
      <c r="M1543" s="88"/>
      <c r="N1543" s="144"/>
      <c r="O1543" s="144"/>
    </row>
    <row r="1544" spans="1:15" ht="15.5" x14ac:dyDescent="0.35">
      <c r="A1544" s="88"/>
      <c r="B1544" s="107"/>
      <c r="C1544" s="88"/>
      <c r="D1544" s="88"/>
      <c r="E1544" s="88"/>
      <c r="F1544" s="88"/>
      <c r="G1544" s="88"/>
      <c r="H1544" s="88"/>
      <c r="I1544" s="88"/>
      <c r="J1544" s="88"/>
      <c r="K1544" s="88"/>
      <c r="L1544" s="88"/>
      <c r="M1544" s="88"/>
      <c r="N1544" s="144"/>
      <c r="O1544" s="144"/>
    </row>
    <row r="1545" spans="1:15" ht="15.5" x14ac:dyDescent="0.35">
      <c r="A1545" s="88"/>
      <c r="B1545" s="107"/>
      <c r="C1545" s="88"/>
      <c r="D1545" s="88"/>
      <c r="E1545" s="88"/>
      <c r="F1545" s="88"/>
      <c r="G1545" s="88"/>
      <c r="H1545" s="88"/>
      <c r="I1545" s="88"/>
      <c r="J1545" s="88"/>
      <c r="K1545" s="88"/>
      <c r="L1545" s="88"/>
      <c r="M1545" s="88"/>
      <c r="N1545" s="144"/>
      <c r="O1545" s="144"/>
    </row>
    <row r="1546" spans="1:15" ht="15.5" x14ac:dyDescent="0.35">
      <c r="A1546" s="88"/>
      <c r="B1546" s="107"/>
      <c r="C1546" s="88"/>
      <c r="D1546" s="88"/>
      <c r="E1546" s="88"/>
      <c r="F1546" s="88"/>
      <c r="G1546" s="88"/>
      <c r="H1546" s="88"/>
      <c r="I1546" s="88"/>
      <c r="J1546" s="88"/>
      <c r="K1546" s="88"/>
      <c r="L1546" s="88"/>
      <c r="M1546" s="88"/>
      <c r="N1546" s="144"/>
      <c r="O1546" s="144"/>
    </row>
    <row r="1547" spans="1:15" ht="15.5" x14ac:dyDescent="0.35">
      <c r="A1547" s="88"/>
      <c r="B1547" s="107"/>
      <c r="C1547" s="88"/>
      <c r="D1547" s="88"/>
      <c r="E1547" s="88"/>
      <c r="F1547" s="88"/>
      <c r="G1547" s="88"/>
      <c r="H1547" s="88"/>
      <c r="I1547" s="88"/>
      <c r="J1547" s="88"/>
      <c r="K1547" s="88"/>
      <c r="L1547" s="88"/>
      <c r="M1547" s="88"/>
      <c r="N1547" s="144"/>
      <c r="O1547" s="144"/>
    </row>
    <row r="1548" spans="1:15" ht="15.5" x14ac:dyDescent="0.35">
      <c r="A1548" s="88"/>
      <c r="B1548" s="107"/>
      <c r="C1548" s="88"/>
      <c r="D1548" s="88"/>
      <c r="E1548" s="88"/>
      <c r="F1548" s="88"/>
      <c r="G1548" s="88"/>
      <c r="H1548" s="88"/>
      <c r="I1548" s="88"/>
      <c r="J1548" s="88"/>
      <c r="K1548" s="88"/>
      <c r="L1548" s="88"/>
      <c r="M1548" s="88"/>
      <c r="N1548" s="144"/>
      <c r="O1548" s="144"/>
    </row>
    <row r="1549" spans="1:15" ht="15.5" x14ac:dyDescent="0.35">
      <c r="A1549" s="88"/>
      <c r="B1549" s="107"/>
      <c r="C1549" s="88"/>
      <c r="D1549" s="88"/>
      <c r="E1549" s="88"/>
      <c r="F1549" s="88"/>
      <c r="G1549" s="88"/>
      <c r="H1549" s="88"/>
      <c r="I1549" s="88"/>
      <c r="J1549" s="88"/>
      <c r="K1549" s="88"/>
      <c r="L1549" s="88"/>
      <c r="M1549" s="88"/>
      <c r="N1549" s="144"/>
      <c r="O1549" s="144"/>
    </row>
    <row r="1550" spans="1:15" ht="15.5" x14ac:dyDescent="0.35">
      <c r="A1550" s="88"/>
      <c r="B1550" s="107"/>
      <c r="C1550" s="88"/>
      <c r="D1550" s="88"/>
      <c r="E1550" s="88"/>
      <c r="F1550" s="88"/>
      <c r="G1550" s="88"/>
      <c r="H1550" s="88"/>
      <c r="I1550" s="88"/>
      <c r="J1550" s="88"/>
      <c r="K1550" s="88"/>
      <c r="L1550" s="88"/>
      <c r="M1550" s="88"/>
      <c r="N1550" s="144"/>
      <c r="O1550" s="144"/>
    </row>
    <row r="1551" spans="1:15" ht="15.5" x14ac:dyDescent="0.35">
      <c r="A1551" s="88"/>
      <c r="B1551" s="107"/>
      <c r="C1551" s="88"/>
      <c r="D1551" s="88"/>
      <c r="E1551" s="88"/>
      <c r="F1551" s="88"/>
      <c r="G1551" s="88"/>
      <c r="H1551" s="88"/>
      <c r="I1551" s="88"/>
      <c r="J1551" s="88"/>
      <c r="K1551" s="88"/>
      <c r="L1551" s="88"/>
      <c r="M1551" s="88"/>
      <c r="N1551" s="144"/>
      <c r="O1551" s="144"/>
    </row>
    <row r="1552" spans="1:15" ht="15.5" x14ac:dyDescent="0.35">
      <c r="A1552" s="88"/>
      <c r="B1552" s="107"/>
      <c r="C1552" s="88"/>
      <c r="D1552" s="88"/>
      <c r="E1552" s="88"/>
      <c r="F1552" s="88"/>
      <c r="G1552" s="88"/>
      <c r="H1552" s="88"/>
      <c r="I1552" s="88"/>
      <c r="J1552" s="88"/>
      <c r="K1552" s="88"/>
      <c r="L1552" s="88"/>
      <c r="M1552" s="88"/>
      <c r="N1552" s="144"/>
      <c r="O1552" s="144"/>
    </row>
    <row r="1553" spans="1:15" ht="15.5" x14ac:dyDescent="0.35">
      <c r="A1553" s="88"/>
      <c r="B1553" s="107"/>
      <c r="C1553" s="88"/>
      <c r="D1553" s="88"/>
      <c r="E1553" s="88"/>
      <c r="F1553" s="88"/>
      <c r="G1553" s="88"/>
      <c r="H1553" s="88"/>
      <c r="I1553" s="88"/>
      <c r="J1553" s="88"/>
      <c r="K1553" s="88"/>
      <c r="L1553" s="88"/>
      <c r="M1553" s="88"/>
      <c r="N1553" s="144"/>
      <c r="O1553" s="144"/>
    </row>
    <row r="1554" spans="1:15" ht="15.5" x14ac:dyDescent="0.35">
      <c r="A1554" s="88"/>
      <c r="B1554" s="107"/>
      <c r="C1554" s="88"/>
      <c r="D1554" s="88"/>
      <c r="E1554" s="88"/>
      <c r="F1554" s="88"/>
      <c r="G1554" s="88"/>
      <c r="H1554" s="88"/>
      <c r="I1554" s="88"/>
      <c r="J1554" s="88"/>
      <c r="K1554" s="88"/>
      <c r="L1554" s="88"/>
      <c r="M1554" s="88"/>
      <c r="N1554" s="144"/>
      <c r="O1554" s="144"/>
    </row>
    <row r="1555" spans="1:15" ht="15.5" x14ac:dyDescent="0.35">
      <c r="A1555" s="88"/>
      <c r="B1555" s="107"/>
      <c r="C1555" s="88"/>
      <c r="D1555" s="88"/>
      <c r="E1555" s="88"/>
      <c r="F1555" s="88"/>
      <c r="G1555" s="88"/>
      <c r="H1555" s="88"/>
      <c r="I1555" s="88"/>
      <c r="J1555" s="88"/>
      <c r="K1555" s="88"/>
      <c r="L1555" s="88"/>
      <c r="M1555" s="88"/>
      <c r="N1555" s="144"/>
      <c r="O1555" s="144"/>
    </row>
    <row r="1556" spans="1:15" ht="15.5" x14ac:dyDescent="0.35">
      <c r="A1556" s="88"/>
      <c r="B1556" s="107"/>
      <c r="C1556" s="88"/>
      <c r="D1556" s="88"/>
      <c r="E1556" s="88"/>
      <c r="F1556" s="88"/>
      <c r="G1556" s="88"/>
      <c r="H1556" s="88"/>
      <c r="I1556" s="88"/>
      <c r="J1556" s="88"/>
      <c r="K1556" s="88"/>
      <c r="L1556" s="88"/>
      <c r="M1556" s="88"/>
      <c r="N1556" s="144"/>
      <c r="O1556" s="144"/>
    </row>
    <row r="1557" spans="1:15" ht="15.5" x14ac:dyDescent="0.35">
      <c r="A1557" s="88"/>
      <c r="B1557" s="107"/>
      <c r="C1557" s="88"/>
      <c r="D1557" s="88"/>
      <c r="E1557" s="88"/>
      <c r="F1557" s="88"/>
      <c r="G1557" s="88"/>
      <c r="H1557" s="88"/>
      <c r="I1557" s="88"/>
      <c r="J1557" s="88"/>
      <c r="K1557" s="88"/>
      <c r="L1557" s="88"/>
      <c r="M1557" s="88"/>
      <c r="N1557" s="144"/>
      <c r="O1557" s="144"/>
    </row>
    <row r="1558" spans="1:15" ht="15.5" x14ac:dyDescent="0.35">
      <c r="A1558" s="88"/>
      <c r="B1558" s="107"/>
      <c r="C1558" s="88"/>
      <c r="D1558" s="88"/>
      <c r="E1558" s="88"/>
      <c r="F1558" s="88"/>
      <c r="G1558" s="88"/>
      <c r="H1558" s="88"/>
      <c r="I1558" s="88"/>
      <c r="J1558" s="88"/>
      <c r="K1558" s="88"/>
      <c r="L1558" s="88"/>
      <c r="M1558" s="88"/>
      <c r="N1558" s="144"/>
      <c r="O1558" s="144"/>
    </row>
    <row r="1559" spans="1:15" ht="15.5" x14ac:dyDescent="0.35">
      <c r="A1559" s="88"/>
      <c r="B1559" s="107"/>
      <c r="C1559" s="88"/>
      <c r="D1559" s="88"/>
      <c r="E1559" s="88"/>
      <c r="F1559" s="88"/>
      <c r="G1559" s="88"/>
      <c r="H1559" s="88"/>
      <c r="I1559" s="88"/>
      <c r="J1559" s="88"/>
      <c r="K1559" s="88"/>
      <c r="L1559" s="88"/>
      <c r="M1559" s="88"/>
      <c r="N1559" s="144"/>
      <c r="O1559" s="144"/>
    </row>
    <row r="1560" spans="1:15" ht="15.5" x14ac:dyDescent="0.35">
      <c r="A1560" s="88"/>
      <c r="B1560" s="107"/>
      <c r="C1560" s="88"/>
      <c r="D1560" s="88"/>
      <c r="E1560" s="88"/>
      <c r="F1560" s="88"/>
      <c r="G1560" s="88"/>
      <c r="H1560" s="88"/>
      <c r="I1560" s="88"/>
      <c r="J1560" s="88"/>
      <c r="K1560" s="88"/>
      <c r="L1560" s="88"/>
      <c r="M1560" s="88"/>
      <c r="N1560" s="144"/>
      <c r="O1560" s="144"/>
    </row>
    <row r="1561" spans="1:15" ht="15.5" x14ac:dyDescent="0.35">
      <c r="A1561" s="88"/>
      <c r="B1561" s="107"/>
      <c r="C1561" s="88"/>
      <c r="D1561" s="88"/>
      <c r="E1561" s="88"/>
      <c r="F1561" s="88"/>
      <c r="G1561" s="88"/>
      <c r="H1561" s="88"/>
      <c r="I1561" s="88"/>
      <c r="J1561" s="88"/>
      <c r="K1561" s="88"/>
      <c r="L1561" s="88"/>
      <c r="M1561" s="88"/>
      <c r="N1561" s="144"/>
      <c r="O1561" s="144"/>
    </row>
    <row r="1562" spans="1:15" ht="15.5" x14ac:dyDescent="0.35">
      <c r="A1562" s="88"/>
      <c r="B1562" s="107"/>
      <c r="C1562" s="88"/>
      <c r="D1562" s="88"/>
      <c r="E1562" s="88"/>
      <c r="F1562" s="88"/>
      <c r="G1562" s="88"/>
      <c r="H1562" s="88"/>
      <c r="I1562" s="88"/>
      <c r="J1562" s="88"/>
      <c r="K1562" s="88"/>
      <c r="L1562" s="88"/>
      <c r="M1562" s="88"/>
      <c r="N1562" s="144"/>
      <c r="O1562" s="144"/>
    </row>
    <row r="1563" spans="1:15" ht="15.5" x14ac:dyDescent="0.35">
      <c r="A1563" s="88"/>
      <c r="B1563" s="107"/>
      <c r="C1563" s="88"/>
      <c r="D1563" s="88"/>
      <c r="E1563" s="88"/>
      <c r="F1563" s="88"/>
      <c r="G1563" s="88"/>
      <c r="H1563" s="88"/>
      <c r="I1563" s="88"/>
      <c r="J1563" s="88"/>
      <c r="K1563" s="88"/>
      <c r="L1563" s="88"/>
      <c r="M1563" s="88"/>
      <c r="N1563" s="144"/>
      <c r="O1563" s="144"/>
    </row>
    <row r="1564" spans="1:15" ht="15.5" x14ac:dyDescent="0.35">
      <c r="A1564" s="88"/>
      <c r="B1564" s="107"/>
      <c r="C1564" s="88"/>
      <c r="D1564" s="88"/>
      <c r="E1564" s="88"/>
      <c r="F1564" s="88"/>
      <c r="G1564" s="88"/>
      <c r="H1564" s="88"/>
      <c r="I1564" s="88"/>
      <c r="J1564" s="88"/>
      <c r="K1564" s="88"/>
      <c r="L1564" s="88"/>
      <c r="M1564" s="88"/>
      <c r="N1564" s="144"/>
      <c r="O1564" s="144"/>
    </row>
    <row r="1565" spans="1:15" ht="15.5" x14ac:dyDescent="0.35">
      <c r="A1565" s="88"/>
      <c r="B1565" s="107"/>
      <c r="C1565" s="88"/>
      <c r="D1565" s="88"/>
      <c r="E1565" s="88"/>
      <c r="F1565" s="88"/>
      <c r="G1565" s="88"/>
      <c r="H1565" s="88"/>
      <c r="I1565" s="88"/>
      <c r="J1565" s="88"/>
      <c r="K1565" s="88"/>
      <c r="L1565" s="88"/>
      <c r="M1565" s="88"/>
      <c r="N1565" s="144"/>
      <c r="O1565" s="144"/>
    </row>
    <row r="1566" spans="1:15" ht="15.5" x14ac:dyDescent="0.35">
      <c r="A1566" s="88"/>
      <c r="B1566" s="107"/>
      <c r="C1566" s="88"/>
      <c r="D1566" s="88"/>
      <c r="E1566" s="88"/>
      <c r="F1566" s="88"/>
      <c r="G1566" s="88"/>
      <c r="H1566" s="88"/>
      <c r="I1566" s="88"/>
      <c r="J1566" s="88"/>
      <c r="K1566" s="88"/>
      <c r="L1566" s="88"/>
      <c r="M1566" s="88"/>
      <c r="N1566" s="144"/>
      <c r="O1566" s="144"/>
    </row>
    <row r="1567" spans="1:15" ht="15.5" x14ac:dyDescent="0.35">
      <c r="A1567" s="88"/>
      <c r="B1567" s="107"/>
      <c r="C1567" s="88"/>
      <c r="D1567" s="88"/>
      <c r="E1567" s="88"/>
      <c r="F1567" s="88"/>
      <c r="G1567" s="88"/>
      <c r="H1567" s="88"/>
      <c r="I1567" s="88"/>
      <c r="J1567" s="88"/>
      <c r="K1567" s="88"/>
      <c r="L1567" s="88"/>
      <c r="M1567" s="88"/>
      <c r="N1567" s="144"/>
      <c r="O1567" s="144"/>
    </row>
    <row r="1568" spans="1:15" ht="15.5" x14ac:dyDescent="0.35">
      <c r="A1568" s="88"/>
      <c r="B1568" s="107"/>
      <c r="C1568" s="88"/>
      <c r="D1568" s="88"/>
      <c r="E1568" s="88"/>
      <c r="F1568" s="88"/>
      <c r="G1568" s="88"/>
      <c r="H1568" s="88"/>
      <c r="I1568" s="88"/>
      <c r="J1568" s="88"/>
      <c r="K1568" s="88"/>
      <c r="L1568" s="88"/>
      <c r="M1568" s="88"/>
      <c r="N1568" s="144"/>
      <c r="O1568" s="144"/>
    </row>
    <row r="1569" spans="1:15" ht="15.5" x14ac:dyDescent="0.35">
      <c r="A1569" s="88"/>
      <c r="B1569" s="107"/>
      <c r="C1569" s="88"/>
      <c r="D1569" s="88"/>
      <c r="E1569" s="88"/>
      <c r="F1569" s="88"/>
      <c r="G1569" s="88"/>
      <c r="H1569" s="88"/>
      <c r="I1569" s="88"/>
      <c r="J1569" s="88"/>
      <c r="K1569" s="88"/>
      <c r="L1569" s="88"/>
      <c r="M1569" s="88"/>
      <c r="N1569" s="144"/>
      <c r="O1569" s="144"/>
    </row>
    <row r="1570" spans="1:15" ht="15.5" x14ac:dyDescent="0.35">
      <c r="A1570" s="88"/>
      <c r="B1570" s="107"/>
      <c r="C1570" s="88"/>
      <c r="D1570" s="88"/>
      <c r="E1570" s="88"/>
      <c r="F1570" s="88"/>
      <c r="G1570" s="88"/>
      <c r="H1570" s="88"/>
      <c r="I1570" s="88"/>
      <c r="J1570" s="88"/>
      <c r="K1570" s="88"/>
      <c r="L1570" s="88"/>
      <c r="M1570" s="88"/>
      <c r="N1570" s="144"/>
      <c r="O1570" s="144"/>
    </row>
    <row r="1571" spans="1:15" ht="15.5" x14ac:dyDescent="0.35">
      <c r="A1571" s="88"/>
      <c r="B1571" s="107"/>
      <c r="C1571" s="88"/>
      <c r="D1571" s="88"/>
      <c r="E1571" s="88"/>
      <c r="F1571" s="88"/>
      <c r="G1571" s="88"/>
      <c r="H1571" s="88"/>
      <c r="I1571" s="88"/>
      <c r="J1571" s="88"/>
      <c r="K1571" s="88"/>
      <c r="L1571" s="88"/>
      <c r="M1571" s="88"/>
      <c r="N1571" s="144"/>
      <c r="O1571" s="144"/>
    </row>
    <row r="1572" spans="1:15" ht="15.5" x14ac:dyDescent="0.35">
      <c r="A1572" s="88"/>
      <c r="B1572" s="107"/>
      <c r="C1572" s="88"/>
      <c r="D1572" s="88"/>
      <c r="E1572" s="88"/>
      <c r="F1572" s="88"/>
      <c r="G1572" s="88"/>
      <c r="H1572" s="88"/>
      <c r="I1572" s="88"/>
      <c r="J1572" s="88"/>
      <c r="K1572" s="88"/>
      <c r="L1572" s="88"/>
      <c r="M1572" s="88"/>
      <c r="N1572" s="144"/>
      <c r="O1572" s="144"/>
    </row>
    <row r="1573" spans="1:15" ht="15.5" x14ac:dyDescent="0.35">
      <c r="A1573" s="88"/>
      <c r="B1573" s="107"/>
      <c r="C1573" s="88"/>
      <c r="D1573" s="88"/>
      <c r="E1573" s="88"/>
      <c r="F1573" s="88"/>
      <c r="G1573" s="88"/>
      <c r="H1573" s="88"/>
      <c r="I1573" s="88"/>
      <c r="J1573" s="88"/>
      <c r="K1573" s="88"/>
      <c r="L1573" s="88"/>
      <c r="M1573" s="88"/>
      <c r="N1573" s="144"/>
      <c r="O1573" s="144"/>
    </row>
    <row r="1574" spans="1:15" ht="15.5" x14ac:dyDescent="0.35">
      <c r="A1574" s="88"/>
      <c r="B1574" s="107"/>
      <c r="C1574" s="88"/>
      <c r="D1574" s="88"/>
      <c r="E1574" s="88"/>
      <c r="F1574" s="88"/>
      <c r="G1574" s="88"/>
      <c r="H1574" s="88"/>
      <c r="I1574" s="88"/>
      <c r="J1574" s="88"/>
      <c r="K1574" s="88"/>
      <c r="L1574" s="88"/>
      <c r="M1574" s="88"/>
      <c r="N1574" s="144"/>
      <c r="O1574" s="144"/>
    </row>
    <row r="1575" spans="1:15" ht="15.5" x14ac:dyDescent="0.35">
      <c r="A1575" s="88"/>
      <c r="B1575" s="107"/>
      <c r="C1575" s="88"/>
      <c r="D1575" s="88"/>
      <c r="E1575" s="88"/>
      <c r="F1575" s="88"/>
      <c r="G1575" s="88"/>
      <c r="H1575" s="88"/>
      <c r="I1575" s="88"/>
      <c r="J1575" s="88"/>
      <c r="K1575" s="88"/>
      <c r="L1575" s="88"/>
      <c r="M1575" s="88"/>
      <c r="N1575" s="144"/>
      <c r="O1575" s="144"/>
    </row>
    <row r="1576" spans="1:15" ht="15.5" x14ac:dyDescent="0.35">
      <c r="A1576" s="88"/>
      <c r="B1576" s="107"/>
      <c r="C1576" s="88"/>
      <c r="D1576" s="88"/>
      <c r="E1576" s="88"/>
      <c r="F1576" s="88"/>
      <c r="G1576" s="88"/>
      <c r="H1576" s="88"/>
      <c r="I1576" s="88"/>
      <c r="J1576" s="88"/>
      <c r="K1576" s="88"/>
      <c r="L1576" s="88"/>
      <c r="M1576" s="88"/>
      <c r="N1576" s="144"/>
      <c r="O1576" s="144"/>
    </row>
    <row r="1577" spans="1:15" ht="15.5" x14ac:dyDescent="0.35">
      <c r="A1577" s="88"/>
      <c r="B1577" s="107"/>
      <c r="C1577" s="88"/>
      <c r="D1577" s="88"/>
      <c r="E1577" s="88"/>
      <c r="F1577" s="88"/>
      <c r="G1577" s="88"/>
      <c r="H1577" s="88"/>
      <c r="I1577" s="88"/>
      <c r="J1577" s="88"/>
      <c r="K1577" s="88"/>
      <c r="L1577" s="88"/>
      <c r="M1577" s="88"/>
      <c r="N1577" s="144"/>
      <c r="O1577" s="144"/>
    </row>
    <row r="1578" spans="1:15" ht="15.5" x14ac:dyDescent="0.35">
      <c r="A1578" s="88"/>
      <c r="B1578" s="107"/>
      <c r="C1578" s="88"/>
      <c r="D1578" s="88"/>
      <c r="E1578" s="88"/>
      <c r="F1578" s="88"/>
      <c r="G1578" s="88"/>
      <c r="H1578" s="88"/>
      <c r="I1578" s="88"/>
      <c r="J1578" s="88"/>
      <c r="K1578" s="88"/>
      <c r="L1578" s="88"/>
      <c r="M1578" s="88"/>
      <c r="N1578" s="144"/>
      <c r="O1578" s="144"/>
    </row>
    <row r="1579" spans="1:15" ht="15.5" x14ac:dyDescent="0.35">
      <c r="A1579" s="88"/>
      <c r="B1579" s="107"/>
      <c r="C1579" s="88"/>
      <c r="D1579" s="88"/>
      <c r="E1579" s="88"/>
      <c r="F1579" s="88"/>
      <c r="G1579" s="88"/>
      <c r="H1579" s="88"/>
      <c r="I1579" s="88"/>
      <c r="J1579" s="88"/>
      <c r="K1579" s="88"/>
      <c r="L1579" s="88"/>
      <c r="M1579" s="88"/>
      <c r="N1579" s="144"/>
      <c r="O1579" s="144"/>
    </row>
    <row r="1580" spans="1:15" ht="15.5" x14ac:dyDescent="0.35">
      <c r="A1580" s="88"/>
      <c r="B1580" s="107"/>
      <c r="C1580" s="88"/>
      <c r="D1580" s="88"/>
      <c r="E1580" s="88"/>
      <c r="F1580" s="88"/>
      <c r="G1580" s="88"/>
      <c r="H1580" s="88"/>
      <c r="I1580" s="88"/>
      <c r="J1580" s="88"/>
      <c r="K1580" s="88"/>
      <c r="L1580" s="88"/>
      <c r="M1580" s="88"/>
      <c r="N1580" s="144"/>
      <c r="O1580" s="144"/>
    </row>
    <row r="1581" spans="1:15" ht="15.5" x14ac:dyDescent="0.35">
      <c r="A1581" s="88"/>
      <c r="B1581" s="107"/>
      <c r="C1581" s="88"/>
      <c r="D1581" s="88"/>
      <c r="E1581" s="88"/>
      <c r="F1581" s="88"/>
      <c r="G1581" s="88"/>
      <c r="H1581" s="88"/>
      <c r="I1581" s="88"/>
      <c r="J1581" s="88"/>
      <c r="K1581" s="88"/>
      <c r="L1581" s="88"/>
      <c r="M1581" s="88"/>
      <c r="N1581" s="144"/>
      <c r="O1581" s="144"/>
    </row>
    <row r="1582" spans="1:15" ht="15.5" x14ac:dyDescent="0.35">
      <c r="A1582" s="88"/>
      <c r="B1582" s="107"/>
      <c r="C1582" s="88"/>
      <c r="D1582" s="88"/>
      <c r="E1582" s="88"/>
      <c r="F1582" s="88"/>
      <c r="G1582" s="88"/>
      <c r="H1582" s="88"/>
      <c r="I1582" s="88"/>
      <c r="J1582" s="88"/>
      <c r="K1582" s="88"/>
      <c r="L1582" s="88"/>
      <c r="M1582" s="88"/>
      <c r="N1582" s="144"/>
      <c r="O1582" s="144"/>
    </row>
    <row r="1583" spans="1:15" ht="15.5" x14ac:dyDescent="0.35">
      <c r="A1583" s="88"/>
      <c r="B1583" s="107"/>
      <c r="C1583" s="88"/>
      <c r="D1583" s="88"/>
      <c r="E1583" s="88"/>
      <c r="F1583" s="88"/>
      <c r="G1583" s="88"/>
      <c r="H1583" s="88"/>
      <c r="I1583" s="88"/>
      <c r="J1583" s="88"/>
      <c r="K1583" s="88"/>
      <c r="L1583" s="88"/>
      <c r="M1583" s="88"/>
      <c r="N1583" s="144"/>
      <c r="O1583" s="144"/>
    </row>
    <row r="1584" spans="1:15" ht="15.5" x14ac:dyDescent="0.35">
      <c r="A1584" s="88"/>
      <c r="B1584" s="107"/>
      <c r="C1584" s="88"/>
      <c r="D1584" s="88"/>
      <c r="E1584" s="88"/>
      <c r="F1584" s="88"/>
      <c r="G1584" s="88"/>
      <c r="H1584" s="88"/>
      <c r="I1584" s="88"/>
      <c r="J1584" s="88"/>
      <c r="K1584" s="88"/>
      <c r="L1584" s="88"/>
      <c r="M1584" s="88"/>
      <c r="N1584" s="144"/>
      <c r="O1584" s="144"/>
    </row>
    <row r="1585" spans="1:15" ht="15.5" x14ac:dyDescent="0.35">
      <c r="A1585" s="88"/>
      <c r="B1585" s="107"/>
      <c r="C1585" s="88"/>
      <c r="D1585" s="88"/>
      <c r="E1585" s="88"/>
      <c r="F1585" s="88"/>
      <c r="G1585" s="88"/>
      <c r="H1585" s="88"/>
      <c r="I1585" s="88"/>
      <c r="J1585" s="88"/>
      <c r="K1585" s="88"/>
      <c r="L1585" s="88"/>
      <c r="M1585" s="88"/>
      <c r="N1585" s="144"/>
      <c r="O1585" s="144"/>
    </row>
    <row r="1586" spans="1:15" ht="15.5" x14ac:dyDescent="0.35">
      <c r="A1586" s="88"/>
      <c r="B1586" s="107"/>
      <c r="C1586" s="88"/>
      <c r="D1586" s="88"/>
      <c r="E1586" s="88"/>
      <c r="F1586" s="88"/>
      <c r="G1586" s="88"/>
      <c r="H1586" s="88"/>
      <c r="I1586" s="88"/>
      <c r="J1586" s="88"/>
      <c r="K1586" s="88"/>
      <c r="L1586" s="88"/>
      <c r="M1586" s="88"/>
      <c r="N1586" s="144"/>
      <c r="O1586" s="144"/>
    </row>
    <row r="1587" spans="1:15" ht="15.5" x14ac:dyDescent="0.35">
      <c r="A1587" s="88"/>
      <c r="B1587" s="107"/>
      <c r="C1587" s="88"/>
      <c r="D1587" s="88"/>
      <c r="E1587" s="88"/>
      <c r="F1587" s="88"/>
      <c r="G1587" s="88"/>
      <c r="H1587" s="88"/>
      <c r="I1587" s="88"/>
      <c r="J1587" s="88"/>
      <c r="K1587" s="88"/>
      <c r="L1587" s="88"/>
      <c r="M1587" s="88"/>
      <c r="N1587" s="144"/>
      <c r="O1587" s="144"/>
    </row>
    <row r="1588" spans="1:15" ht="15.5" x14ac:dyDescent="0.35">
      <c r="A1588" s="88"/>
      <c r="B1588" s="107"/>
      <c r="C1588" s="88"/>
      <c r="D1588" s="88"/>
      <c r="E1588" s="88"/>
      <c r="F1588" s="88"/>
      <c r="G1588" s="88"/>
      <c r="H1588" s="88"/>
      <c r="I1588" s="88"/>
      <c r="J1588" s="88"/>
      <c r="K1588" s="88"/>
      <c r="L1588" s="88"/>
      <c r="M1588" s="88"/>
      <c r="N1588" s="144"/>
      <c r="O1588" s="144"/>
    </row>
    <row r="1589" spans="1:15" ht="15.5" x14ac:dyDescent="0.35">
      <c r="A1589" s="88"/>
      <c r="B1589" s="107"/>
      <c r="C1589" s="88"/>
      <c r="D1589" s="88"/>
      <c r="E1589" s="88"/>
      <c r="F1589" s="88"/>
      <c r="G1589" s="88"/>
      <c r="H1589" s="88"/>
      <c r="I1589" s="88"/>
      <c r="J1589" s="88"/>
      <c r="K1589" s="88"/>
      <c r="L1589" s="88"/>
      <c r="M1589" s="88"/>
      <c r="N1589" s="144"/>
      <c r="O1589" s="144"/>
    </row>
    <row r="1590" spans="1:15" ht="15.5" x14ac:dyDescent="0.35">
      <c r="A1590" s="88"/>
      <c r="B1590" s="107"/>
      <c r="C1590" s="88"/>
      <c r="D1590" s="88"/>
      <c r="E1590" s="88"/>
      <c r="F1590" s="88"/>
      <c r="G1590" s="88"/>
      <c r="H1590" s="88"/>
      <c r="I1590" s="88"/>
      <c r="J1590" s="88"/>
      <c r="K1590" s="88"/>
      <c r="L1590" s="88"/>
      <c r="M1590" s="88"/>
      <c r="N1590" s="144"/>
      <c r="O1590" s="144"/>
    </row>
    <row r="1591" spans="1:15" ht="15.5" x14ac:dyDescent="0.35">
      <c r="A1591" s="88"/>
      <c r="B1591" s="107"/>
      <c r="C1591" s="88"/>
      <c r="D1591" s="88"/>
      <c r="E1591" s="88"/>
      <c r="F1591" s="88"/>
      <c r="G1591" s="88"/>
      <c r="H1591" s="88"/>
      <c r="I1591" s="88"/>
      <c r="J1591" s="88"/>
      <c r="K1591" s="88"/>
      <c r="L1591" s="88"/>
      <c r="M1591" s="88"/>
      <c r="N1591" s="144"/>
      <c r="O1591" s="144"/>
    </row>
    <row r="1592" spans="1:15" ht="15.5" x14ac:dyDescent="0.35">
      <c r="A1592" s="88"/>
      <c r="B1592" s="107"/>
      <c r="C1592" s="88"/>
      <c r="D1592" s="88"/>
      <c r="E1592" s="88"/>
      <c r="F1592" s="88"/>
      <c r="G1592" s="88"/>
      <c r="H1592" s="88"/>
      <c r="I1592" s="88"/>
      <c r="J1592" s="88"/>
      <c r="K1592" s="88"/>
      <c r="L1592" s="88"/>
      <c r="M1592" s="88"/>
      <c r="N1592" s="144"/>
      <c r="O1592" s="144"/>
    </row>
    <row r="1593" spans="1:15" ht="15.5" x14ac:dyDescent="0.35">
      <c r="A1593" s="88"/>
      <c r="B1593" s="107"/>
      <c r="C1593" s="88"/>
      <c r="D1593" s="88"/>
      <c r="E1593" s="88"/>
      <c r="F1593" s="88"/>
      <c r="G1593" s="88"/>
      <c r="H1593" s="88"/>
      <c r="I1593" s="88"/>
      <c r="J1593" s="88"/>
      <c r="K1593" s="88"/>
      <c r="L1593" s="88"/>
      <c r="M1593" s="88"/>
      <c r="N1593" s="144"/>
      <c r="O1593" s="144"/>
    </row>
    <row r="1594" spans="1:15" ht="15.5" x14ac:dyDescent="0.35">
      <c r="A1594" s="88"/>
      <c r="B1594" s="107"/>
      <c r="C1594" s="88"/>
      <c r="D1594" s="88"/>
      <c r="E1594" s="88"/>
      <c r="F1594" s="88"/>
      <c r="G1594" s="88"/>
      <c r="H1594" s="88"/>
      <c r="I1594" s="88"/>
      <c r="J1594" s="88"/>
      <c r="K1594" s="88"/>
      <c r="L1594" s="88"/>
      <c r="M1594" s="88"/>
      <c r="N1594" s="144"/>
      <c r="O1594" s="144"/>
    </row>
    <row r="1595" spans="1:15" ht="15.5" x14ac:dyDescent="0.35">
      <c r="A1595" s="88"/>
      <c r="B1595" s="107"/>
      <c r="C1595" s="88"/>
      <c r="D1595" s="88"/>
      <c r="E1595" s="88"/>
      <c r="F1595" s="88"/>
      <c r="G1595" s="88"/>
      <c r="H1595" s="88"/>
      <c r="I1595" s="88"/>
      <c r="J1595" s="88"/>
      <c r="K1595" s="88"/>
      <c r="L1595" s="88"/>
      <c r="M1595" s="88"/>
      <c r="N1595" s="144"/>
      <c r="O1595" s="144"/>
    </row>
    <row r="1596" spans="1:15" ht="15.5" x14ac:dyDescent="0.35">
      <c r="A1596" s="88"/>
      <c r="B1596" s="107"/>
      <c r="C1596" s="88"/>
      <c r="D1596" s="88"/>
      <c r="E1596" s="88"/>
      <c r="F1596" s="88"/>
      <c r="G1596" s="88"/>
      <c r="H1596" s="88"/>
      <c r="I1596" s="88"/>
      <c r="J1596" s="88"/>
      <c r="K1596" s="88"/>
      <c r="L1596" s="88"/>
      <c r="M1596" s="88"/>
      <c r="N1596" s="144"/>
      <c r="O1596" s="144"/>
    </row>
    <row r="1597" spans="1:15" ht="15.5" x14ac:dyDescent="0.35">
      <c r="A1597" s="88"/>
      <c r="B1597" s="107"/>
      <c r="C1597" s="88"/>
      <c r="D1597" s="88"/>
      <c r="E1597" s="88"/>
      <c r="F1597" s="88"/>
      <c r="G1597" s="88"/>
      <c r="H1597" s="88"/>
      <c r="I1597" s="88"/>
      <c r="J1597" s="88"/>
      <c r="K1597" s="88"/>
      <c r="L1597" s="88"/>
      <c r="M1597" s="88"/>
      <c r="N1597" s="144"/>
      <c r="O1597" s="144"/>
    </row>
    <row r="1598" spans="1:15" ht="15.5" x14ac:dyDescent="0.35">
      <c r="A1598" s="88"/>
      <c r="B1598" s="107"/>
      <c r="C1598" s="88"/>
      <c r="D1598" s="88"/>
      <c r="E1598" s="88"/>
      <c r="F1598" s="88"/>
      <c r="G1598" s="88"/>
      <c r="H1598" s="88"/>
      <c r="I1598" s="88"/>
      <c r="J1598" s="88"/>
      <c r="K1598" s="88"/>
      <c r="L1598" s="88"/>
      <c r="M1598" s="88"/>
      <c r="N1598" s="144"/>
      <c r="O1598" s="144"/>
    </row>
    <row r="1599" spans="1:15" ht="15.5" x14ac:dyDescent="0.35">
      <c r="A1599" s="88"/>
      <c r="B1599" s="107"/>
      <c r="C1599" s="88"/>
      <c r="D1599" s="88"/>
      <c r="E1599" s="88"/>
      <c r="F1599" s="88"/>
      <c r="G1599" s="88"/>
      <c r="H1599" s="88"/>
      <c r="I1599" s="88"/>
      <c r="J1599" s="88"/>
      <c r="K1599" s="88"/>
      <c r="L1599" s="88"/>
      <c r="M1599" s="88"/>
      <c r="N1599" s="144"/>
      <c r="O1599" s="144"/>
    </row>
    <row r="1600" spans="1:15" ht="15.5" x14ac:dyDescent="0.35">
      <c r="A1600" s="88"/>
      <c r="B1600" s="107"/>
      <c r="C1600" s="88"/>
      <c r="D1600" s="88"/>
      <c r="E1600" s="88"/>
      <c r="F1600" s="88"/>
      <c r="G1600" s="88"/>
      <c r="H1600" s="88"/>
      <c r="I1600" s="88"/>
      <c r="J1600" s="88"/>
      <c r="K1600" s="88"/>
      <c r="L1600" s="88"/>
      <c r="M1600" s="88"/>
      <c r="N1600" s="144"/>
      <c r="O1600" s="144"/>
    </row>
    <row r="1601" spans="1:15" ht="15.5" x14ac:dyDescent="0.35">
      <c r="A1601" s="88"/>
      <c r="B1601" s="107"/>
      <c r="C1601" s="88"/>
      <c r="D1601" s="88"/>
      <c r="E1601" s="88"/>
      <c r="F1601" s="88"/>
      <c r="G1601" s="88"/>
      <c r="H1601" s="88"/>
      <c r="I1601" s="88"/>
      <c r="J1601" s="88"/>
      <c r="K1601" s="88"/>
      <c r="L1601" s="88"/>
      <c r="M1601" s="88"/>
      <c r="N1601" s="144"/>
      <c r="O1601" s="144"/>
    </row>
    <row r="1602" spans="1:15" ht="15.5" x14ac:dyDescent="0.35">
      <c r="A1602" s="88"/>
      <c r="B1602" s="107"/>
      <c r="C1602" s="88"/>
      <c r="D1602" s="88"/>
      <c r="E1602" s="88"/>
      <c r="F1602" s="88"/>
      <c r="G1602" s="88"/>
      <c r="H1602" s="88"/>
      <c r="I1602" s="88"/>
      <c r="J1602" s="88"/>
      <c r="K1602" s="88"/>
      <c r="L1602" s="88"/>
      <c r="M1602" s="88"/>
      <c r="N1602" s="144"/>
      <c r="O1602" s="144"/>
    </row>
    <row r="1603" spans="1:15" ht="15.5" x14ac:dyDescent="0.35">
      <c r="A1603" s="88"/>
      <c r="B1603" s="107"/>
      <c r="C1603" s="88"/>
      <c r="D1603" s="88"/>
      <c r="E1603" s="88"/>
      <c r="F1603" s="88"/>
      <c r="G1603" s="88"/>
      <c r="H1603" s="88"/>
      <c r="I1603" s="88"/>
      <c r="J1603" s="88"/>
      <c r="K1603" s="88"/>
      <c r="L1603" s="88"/>
      <c r="M1603" s="88"/>
      <c r="N1603" s="144"/>
      <c r="O1603" s="144"/>
    </row>
    <row r="1604" spans="1:15" ht="15.5" x14ac:dyDescent="0.35">
      <c r="A1604" s="88"/>
      <c r="B1604" s="107"/>
      <c r="C1604" s="88"/>
      <c r="D1604" s="88"/>
      <c r="E1604" s="88"/>
      <c r="F1604" s="88"/>
      <c r="G1604" s="88"/>
      <c r="H1604" s="88"/>
      <c r="I1604" s="88"/>
      <c r="J1604" s="88"/>
      <c r="K1604" s="88"/>
      <c r="L1604" s="88"/>
      <c r="M1604" s="88"/>
      <c r="N1604" s="144"/>
      <c r="O1604" s="144"/>
    </row>
    <row r="1605" spans="1:15" ht="15.5" x14ac:dyDescent="0.35">
      <c r="A1605" s="88"/>
      <c r="B1605" s="107"/>
      <c r="C1605" s="88"/>
      <c r="D1605" s="88"/>
      <c r="E1605" s="88"/>
      <c r="F1605" s="88"/>
      <c r="G1605" s="88"/>
      <c r="H1605" s="88"/>
      <c r="I1605" s="88"/>
      <c r="J1605" s="88"/>
      <c r="K1605" s="88"/>
      <c r="L1605" s="88"/>
      <c r="M1605" s="88"/>
      <c r="N1605" s="144"/>
      <c r="O1605" s="144"/>
    </row>
    <row r="1606" spans="1:15" ht="15.5" x14ac:dyDescent="0.35">
      <c r="A1606" s="88"/>
      <c r="B1606" s="107"/>
      <c r="C1606" s="88"/>
      <c r="D1606" s="88"/>
      <c r="E1606" s="88"/>
      <c r="F1606" s="88"/>
      <c r="G1606" s="88"/>
      <c r="H1606" s="88"/>
      <c r="I1606" s="88"/>
      <c r="J1606" s="88"/>
      <c r="K1606" s="88"/>
      <c r="L1606" s="88"/>
      <c r="M1606" s="88"/>
      <c r="N1606" s="144"/>
      <c r="O1606" s="144"/>
    </row>
    <row r="1607" spans="1:15" ht="15.5" x14ac:dyDescent="0.35">
      <c r="A1607" s="88"/>
      <c r="B1607" s="107"/>
      <c r="C1607" s="88"/>
      <c r="D1607" s="88"/>
      <c r="E1607" s="88"/>
      <c r="F1607" s="88"/>
      <c r="G1607" s="88"/>
      <c r="H1607" s="88"/>
      <c r="I1607" s="88"/>
      <c r="J1607" s="88"/>
      <c r="K1607" s="88"/>
      <c r="L1607" s="88"/>
      <c r="M1607" s="88"/>
      <c r="N1607" s="144"/>
      <c r="O1607" s="144"/>
    </row>
    <row r="1608" spans="1:15" ht="15.5" x14ac:dyDescent="0.35">
      <c r="A1608" s="88"/>
      <c r="B1608" s="107"/>
      <c r="C1608" s="88"/>
      <c r="D1608" s="88"/>
      <c r="E1608" s="88"/>
      <c r="F1608" s="88"/>
      <c r="G1608" s="88"/>
      <c r="H1608" s="88"/>
      <c r="I1608" s="88"/>
      <c r="J1608" s="88"/>
      <c r="K1608" s="88"/>
      <c r="L1608" s="88"/>
      <c r="M1608" s="88"/>
      <c r="N1608" s="144"/>
      <c r="O1608" s="144"/>
    </row>
    <row r="1609" spans="1:15" ht="15.5" x14ac:dyDescent="0.35">
      <c r="A1609" s="88"/>
      <c r="B1609" s="107"/>
      <c r="C1609" s="88"/>
      <c r="D1609" s="88"/>
      <c r="E1609" s="88"/>
      <c r="F1609" s="88"/>
      <c r="G1609" s="88"/>
      <c r="H1609" s="88"/>
      <c r="I1609" s="88"/>
      <c r="J1609" s="88"/>
      <c r="K1609" s="88"/>
      <c r="L1609" s="88"/>
      <c r="M1609" s="88"/>
      <c r="N1609" s="144"/>
      <c r="O1609" s="144"/>
    </row>
    <row r="1610" spans="1:15" ht="15.5" x14ac:dyDescent="0.35">
      <c r="A1610" s="88"/>
      <c r="B1610" s="107"/>
      <c r="C1610" s="88"/>
      <c r="D1610" s="88"/>
      <c r="E1610" s="88"/>
      <c r="F1610" s="88"/>
      <c r="G1610" s="88"/>
      <c r="H1610" s="88"/>
      <c r="I1610" s="88"/>
      <c r="J1610" s="88"/>
      <c r="K1610" s="88"/>
      <c r="L1610" s="88"/>
      <c r="M1610" s="88"/>
      <c r="N1610" s="144"/>
      <c r="O1610" s="144"/>
    </row>
    <row r="1611" spans="1:15" ht="15.5" x14ac:dyDescent="0.35">
      <c r="A1611" s="88"/>
      <c r="B1611" s="107"/>
      <c r="C1611" s="88"/>
      <c r="D1611" s="88"/>
      <c r="E1611" s="88"/>
      <c r="F1611" s="88"/>
      <c r="G1611" s="88"/>
      <c r="H1611" s="88"/>
      <c r="I1611" s="88"/>
      <c r="J1611" s="88"/>
      <c r="K1611" s="88"/>
      <c r="L1611" s="88"/>
      <c r="M1611" s="88"/>
      <c r="N1611" s="144"/>
      <c r="O1611" s="144"/>
    </row>
    <row r="1612" spans="1:15" ht="15.5" x14ac:dyDescent="0.35">
      <c r="A1612" s="88"/>
      <c r="B1612" s="107"/>
      <c r="C1612" s="88"/>
      <c r="D1612" s="88"/>
      <c r="E1612" s="88"/>
      <c r="F1612" s="88"/>
      <c r="G1612" s="88"/>
      <c r="H1612" s="88"/>
      <c r="I1612" s="88"/>
      <c r="J1612" s="88"/>
      <c r="K1612" s="88"/>
      <c r="L1612" s="88"/>
      <c r="M1612" s="88"/>
      <c r="N1612" s="144"/>
      <c r="O1612" s="144"/>
    </row>
    <row r="1613" spans="1:15" ht="15.5" x14ac:dyDescent="0.35">
      <c r="A1613" s="88"/>
      <c r="B1613" s="107"/>
      <c r="C1613" s="88"/>
      <c r="D1613" s="88"/>
      <c r="E1613" s="88"/>
      <c r="F1613" s="88"/>
      <c r="G1613" s="88"/>
      <c r="H1613" s="88"/>
      <c r="I1613" s="88"/>
      <c r="J1613" s="88"/>
      <c r="K1613" s="88"/>
      <c r="L1613" s="88"/>
      <c r="M1613" s="88"/>
      <c r="N1613" s="144"/>
      <c r="O1613" s="144"/>
    </row>
    <row r="1614" spans="1:15" ht="15.5" x14ac:dyDescent="0.35">
      <c r="A1614" s="88"/>
      <c r="B1614" s="107"/>
      <c r="C1614" s="88"/>
      <c r="D1614" s="88"/>
      <c r="E1614" s="88"/>
      <c r="F1614" s="88"/>
      <c r="G1614" s="88"/>
      <c r="H1614" s="88"/>
      <c r="I1614" s="88"/>
      <c r="J1614" s="88"/>
      <c r="K1614" s="88"/>
      <c r="L1614" s="88"/>
      <c r="M1614" s="88"/>
      <c r="N1614" s="144"/>
      <c r="O1614" s="144"/>
    </row>
    <row r="1615" spans="1:15" ht="15.5" x14ac:dyDescent="0.35">
      <c r="A1615" s="88"/>
      <c r="B1615" s="107"/>
      <c r="C1615" s="88"/>
      <c r="D1615" s="88"/>
      <c r="E1615" s="88"/>
      <c r="F1615" s="88"/>
      <c r="G1615" s="88"/>
      <c r="H1615" s="88"/>
      <c r="I1615" s="88"/>
      <c r="J1615" s="88"/>
      <c r="K1615" s="88"/>
      <c r="L1615" s="88"/>
      <c r="M1615" s="88"/>
      <c r="N1615" s="144"/>
      <c r="O1615" s="144"/>
    </row>
    <row r="1616" spans="1:15" ht="15.5" x14ac:dyDescent="0.35">
      <c r="A1616" s="88"/>
      <c r="B1616" s="107"/>
      <c r="C1616" s="88"/>
      <c r="D1616" s="88"/>
      <c r="E1616" s="88"/>
      <c r="F1616" s="88"/>
      <c r="G1616" s="88"/>
      <c r="H1616" s="88"/>
      <c r="I1616" s="88"/>
      <c r="J1616" s="88"/>
      <c r="K1616" s="88"/>
      <c r="L1616" s="88"/>
      <c r="M1616" s="88"/>
      <c r="N1616" s="144"/>
      <c r="O1616" s="144"/>
    </row>
    <row r="1617" spans="1:15" ht="15.5" x14ac:dyDescent="0.35">
      <c r="A1617" s="88"/>
      <c r="B1617" s="107"/>
      <c r="C1617" s="88"/>
      <c r="D1617" s="88"/>
      <c r="E1617" s="88"/>
      <c r="F1617" s="88"/>
      <c r="G1617" s="88"/>
      <c r="H1617" s="88"/>
      <c r="I1617" s="88"/>
      <c r="J1617" s="88"/>
      <c r="K1617" s="88"/>
      <c r="L1617" s="88"/>
      <c r="M1617" s="88"/>
      <c r="N1617" s="144"/>
      <c r="O1617" s="144"/>
    </row>
    <row r="1618" spans="1:15" ht="15.5" x14ac:dyDescent="0.35">
      <c r="A1618" s="88"/>
      <c r="B1618" s="107"/>
      <c r="C1618" s="88"/>
      <c r="D1618" s="88"/>
      <c r="E1618" s="88"/>
      <c r="F1618" s="88"/>
      <c r="G1618" s="88"/>
      <c r="H1618" s="88"/>
      <c r="I1618" s="88"/>
      <c r="J1618" s="88"/>
      <c r="K1618" s="88"/>
      <c r="L1618" s="88"/>
      <c r="M1618" s="88"/>
      <c r="N1618" s="144"/>
      <c r="O1618" s="144"/>
    </row>
    <row r="1619" spans="1:15" ht="15.5" x14ac:dyDescent="0.35">
      <c r="A1619" s="88"/>
      <c r="B1619" s="107"/>
      <c r="C1619" s="88"/>
      <c r="D1619" s="88"/>
      <c r="E1619" s="88"/>
      <c r="F1619" s="88"/>
      <c r="G1619" s="88"/>
      <c r="H1619" s="88"/>
      <c r="I1619" s="88"/>
      <c r="J1619" s="88"/>
      <c r="K1619" s="88"/>
      <c r="L1619" s="88"/>
      <c r="M1619" s="88"/>
      <c r="N1619" s="144"/>
      <c r="O1619" s="144"/>
    </row>
    <row r="1620" spans="1:15" ht="15.5" x14ac:dyDescent="0.35">
      <c r="A1620" s="88"/>
      <c r="B1620" s="107"/>
      <c r="C1620" s="88"/>
      <c r="D1620" s="88"/>
      <c r="E1620" s="88"/>
      <c r="F1620" s="88"/>
      <c r="G1620" s="88"/>
      <c r="H1620" s="88"/>
      <c r="I1620" s="88"/>
      <c r="J1620" s="88"/>
      <c r="K1620" s="88"/>
      <c r="L1620" s="88"/>
      <c r="M1620" s="88"/>
      <c r="N1620" s="144"/>
      <c r="O1620" s="144"/>
    </row>
    <row r="1621" spans="1:15" ht="15.5" x14ac:dyDescent="0.35">
      <c r="A1621" s="88"/>
      <c r="B1621" s="107"/>
      <c r="C1621" s="88"/>
      <c r="D1621" s="88"/>
      <c r="E1621" s="88"/>
      <c r="F1621" s="88"/>
      <c r="G1621" s="88"/>
      <c r="H1621" s="88"/>
      <c r="I1621" s="88"/>
      <c r="J1621" s="88"/>
      <c r="K1621" s="88"/>
      <c r="L1621" s="88"/>
      <c r="M1621" s="88"/>
      <c r="N1621" s="144"/>
      <c r="O1621" s="144"/>
    </row>
    <row r="1622" spans="1:15" ht="15.5" x14ac:dyDescent="0.35">
      <c r="A1622" s="88"/>
      <c r="B1622" s="107"/>
      <c r="C1622" s="88"/>
      <c r="D1622" s="88"/>
      <c r="E1622" s="88"/>
      <c r="F1622" s="88"/>
      <c r="G1622" s="88"/>
      <c r="H1622" s="88"/>
      <c r="I1622" s="88"/>
      <c r="J1622" s="88"/>
      <c r="K1622" s="88"/>
      <c r="L1622" s="88"/>
      <c r="M1622" s="88"/>
      <c r="N1622" s="144"/>
      <c r="O1622" s="144"/>
    </row>
    <row r="1623" spans="1:15" ht="15.5" x14ac:dyDescent="0.35">
      <c r="A1623" s="88"/>
      <c r="B1623" s="107"/>
      <c r="C1623" s="88"/>
      <c r="D1623" s="88"/>
      <c r="E1623" s="88"/>
      <c r="F1623" s="88"/>
      <c r="G1623" s="88"/>
      <c r="H1623" s="88"/>
      <c r="I1623" s="88"/>
      <c r="J1623" s="88"/>
      <c r="K1623" s="88"/>
      <c r="L1623" s="88"/>
      <c r="M1623" s="88"/>
      <c r="N1623" s="144"/>
      <c r="O1623" s="144"/>
    </row>
    <row r="1624" spans="1:15" ht="15.5" x14ac:dyDescent="0.35">
      <c r="A1624" s="88"/>
      <c r="B1624" s="107"/>
      <c r="C1624" s="88"/>
      <c r="D1624" s="88"/>
      <c r="E1624" s="88"/>
      <c r="F1624" s="88"/>
      <c r="G1624" s="88"/>
      <c r="H1624" s="88"/>
      <c r="I1624" s="88"/>
      <c r="J1624" s="88"/>
      <c r="K1624" s="88"/>
      <c r="L1624" s="88"/>
      <c r="M1624" s="88"/>
      <c r="N1624" s="144"/>
      <c r="O1624" s="144"/>
    </row>
    <row r="1625" spans="1:15" ht="15.5" x14ac:dyDescent="0.35">
      <c r="A1625" s="88"/>
      <c r="B1625" s="107"/>
      <c r="C1625" s="88"/>
      <c r="D1625" s="88"/>
      <c r="E1625" s="88"/>
      <c r="F1625" s="88"/>
      <c r="G1625" s="88"/>
      <c r="H1625" s="88"/>
      <c r="I1625" s="88"/>
      <c r="J1625" s="88"/>
      <c r="K1625" s="88"/>
      <c r="L1625" s="88"/>
      <c r="M1625" s="88"/>
      <c r="N1625" s="144"/>
      <c r="O1625" s="144"/>
    </row>
    <row r="1626" spans="1:15" ht="15.5" x14ac:dyDescent="0.35">
      <c r="A1626" s="88"/>
      <c r="B1626" s="107"/>
      <c r="C1626" s="88"/>
      <c r="D1626" s="88"/>
      <c r="E1626" s="88"/>
      <c r="F1626" s="88"/>
      <c r="G1626" s="88"/>
      <c r="H1626" s="88"/>
      <c r="I1626" s="88"/>
      <c r="J1626" s="88"/>
      <c r="K1626" s="88"/>
      <c r="L1626" s="88"/>
      <c r="M1626" s="88"/>
      <c r="N1626" s="144"/>
      <c r="O1626" s="144"/>
    </row>
    <row r="1627" spans="1:15" ht="15.5" x14ac:dyDescent="0.35">
      <c r="A1627" s="88"/>
      <c r="B1627" s="107"/>
      <c r="C1627" s="88"/>
      <c r="D1627" s="88"/>
      <c r="E1627" s="88"/>
      <c r="F1627" s="88"/>
      <c r="G1627" s="88"/>
      <c r="H1627" s="88"/>
      <c r="I1627" s="88"/>
      <c r="J1627" s="88"/>
      <c r="K1627" s="88"/>
      <c r="L1627" s="88"/>
      <c r="M1627" s="88"/>
      <c r="N1627" s="144"/>
      <c r="O1627" s="144"/>
    </row>
    <row r="1628" spans="1:15" ht="15.5" x14ac:dyDescent="0.35">
      <c r="A1628" s="88"/>
      <c r="B1628" s="107"/>
      <c r="C1628" s="88"/>
      <c r="D1628" s="88"/>
      <c r="E1628" s="88"/>
      <c r="F1628" s="88"/>
      <c r="G1628" s="88"/>
      <c r="H1628" s="88"/>
      <c r="I1628" s="88"/>
      <c r="J1628" s="88"/>
      <c r="K1628" s="88"/>
      <c r="L1628" s="88"/>
      <c r="M1628" s="88"/>
      <c r="N1628" s="144"/>
      <c r="O1628" s="144"/>
    </row>
    <row r="1629" spans="1:15" ht="15.5" x14ac:dyDescent="0.35">
      <c r="A1629" s="88"/>
      <c r="B1629" s="107"/>
      <c r="C1629" s="88"/>
      <c r="D1629" s="88"/>
      <c r="E1629" s="88"/>
      <c r="F1629" s="88"/>
      <c r="G1629" s="88"/>
      <c r="H1629" s="88"/>
      <c r="I1629" s="88"/>
      <c r="J1629" s="88"/>
      <c r="K1629" s="88"/>
      <c r="L1629" s="88"/>
      <c r="M1629" s="88"/>
      <c r="N1629" s="144"/>
      <c r="O1629" s="144"/>
    </row>
    <row r="1630" spans="1:15" ht="15.5" x14ac:dyDescent="0.35">
      <c r="A1630" s="88"/>
      <c r="B1630" s="107"/>
      <c r="C1630" s="88"/>
      <c r="D1630" s="88"/>
      <c r="E1630" s="88"/>
      <c r="F1630" s="88"/>
      <c r="G1630" s="88"/>
      <c r="H1630" s="88"/>
      <c r="I1630" s="88"/>
      <c r="J1630" s="88"/>
      <c r="K1630" s="88"/>
      <c r="L1630" s="88"/>
      <c r="M1630" s="88"/>
      <c r="N1630" s="144"/>
      <c r="O1630" s="144"/>
    </row>
    <row r="1631" spans="1:15" ht="15.5" x14ac:dyDescent="0.35">
      <c r="A1631" s="88"/>
      <c r="B1631" s="107"/>
      <c r="C1631" s="88"/>
      <c r="D1631" s="88"/>
      <c r="E1631" s="88"/>
      <c r="F1631" s="88"/>
      <c r="G1631" s="88"/>
      <c r="H1631" s="88"/>
      <c r="I1631" s="88"/>
      <c r="J1631" s="88"/>
      <c r="K1631" s="88"/>
      <c r="L1631" s="88"/>
      <c r="M1631" s="88"/>
      <c r="N1631" s="144"/>
      <c r="O1631" s="144"/>
    </row>
    <row r="1632" spans="1:15" ht="15.5" x14ac:dyDescent="0.35">
      <c r="A1632" s="88"/>
      <c r="B1632" s="107"/>
      <c r="C1632" s="88"/>
      <c r="D1632" s="88"/>
      <c r="E1632" s="88"/>
      <c r="F1632" s="88"/>
      <c r="G1632" s="88"/>
      <c r="H1632" s="88"/>
      <c r="I1632" s="88"/>
      <c r="J1632" s="88"/>
      <c r="K1632" s="88"/>
      <c r="L1632" s="88"/>
      <c r="M1632" s="88"/>
      <c r="N1632" s="144"/>
      <c r="O1632" s="144"/>
    </row>
    <row r="1633" spans="1:15" ht="15.5" x14ac:dyDescent="0.35">
      <c r="A1633" s="88"/>
      <c r="B1633" s="107"/>
      <c r="C1633" s="88"/>
      <c r="D1633" s="88"/>
      <c r="E1633" s="88"/>
      <c r="F1633" s="88"/>
      <c r="G1633" s="88"/>
      <c r="H1633" s="88"/>
      <c r="I1633" s="88"/>
      <c r="J1633" s="88"/>
      <c r="K1633" s="88"/>
      <c r="L1633" s="88"/>
      <c r="M1633" s="88"/>
      <c r="N1633" s="144"/>
      <c r="O1633" s="144"/>
    </row>
    <row r="1634" spans="1:15" ht="15.5" x14ac:dyDescent="0.35">
      <c r="A1634" s="88"/>
      <c r="B1634" s="107"/>
      <c r="C1634" s="88"/>
      <c r="D1634" s="88"/>
      <c r="E1634" s="88"/>
      <c r="F1634" s="88"/>
      <c r="G1634" s="88"/>
      <c r="H1634" s="88"/>
      <c r="I1634" s="88"/>
      <c r="J1634" s="88"/>
      <c r="K1634" s="88"/>
      <c r="L1634" s="88"/>
      <c r="M1634" s="88"/>
      <c r="N1634" s="144"/>
      <c r="O1634" s="144"/>
    </row>
    <row r="1635" spans="1:15" ht="15.5" x14ac:dyDescent="0.35">
      <c r="A1635" s="88"/>
      <c r="B1635" s="107"/>
      <c r="C1635" s="88"/>
      <c r="D1635" s="88"/>
      <c r="E1635" s="88"/>
      <c r="F1635" s="88"/>
      <c r="G1635" s="88"/>
      <c r="H1635" s="88"/>
      <c r="I1635" s="88"/>
      <c r="J1635" s="88"/>
      <c r="K1635" s="88"/>
      <c r="L1635" s="88"/>
      <c r="M1635" s="88"/>
      <c r="N1635" s="144"/>
      <c r="O1635" s="144"/>
    </row>
    <row r="1636" spans="1:15" ht="15.5" x14ac:dyDescent="0.35">
      <c r="A1636" s="88"/>
      <c r="B1636" s="107"/>
      <c r="C1636" s="88"/>
      <c r="D1636" s="88"/>
      <c r="E1636" s="88"/>
      <c r="F1636" s="88"/>
      <c r="G1636" s="88"/>
      <c r="H1636" s="88"/>
      <c r="I1636" s="88"/>
      <c r="J1636" s="88"/>
      <c r="K1636" s="88"/>
      <c r="L1636" s="88"/>
      <c r="M1636" s="88"/>
      <c r="N1636" s="144"/>
      <c r="O1636" s="144"/>
    </row>
    <row r="1637" spans="1:15" ht="15.5" x14ac:dyDescent="0.35">
      <c r="A1637" s="88"/>
      <c r="B1637" s="107"/>
      <c r="C1637" s="88"/>
      <c r="D1637" s="88"/>
      <c r="E1637" s="88"/>
      <c r="F1637" s="88"/>
      <c r="G1637" s="88"/>
      <c r="H1637" s="88"/>
      <c r="I1637" s="88"/>
      <c r="J1637" s="88"/>
      <c r="K1637" s="88"/>
      <c r="L1637" s="88"/>
      <c r="M1637" s="88"/>
      <c r="N1637" s="144"/>
      <c r="O1637" s="144"/>
    </row>
    <row r="1638" spans="1:15" ht="15.5" x14ac:dyDescent="0.35">
      <c r="A1638" s="88"/>
      <c r="B1638" s="107"/>
      <c r="C1638" s="88"/>
      <c r="D1638" s="88"/>
      <c r="E1638" s="88"/>
      <c r="F1638" s="88"/>
      <c r="G1638" s="88"/>
      <c r="H1638" s="88"/>
      <c r="I1638" s="88"/>
      <c r="J1638" s="88"/>
      <c r="K1638" s="88"/>
      <c r="L1638" s="88"/>
      <c r="M1638" s="88"/>
      <c r="N1638" s="144"/>
      <c r="O1638" s="144"/>
    </row>
    <row r="1639" spans="1:15" ht="15.5" x14ac:dyDescent="0.35">
      <c r="A1639" s="88"/>
      <c r="B1639" s="107"/>
      <c r="C1639" s="88"/>
      <c r="D1639" s="88"/>
      <c r="E1639" s="88"/>
      <c r="F1639" s="88"/>
      <c r="G1639" s="88"/>
      <c r="H1639" s="88"/>
      <c r="I1639" s="88"/>
      <c r="J1639" s="88"/>
      <c r="K1639" s="88"/>
      <c r="L1639" s="88"/>
      <c r="M1639" s="88"/>
      <c r="N1639" s="144"/>
      <c r="O1639" s="144"/>
    </row>
    <row r="1640" spans="1:15" ht="15.5" x14ac:dyDescent="0.35">
      <c r="A1640" s="88"/>
      <c r="B1640" s="107"/>
      <c r="C1640" s="88"/>
      <c r="D1640" s="88"/>
      <c r="E1640" s="88"/>
      <c r="F1640" s="88"/>
      <c r="G1640" s="88"/>
      <c r="H1640" s="88"/>
      <c r="I1640" s="88"/>
      <c r="J1640" s="88"/>
      <c r="K1640" s="88"/>
      <c r="L1640" s="88"/>
      <c r="M1640" s="88"/>
      <c r="N1640" s="144"/>
      <c r="O1640" s="144"/>
    </row>
    <row r="1641" spans="1:15" ht="15.5" x14ac:dyDescent="0.35">
      <c r="A1641" s="88"/>
      <c r="B1641" s="107"/>
      <c r="C1641" s="88"/>
      <c r="D1641" s="88"/>
      <c r="E1641" s="88"/>
      <c r="F1641" s="88"/>
      <c r="G1641" s="88"/>
      <c r="H1641" s="88"/>
      <c r="I1641" s="88"/>
      <c r="J1641" s="88"/>
      <c r="K1641" s="88"/>
      <c r="L1641" s="88"/>
      <c r="M1641" s="88"/>
      <c r="N1641" s="144"/>
      <c r="O1641" s="144"/>
    </row>
    <row r="1642" spans="1:15" ht="15.5" x14ac:dyDescent="0.35">
      <c r="A1642" s="88"/>
      <c r="B1642" s="107"/>
      <c r="C1642" s="88"/>
      <c r="D1642" s="88"/>
      <c r="E1642" s="88"/>
      <c r="F1642" s="88"/>
      <c r="G1642" s="88"/>
      <c r="H1642" s="88"/>
      <c r="I1642" s="88"/>
      <c r="J1642" s="88"/>
      <c r="K1642" s="88"/>
      <c r="L1642" s="88"/>
      <c r="M1642" s="88"/>
      <c r="N1642" s="144"/>
      <c r="O1642" s="144"/>
    </row>
    <row r="1643" spans="1:15" ht="15.5" x14ac:dyDescent="0.35">
      <c r="A1643" s="88"/>
      <c r="B1643" s="107"/>
      <c r="C1643" s="88"/>
      <c r="D1643" s="88"/>
      <c r="E1643" s="88"/>
      <c r="F1643" s="88"/>
      <c r="G1643" s="88"/>
      <c r="H1643" s="88"/>
      <c r="I1643" s="88"/>
      <c r="J1643" s="88"/>
      <c r="K1643" s="88"/>
      <c r="L1643" s="88"/>
      <c r="M1643" s="88"/>
      <c r="N1643" s="144"/>
      <c r="O1643" s="144"/>
    </row>
    <row r="1644" spans="1:15" ht="15.5" x14ac:dyDescent="0.35">
      <c r="A1644" s="88"/>
      <c r="B1644" s="107"/>
      <c r="C1644" s="88"/>
      <c r="D1644" s="88"/>
      <c r="E1644" s="88"/>
      <c r="F1644" s="88"/>
      <c r="G1644" s="88"/>
      <c r="H1644" s="88"/>
      <c r="I1644" s="88"/>
      <c r="J1644" s="88"/>
      <c r="K1644" s="88"/>
      <c r="L1644" s="88"/>
      <c r="M1644" s="88"/>
      <c r="N1644" s="144"/>
      <c r="O1644" s="144"/>
    </row>
    <row r="1645" spans="1:15" ht="15.5" x14ac:dyDescent="0.35">
      <c r="A1645" s="88"/>
      <c r="B1645" s="107"/>
      <c r="C1645" s="88"/>
      <c r="D1645" s="88"/>
      <c r="E1645" s="88"/>
      <c r="F1645" s="88"/>
      <c r="G1645" s="88"/>
      <c r="H1645" s="88"/>
      <c r="I1645" s="88"/>
      <c r="J1645" s="88"/>
      <c r="K1645" s="88"/>
      <c r="L1645" s="88"/>
      <c r="M1645" s="88"/>
      <c r="N1645" s="144"/>
      <c r="O1645" s="144"/>
    </row>
    <row r="1646" spans="1:15" ht="15.5" x14ac:dyDescent="0.35">
      <c r="A1646" s="88"/>
      <c r="B1646" s="107"/>
      <c r="C1646" s="88"/>
      <c r="D1646" s="88"/>
      <c r="E1646" s="88"/>
      <c r="F1646" s="88"/>
      <c r="G1646" s="88"/>
      <c r="H1646" s="88"/>
      <c r="I1646" s="88"/>
      <c r="J1646" s="88"/>
      <c r="K1646" s="88"/>
      <c r="L1646" s="88"/>
      <c r="M1646" s="88"/>
      <c r="N1646" s="144"/>
      <c r="O1646" s="144"/>
    </row>
    <row r="1647" spans="1:15" ht="15.5" x14ac:dyDescent="0.35">
      <c r="A1647" s="88"/>
      <c r="B1647" s="107"/>
      <c r="C1647" s="88"/>
      <c r="D1647" s="88"/>
      <c r="E1647" s="88"/>
      <c r="F1647" s="88"/>
      <c r="G1647" s="88"/>
      <c r="H1647" s="88"/>
      <c r="I1647" s="88"/>
      <c r="J1647" s="88"/>
      <c r="K1647" s="88"/>
      <c r="L1647" s="88"/>
      <c r="M1647" s="88"/>
      <c r="N1647" s="144"/>
      <c r="O1647" s="144"/>
    </row>
    <row r="1648" spans="1:15" ht="15.5" x14ac:dyDescent="0.35">
      <c r="A1648" s="88"/>
      <c r="B1648" s="107"/>
      <c r="C1648" s="88"/>
      <c r="D1648" s="88"/>
      <c r="E1648" s="88"/>
      <c r="F1648" s="88"/>
      <c r="G1648" s="88"/>
      <c r="H1648" s="88"/>
      <c r="I1648" s="88"/>
      <c r="J1648" s="88"/>
      <c r="K1648" s="88"/>
      <c r="L1648" s="88"/>
      <c r="M1648" s="88"/>
      <c r="N1648" s="144"/>
      <c r="O1648" s="144"/>
    </row>
    <row r="1649" spans="1:15" ht="15.5" x14ac:dyDescent="0.35">
      <c r="A1649" s="88"/>
      <c r="B1649" s="107"/>
      <c r="C1649" s="88"/>
      <c r="D1649" s="88"/>
      <c r="E1649" s="88"/>
      <c r="F1649" s="88"/>
      <c r="G1649" s="88"/>
      <c r="H1649" s="88"/>
      <c r="I1649" s="88"/>
      <c r="J1649" s="88"/>
      <c r="K1649" s="88"/>
      <c r="L1649" s="88"/>
      <c r="M1649" s="88"/>
      <c r="N1649" s="144"/>
      <c r="O1649" s="144"/>
    </row>
    <row r="1650" spans="1:15" ht="15.5" x14ac:dyDescent="0.35">
      <c r="A1650" s="88"/>
      <c r="B1650" s="107"/>
      <c r="C1650" s="88"/>
      <c r="D1650" s="88"/>
      <c r="E1650" s="88"/>
      <c r="F1650" s="88"/>
      <c r="G1650" s="88"/>
      <c r="H1650" s="88"/>
      <c r="I1650" s="88"/>
      <c r="J1650" s="88"/>
      <c r="K1650" s="88"/>
      <c r="L1650" s="88"/>
      <c r="M1650" s="88"/>
      <c r="N1650" s="144"/>
      <c r="O1650" s="144"/>
    </row>
    <row r="1651" spans="1:15" ht="15.5" x14ac:dyDescent="0.35">
      <c r="A1651" s="88"/>
      <c r="B1651" s="107"/>
      <c r="C1651" s="88"/>
      <c r="D1651" s="88"/>
      <c r="E1651" s="88"/>
      <c r="F1651" s="88"/>
      <c r="G1651" s="88"/>
      <c r="H1651" s="88"/>
      <c r="I1651" s="88"/>
      <c r="J1651" s="88"/>
      <c r="K1651" s="88"/>
      <c r="L1651" s="88"/>
      <c r="M1651" s="88"/>
      <c r="N1651" s="144"/>
      <c r="O1651" s="144"/>
    </row>
    <row r="1652" spans="1:15" ht="15.5" x14ac:dyDescent="0.35">
      <c r="A1652" s="88"/>
      <c r="B1652" s="107"/>
      <c r="C1652" s="88"/>
      <c r="D1652" s="88"/>
      <c r="E1652" s="88"/>
      <c r="F1652" s="88"/>
      <c r="G1652" s="88"/>
      <c r="H1652" s="88"/>
      <c r="I1652" s="88"/>
      <c r="J1652" s="88"/>
      <c r="K1652" s="88"/>
      <c r="L1652" s="88"/>
      <c r="M1652" s="88"/>
      <c r="N1652" s="144"/>
      <c r="O1652" s="144"/>
    </row>
    <row r="1653" spans="1:15" ht="15.5" x14ac:dyDescent="0.35">
      <c r="A1653" s="88"/>
      <c r="B1653" s="107"/>
      <c r="C1653" s="88"/>
      <c r="D1653" s="88"/>
      <c r="E1653" s="88"/>
      <c r="F1653" s="88"/>
      <c r="G1653" s="88"/>
      <c r="H1653" s="88"/>
      <c r="I1653" s="88"/>
      <c r="J1653" s="88"/>
      <c r="K1653" s="88"/>
      <c r="L1653" s="88"/>
      <c r="M1653" s="88"/>
      <c r="N1653" s="144"/>
      <c r="O1653" s="144"/>
    </row>
    <row r="1654" spans="1:15" ht="15.5" x14ac:dyDescent="0.35">
      <c r="A1654" s="88"/>
      <c r="B1654" s="107"/>
      <c r="C1654" s="88"/>
      <c r="D1654" s="88"/>
      <c r="E1654" s="88"/>
      <c r="F1654" s="88"/>
      <c r="G1654" s="88"/>
      <c r="H1654" s="88"/>
      <c r="I1654" s="88"/>
      <c r="J1654" s="88"/>
      <c r="K1654" s="88"/>
      <c r="L1654" s="88"/>
      <c r="M1654" s="88"/>
      <c r="N1654" s="144"/>
      <c r="O1654" s="144"/>
    </row>
    <row r="1655" spans="1:15" ht="15.5" x14ac:dyDescent="0.35">
      <c r="A1655" s="88"/>
      <c r="B1655" s="107"/>
      <c r="C1655" s="88"/>
      <c r="D1655" s="88"/>
      <c r="E1655" s="88"/>
      <c r="F1655" s="88"/>
      <c r="G1655" s="88"/>
      <c r="H1655" s="88"/>
      <c r="I1655" s="88"/>
      <c r="J1655" s="88"/>
      <c r="K1655" s="88"/>
      <c r="L1655" s="88"/>
      <c r="M1655" s="88"/>
      <c r="N1655" s="144"/>
      <c r="O1655" s="144"/>
    </row>
    <row r="1656" spans="1:15" ht="15.5" x14ac:dyDescent="0.35">
      <c r="A1656" s="88"/>
      <c r="B1656" s="107"/>
      <c r="C1656" s="88"/>
      <c r="D1656" s="88"/>
      <c r="E1656" s="88"/>
      <c r="F1656" s="88"/>
      <c r="G1656" s="88"/>
      <c r="H1656" s="88"/>
      <c r="I1656" s="88"/>
      <c r="J1656" s="88"/>
      <c r="K1656" s="88"/>
      <c r="L1656" s="88"/>
      <c r="M1656" s="88"/>
      <c r="N1656" s="144"/>
      <c r="O1656" s="144"/>
    </row>
    <row r="1657" spans="1:15" ht="15.5" x14ac:dyDescent="0.35">
      <c r="A1657" s="88"/>
      <c r="B1657" s="107"/>
      <c r="C1657" s="88"/>
      <c r="D1657" s="88"/>
      <c r="E1657" s="88"/>
      <c r="F1657" s="88"/>
      <c r="G1657" s="88"/>
      <c r="H1657" s="88"/>
      <c r="I1657" s="88"/>
      <c r="J1657" s="88"/>
      <c r="K1657" s="88"/>
      <c r="L1657" s="88"/>
      <c r="M1657" s="88"/>
      <c r="N1657" s="144"/>
      <c r="O1657" s="144"/>
    </row>
    <row r="1658" spans="1:15" ht="15.5" x14ac:dyDescent="0.35">
      <c r="A1658" s="88"/>
      <c r="B1658" s="107"/>
      <c r="C1658" s="88"/>
      <c r="D1658" s="88"/>
      <c r="E1658" s="88"/>
      <c r="F1658" s="88"/>
      <c r="G1658" s="88"/>
      <c r="H1658" s="88"/>
      <c r="I1658" s="88"/>
      <c r="J1658" s="88"/>
      <c r="K1658" s="88"/>
      <c r="L1658" s="88"/>
      <c r="M1658" s="88"/>
      <c r="N1658" s="144"/>
      <c r="O1658" s="144"/>
    </row>
    <row r="1659" spans="1:15" ht="15.5" x14ac:dyDescent="0.35">
      <c r="A1659" s="88"/>
      <c r="B1659" s="107"/>
      <c r="C1659" s="88"/>
      <c r="D1659" s="88"/>
      <c r="E1659" s="88"/>
      <c r="F1659" s="88"/>
      <c r="G1659" s="88"/>
      <c r="H1659" s="88"/>
      <c r="I1659" s="88"/>
      <c r="J1659" s="88"/>
      <c r="K1659" s="88"/>
      <c r="L1659" s="88"/>
      <c r="M1659" s="88"/>
      <c r="N1659" s="144"/>
      <c r="O1659" s="144"/>
    </row>
    <row r="1660" spans="1:15" ht="15.5" x14ac:dyDescent="0.35">
      <c r="A1660" s="88"/>
      <c r="B1660" s="107"/>
      <c r="C1660" s="88"/>
      <c r="D1660" s="88"/>
      <c r="E1660" s="88"/>
      <c r="F1660" s="88"/>
      <c r="G1660" s="88"/>
      <c r="H1660" s="88"/>
      <c r="I1660" s="88"/>
      <c r="J1660" s="88"/>
      <c r="K1660" s="88"/>
      <c r="L1660" s="88"/>
      <c r="M1660" s="88"/>
      <c r="N1660" s="144"/>
      <c r="O1660" s="144"/>
    </row>
    <row r="1661" spans="1:15" ht="15.5" x14ac:dyDescent="0.35">
      <c r="A1661" s="88"/>
      <c r="B1661" s="107"/>
      <c r="C1661" s="88"/>
      <c r="D1661" s="88"/>
      <c r="E1661" s="88"/>
      <c r="F1661" s="88"/>
      <c r="G1661" s="88"/>
      <c r="H1661" s="88"/>
      <c r="I1661" s="88"/>
      <c r="J1661" s="88"/>
      <c r="K1661" s="88"/>
      <c r="L1661" s="88"/>
      <c r="M1661" s="88"/>
      <c r="N1661" s="144"/>
      <c r="O1661" s="144"/>
    </row>
    <row r="1662" spans="1:15" ht="15.5" x14ac:dyDescent="0.35">
      <c r="A1662" s="88"/>
      <c r="B1662" s="107"/>
      <c r="C1662" s="88"/>
      <c r="D1662" s="88"/>
      <c r="E1662" s="88"/>
      <c r="F1662" s="88"/>
      <c r="G1662" s="88"/>
      <c r="H1662" s="88"/>
      <c r="I1662" s="88"/>
      <c r="J1662" s="88"/>
      <c r="K1662" s="88"/>
      <c r="L1662" s="88"/>
      <c r="M1662" s="88"/>
      <c r="N1662" s="144"/>
      <c r="O1662" s="144"/>
    </row>
    <row r="1663" spans="1:15" ht="15.5" x14ac:dyDescent="0.35">
      <c r="A1663" s="88"/>
      <c r="B1663" s="107"/>
      <c r="C1663" s="88"/>
      <c r="D1663" s="88"/>
      <c r="E1663" s="88"/>
      <c r="F1663" s="88"/>
      <c r="G1663" s="88"/>
      <c r="H1663" s="88"/>
      <c r="I1663" s="88"/>
      <c r="J1663" s="88"/>
      <c r="K1663" s="88"/>
      <c r="L1663" s="88"/>
      <c r="M1663" s="88"/>
      <c r="N1663" s="144"/>
      <c r="O1663" s="144"/>
    </row>
    <row r="1664" spans="1:15" ht="15.5" x14ac:dyDescent="0.35">
      <c r="A1664" s="88"/>
      <c r="B1664" s="107"/>
      <c r="C1664" s="88"/>
      <c r="D1664" s="88"/>
      <c r="E1664" s="88"/>
      <c r="F1664" s="88"/>
      <c r="G1664" s="88"/>
      <c r="H1664" s="88"/>
      <c r="I1664" s="88"/>
      <c r="J1664" s="88"/>
      <c r="K1664" s="88"/>
      <c r="L1664" s="88"/>
      <c r="M1664" s="88"/>
      <c r="N1664" s="144"/>
      <c r="O1664" s="144"/>
    </row>
    <row r="1665" spans="1:15" ht="15.5" x14ac:dyDescent="0.35">
      <c r="A1665" s="88"/>
      <c r="B1665" s="107"/>
      <c r="C1665" s="88"/>
      <c r="D1665" s="88"/>
      <c r="E1665" s="88"/>
      <c r="F1665" s="88"/>
      <c r="G1665" s="88"/>
      <c r="H1665" s="88"/>
      <c r="I1665" s="88"/>
      <c r="J1665" s="88"/>
      <c r="K1665" s="88"/>
      <c r="L1665" s="88"/>
      <c r="M1665" s="88"/>
      <c r="N1665" s="144"/>
      <c r="O1665" s="144"/>
    </row>
    <row r="1666" spans="1:15" ht="15.5" x14ac:dyDescent="0.35">
      <c r="A1666" s="88"/>
      <c r="B1666" s="107"/>
      <c r="C1666" s="88"/>
      <c r="D1666" s="88"/>
      <c r="E1666" s="88"/>
      <c r="F1666" s="88"/>
      <c r="G1666" s="88"/>
      <c r="H1666" s="88"/>
      <c r="I1666" s="88"/>
      <c r="J1666" s="88"/>
      <c r="K1666" s="88"/>
      <c r="L1666" s="88"/>
      <c r="M1666" s="88"/>
      <c r="N1666" s="144"/>
      <c r="O1666" s="144"/>
    </row>
    <row r="1667" spans="1:15" ht="15.5" x14ac:dyDescent="0.35">
      <c r="A1667" s="88"/>
      <c r="B1667" s="107"/>
      <c r="C1667" s="88"/>
      <c r="D1667" s="88"/>
      <c r="E1667" s="88"/>
      <c r="F1667" s="88"/>
      <c r="G1667" s="88"/>
      <c r="H1667" s="88"/>
      <c r="I1667" s="88"/>
      <c r="J1667" s="88"/>
      <c r="K1667" s="88"/>
      <c r="L1667" s="88"/>
      <c r="M1667" s="88"/>
      <c r="N1667" s="144"/>
      <c r="O1667" s="144"/>
    </row>
    <row r="1668" spans="1:15" ht="15.5" x14ac:dyDescent="0.35">
      <c r="A1668" s="88"/>
      <c r="B1668" s="107"/>
      <c r="C1668" s="88"/>
      <c r="D1668" s="88"/>
      <c r="E1668" s="88"/>
      <c r="F1668" s="88"/>
      <c r="G1668" s="88"/>
      <c r="H1668" s="88"/>
      <c r="I1668" s="88"/>
      <c r="J1668" s="88"/>
      <c r="K1668" s="88"/>
      <c r="L1668" s="88"/>
      <c r="M1668" s="88"/>
      <c r="N1668" s="144"/>
      <c r="O1668" s="144"/>
    </row>
    <row r="1669" spans="1:15" ht="15.5" x14ac:dyDescent="0.35">
      <c r="A1669" s="88"/>
      <c r="B1669" s="107"/>
      <c r="C1669" s="88"/>
      <c r="D1669" s="88"/>
      <c r="E1669" s="88"/>
      <c r="F1669" s="88"/>
      <c r="G1669" s="88"/>
      <c r="H1669" s="88"/>
      <c r="I1669" s="88"/>
      <c r="J1669" s="88"/>
      <c r="K1669" s="88"/>
      <c r="L1669" s="88"/>
      <c r="M1669" s="88"/>
      <c r="N1669" s="144"/>
      <c r="O1669" s="144"/>
    </row>
    <row r="1670" spans="1:15" ht="15.5" x14ac:dyDescent="0.35">
      <c r="A1670" s="88"/>
      <c r="B1670" s="107"/>
      <c r="C1670" s="88"/>
      <c r="D1670" s="88"/>
      <c r="E1670" s="88"/>
      <c r="F1670" s="88"/>
      <c r="G1670" s="88"/>
      <c r="H1670" s="88"/>
      <c r="I1670" s="88"/>
      <c r="J1670" s="88"/>
      <c r="K1670" s="88"/>
      <c r="L1670" s="88"/>
      <c r="M1670" s="88"/>
      <c r="N1670" s="144"/>
      <c r="O1670" s="144"/>
    </row>
    <row r="1671" spans="1:15" ht="15.5" x14ac:dyDescent="0.35">
      <c r="A1671" s="88"/>
      <c r="B1671" s="107"/>
      <c r="C1671" s="88"/>
      <c r="D1671" s="88"/>
      <c r="E1671" s="88"/>
      <c r="F1671" s="88"/>
      <c r="G1671" s="88"/>
      <c r="H1671" s="88"/>
      <c r="I1671" s="88"/>
      <c r="J1671" s="88"/>
      <c r="K1671" s="88"/>
      <c r="L1671" s="88"/>
      <c r="M1671" s="88"/>
      <c r="N1671" s="144"/>
      <c r="O1671" s="144"/>
    </row>
    <row r="1672" spans="1:15" ht="15.5" x14ac:dyDescent="0.35">
      <c r="A1672" s="88"/>
      <c r="B1672" s="107"/>
      <c r="C1672" s="88"/>
      <c r="D1672" s="88"/>
      <c r="E1672" s="88"/>
      <c r="F1672" s="88"/>
      <c r="G1672" s="88"/>
      <c r="H1672" s="88"/>
      <c r="I1672" s="88"/>
      <c r="J1672" s="88"/>
      <c r="K1672" s="88"/>
      <c r="L1672" s="88"/>
      <c r="M1672" s="88"/>
      <c r="N1672" s="144"/>
      <c r="O1672" s="144"/>
    </row>
    <row r="1673" spans="1:15" ht="15.5" x14ac:dyDescent="0.35">
      <c r="A1673" s="88"/>
      <c r="B1673" s="107"/>
      <c r="C1673" s="88"/>
      <c r="D1673" s="88"/>
      <c r="E1673" s="88"/>
      <c r="F1673" s="88"/>
      <c r="G1673" s="88"/>
      <c r="H1673" s="88"/>
      <c r="I1673" s="88"/>
      <c r="J1673" s="88"/>
      <c r="K1673" s="88"/>
      <c r="L1673" s="88"/>
      <c r="M1673" s="88"/>
      <c r="N1673" s="144"/>
      <c r="O1673" s="144"/>
    </row>
    <row r="1674" spans="1:15" ht="15.5" x14ac:dyDescent="0.35">
      <c r="A1674" s="88"/>
      <c r="B1674" s="107"/>
      <c r="C1674" s="88"/>
      <c r="D1674" s="88"/>
      <c r="E1674" s="88"/>
      <c r="F1674" s="88"/>
      <c r="G1674" s="88"/>
      <c r="H1674" s="88"/>
      <c r="I1674" s="88"/>
      <c r="J1674" s="88"/>
      <c r="K1674" s="88"/>
      <c r="L1674" s="88"/>
      <c r="M1674" s="88"/>
      <c r="N1674" s="144"/>
      <c r="O1674" s="144"/>
    </row>
    <row r="1675" spans="1:15" ht="15.5" x14ac:dyDescent="0.35">
      <c r="A1675" s="88"/>
      <c r="B1675" s="107"/>
      <c r="C1675" s="88"/>
      <c r="D1675" s="88"/>
      <c r="E1675" s="88"/>
      <c r="F1675" s="88"/>
      <c r="G1675" s="88"/>
      <c r="H1675" s="88"/>
      <c r="I1675" s="88"/>
      <c r="J1675" s="88"/>
      <c r="K1675" s="88"/>
      <c r="L1675" s="88"/>
      <c r="M1675" s="88"/>
      <c r="N1675" s="144"/>
      <c r="O1675" s="144"/>
    </row>
    <row r="1676" spans="1:15" ht="15.5" x14ac:dyDescent="0.35">
      <c r="A1676" s="88"/>
      <c r="B1676" s="107"/>
      <c r="C1676" s="88"/>
      <c r="D1676" s="88"/>
      <c r="E1676" s="88"/>
      <c r="F1676" s="88"/>
      <c r="G1676" s="88"/>
      <c r="H1676" s="88"/>
      <c r="I1676" s="88"/>
      <c r="J1676" s="88"/>
      <c r="K1676" s="88"/>
      <c r="L1676" s="88"/>
      <c r="M1676" s="88"/>
      <c r="N1676" s="144"/>
      <c r="O1676" s="144"/>
    </row>
    <row r="1677" spans="1:15" ht="15.5" x14ac:dyDescent="0.35">
      <c r="A1677" s="88"/>
      <c r="B1677" s="107"/>
      <c r="C1677" s="88"/>
      <c r="D1677" s="88"/>
      <c r="E1677" s="88"/>
      <c r="F1677" s="88"/>
      <c r="G1677" s="88"/>
      <c r="H1677" s="88"/>
      <c r="I1677" s="88"/>
      <c r="J1677" s="88"/>
      <c r="K1677" s="88"/>
      <c r="L1677" s="88"/>
      <c r="M1677" s="88"/>
      <c r="N1677" s="144"/>
      <c r="O1677" s="144"/>
    </row>
    <row r="1678" spans="1:15" ht="15.5" x14ac:dyDescent="0.35">
      <c r="A1678" s="88"/>
      <c r="B1678" s="107"/>
      <c r="C1678" s="88"/>
      <c r="D1678" s="88"/>
      <c r="E1678" s="88"/>
      <c r="F1678" s="88"/>
      <c r="G1678" s="88"/>
      <c r="H1678" s="88"/>
      <c r="I1678" s="88"/>
      <c r="J1678" s="88"/>
      <c r="K1678" s="88"/>
      <c r="L1678" s="88"/>
      <c r="M1678" s="88"/>
      <c r="N1678" s="144"/>
      <c r="O1678" s="144"/>
    </row>
    <row r="1679" spans="1:15" ht="15.5" x14ac:dyDescent="0.35">
      <c r="A1679" s="88"/>
      <c r="B1679" s="107"/>
      <c r="C1679" s="88"/>
      <c r="D1679" s="88"/>
      <c r="E1679" s="88"/>
      <c r="F1679" s="88"/>
      <c r="G1679" s="88"/>
      <c r="H1679" s="88"/>
      <c r="I1679" s="88"/>
      <c r="J1679" s="88"/>
      <c r="K1679" s="88"/>
      <c r="L1679" s="88"/>
      <c r="M1679" s="88"/>
      <c r="N1679" s="144"/>
      <c r="O1679" s="144"/>
    </row>
    <row r="1680" spans="1:15" ht="15.5" x14ac:dyDescent="0.35">
      <c r="A1680" s="88"/>
      <c r="B1680" s="107"/>
      <c r="C1680" s="88"/>
      <c r="D1680" s="88"/>
      <c r="E1680" s="88"/>
      <c r="F1680" s="88"/>
      <c r="G1680" s="88"/>
      <c r="H1680" s="88"/>
      <c r="I1680" s="88"/>
      <c r="J1680" s="88"/>
      <c r="K1680" s="88"/>
      <c r="L1680" s="88"/>
      <c r="M1680" s="88"/>
      <c r="N1680" s="144"/>
      <c r="O1680" s="144"/>
    </row>
    <row r="1681" spans="1:15" ht="15.5" x14ac:dyDescent="0.35">
      <c r="A1681" s="88"/>
      <c r="B1681" s="107"/>
      <c r="C1681" s="88"/>
      <c r="D1681" s="88"/>
      <c r="E1681" s="88"/>
      <c r="F1681" s="88"/>
      <c r="G1681" s="88"/>
      <c r="H1681" s="88"/>
      <c r="I1681" s="88"/>
      <c r="J1681" s="88"/>
      <c r="K1681" s="88"/>
      <c r="L1681" s="88"/>
      <c r="M1681" s="88"/>
      <c r="N1681" s="144"/>
      <c r="O1681" s="144"/>
    </row>
    <row r="1682" spans="1:15" ht="15.5" x14ac:dyDescent="0.35">
      <c r="A1682" s="88"/>
      <c r="B1682" s="107"/>
      <c r="C1682" s="88"/>
      <c r="D1682" s="88"/>
      <c r="E1682" s="88"/>
      <c r="F1682" s="88"/>
      <c r="G1682" s="88"/>
      <c r="H1682" s="88"/>
      <c r="I1682" s="88"/>
      <c r="J1682" s="88"/>
      <c r="K1682" s="88"/>
      <c r="L1682" s="88"/>
      <c r="M1682" s="88"/>
      <c r="N1682" s="144"/>
      <c r="O1682" s="144"/>
    </row>
    <row r="1683" spans="1:15" ht="15.5" x14ac:dyDescent="0.35">
      <c r="A1683" s="88"/>
      <c r="B1683" s="107"/>
      <c r="C1683" s="88"/>
      <c r="D1683" s="88"/>
      <c r="E1683" s="88"/>
      <c r="F1683" s="88"/>
      <c r="G1683" s="88"/>
      <c r="H1683" s="88"/>
      <c r="I1683" s="88"/>
      <c r="J1683" s="88"/>
      <c r="K1683" s="88"/>
      <c r="L1683" s="88"/>
      <c r="M1683" s="88"/>
      <c r="N1683" s="144"/>
      <c r="O1683" s="144"/>
    </row>
    <row r="1684" spans="1:15" ht="15.5" x14ac:dyDescent="0.35">
      <c r="A1684" s="88"/>
      <c r="B1684" s="107"/>
      <c r="C1684" s="88"/>
      <c r="D1684" s="88"/>
      <c r="E1684" s="88"/>
      <c r="F1684" s="88"/>
      <c r="G1684" s="88"/>
      <c r="H1684" s="88"/>
      <c r="I1684" s="88"/>
      <c r="J1684" s="88"/>
      <c r="K1684" s="88"/>
      <c r="L1684" s="88"/>
      <c r="M1684" s="88"/>
      <c r="N1684" s="144"/>
      <c r="O1684" s="144"/>
    </row>
    <row r="1685" spans="1:15" ht="15.5" x14ac:dyDescent="0.35">
      <c r="A1685" s="88"/>
      <c r="B1685" s="107"/>
      <c r="C1685" s="88"/>
      <c r="D1685" s="88"/>
      <c r="E1685" s="88"/>
      <c r="F1685" s="88"/>
      <c r="G1685" s="88"/>
      <c r="H1685" s="88"/>
      <c r="I1685" s="88"/>
      <c r="J1685" s="88"/>
      <c r="K1685" s="88"/>
      <c r="L1685" s="88"/>
      <c r="M1685" s="88"/>
      <c r="N1685" s="144"/>
      <c r="O1685" s="144"/>
    </row>
    <row r="1686" spans="1:15" ht="15.5" x14ac:dyDescent="0.35">
      <c r="A1686" s="88"/>
      <c r="B1686" s="107"/>
      <c r="C1686" s="88"/>
      <c r="D1686" s="88"/>
      <c r="E1686" s="88"/>
      <c r="F1686" s="88"/>
      <c r="G1686" s="88"/>
      <c r="H1686" s="88"/>
      <c r="I1686" s="88"/>
      <c r="J1686" s="88"/>
      <c r="K1686" s="88"/>
      <c r="L1686" s="88"/>
      <c r="M1686" s="88"/>
      <c r="N1686" s="144"/>
      <c r="O1686" s="144"/>
    </row>
    <row r="1687" spans="1:15" ht="15.5" x14ac:dyDescent="0.35">
      <c r="A1687" s="88"/>
      <c r="B1687" s="107"/>
      <c r="C1687" s="88"/>
      <c r="D1687" s="88"/>
      <c r="E1687" s="88"/>
      <c r="F1687" s="88"/>
      <c r="G1687" s="88"/>
      <c r="H1687" s="88"/>
      <c r="I1687" s="88"/>
      <c r="J1687" s="88"/>
      <c r="K1687" s="88"/>
      <c r="L1687" s="88"/>
      <c r="M1687" s="88"/>
      <c r="N1687" s="144"/>
      <c r="O1687" s="144"/>
    </row>
    <row r="1688" spans="1:15" ht="15.5" x14ac:dyDescent="0.35">
      <c r="A1688" s="88"/>
      <c r="B1688" s="107"/>
      <c r="C1688" s="88"/>
      <c r="D1688" s="88"/>
      <c r="E1688" s="88"/>
      <c r="F1688" s="88"/>
      <c r="G1688" s="88"/>
      <c r="H1688" s="88"/>
      <c r="I1688" s="88"/>
      <c r="J1688" s="88"/>
      <c r="K1688" s="88"/>
      <c r="L1688" s="88"/>
      <c r="M1688" s="88"/>
      <c r="N1688" s="144"/>
      <c r="O1688" s="144"/>
    </row>
    <row r="1689" spans="1:15" ht="15.5" x14ac:dyDescent="0.35">
      <c r="A1689" s="88"/>
      <c r="B1689" s="107"/>
      <c r="C1689" s="88"/>
      <c r="D1689" s="88"/>
      <c r="E1689" s="88"/>
      <c r="F1689" s="88"/>
      <c r="G1689" s="88"/>
      <c r="H1689" s="88"/>
      <c r="I1689" s="88"/>
      <c r="J1689" s="88"/>
      <c r="K1689" s="88"/>
      <c r="L1689" s="88"/>
      <c r="M1689" s="88"/>
      <c r="N1689" s="144"/>
      <c r="O1689" s="144"/>
    </row>
    <row r="1690" spans="1:15" ht="15.5" x14ac:dyDescent="0.35">
      <c r="A1690" s="88"/>
      <c r="B1690" s="107"/>
      <c r="C1690" s="88"/>
      <c r="D1690" s="88"/>
      <c r="E1690" s="88"/>
      <c r="F1690" s="88"/>
      <c r="G1690" s="88"/>
      <c r="H1690" s="88"/>
      <c r="I1690" s="88"/>
      <c r="J1690" s="88"/>
      <c r="K1690" s="88"/>
      <c r="L1690" s="88"/>
      <c r="M1690" s="88"/>
      <c r="N1690" s="144"/>
      <c r="O1690" s="144"/>
    </row>
    <row r="1691" spans="1:15" ht="15.5" x14ac:dyDescent="0.35">
      <c r="A1691" s="88"/>
      <c r="B1691" s="107"/>
      <c r="C1691" s="88"/>
      <c r="D1691" s="88"/>
      <c r="E1691" s="88"/>
      <c r="F1691" s="88"/>
      <c r="G1691" s="88"/>
      <c r="H1691" s="88"/>
      <c r="I1691" s="88"/>
      <c r="J1691" s="88"/>
      <c r="K1691" s="88"/>
      <c r="L1691" s="88"/>
      <c r="M1691" s="88"/>
      <c r="N1691" s="144"/>
      <c r="O1691" s="144"/>
    </row>
    <row r="1692" spans="1:15" ht="15.5" x14ac:dyDescent="0.35">
      <c r="A1692" s="88"/>
      <c r="B1692" s="107"/>
      <c r="C1692" s="88"/>
      <c r="D1692" s="88"/>
      <c r="E1692" s="88"/>
      <c r="F1692" s="88"/>
      <c r="G1692" s="88"/>
      <c r="H1692" s="88"/>
      <c r="I1692" s="88"/>
      <c r="J1692" s="88"/>
      <c r="K1692" s="88"/>
      <c r="L1692" s="88"/>
      <c r="M1692" s="88"/>
      <c r="N1692" s="144"/>
      <c r="O1692" s="144"/>
    </row>
    <row r="1693" spans="1:15" ht="15.5" x14ac:dyDescent="0.35">
      <c r="A1693" s="88"/>
      <c r="B1693" s="107"/>
      <c r="C1693" s="88"/>
      <c r="D1693" s="88"/>
      <c r="E1693" s="88"/>
      <c r="F1693" s="88"/>
      <c r="G1693" s="88"/>
      <c r="H1693" s="88"/>
      <c r="I1693" s="88"/>
      <c r="J1693" s="88"/>
      <c r="K1693" s="88"/>
      <c r="L1693" s="88"/>
      <c r="M1693" s="88"/>
      <c r="N1693" s="144"/>
      <c r="O1693" s="144"/>
    </row>
    <row r="1694" spans="1:15" ht="15.5" x14ac:dyDescent="0.35">
      <c r="A1694" s="88"/>
      <c r="B1694" s="107"/>
      <c r="C1694" s="88"/>
      <c r="D1694" s="88"/>
      <c r="E1694" s="88"/>
      <c r="F1694" s="88"/>
      <c r="G1694" s="88"/>
      <c r="H1694" s="88"/>
      <c r="I1694" s="88"/>
      <c r="J1694" s="88"/>
      <c r="K1694" s="88"/>
      <c r="L1694" s="88"/>
      <c r="M1694" s="88"/>
      <c r="N1694" s="144"/>
      <c r="O1694" s="144"/>
    </row>
    <row r="1695" spans="1:15" ht="15.5" x14ac:dyDescent="0.35">
      <c r="A1695" s="88"/>
      <c r="B1695" s="107"/>
      <c r="C1695" s="88"/>
      <c r="D1695" s="88"/>
      <c r="E1695" s="88"/>
      <c r="F1695" s="88"/>
      <c r="G1695" s="88"/>
      <c r="H1695" s="88"/>
      <c r="I1695" s="88"/>
      <c r="J1695" s="88"/>
      <c r="K1695" s="88"/>
      <c r="L1695" s="88"/>
      <c r="M1695" s="88"/>
      <c r="N1695" s="144"/>
      <c r="O1695" s="144"/>
    </row>
    <row r="1696" spans="1:15" ht="15.5" x14ac:dyDescent="0.35">
      <c r="A1696" s="88"/>
      <c r="B1696" s="107"/>
      <c r="C1696" s="88"/>
      <c r="D1696" s="88"/>
      <c r="E1696" s="88"/>
      <c r="F1696" s="88"/>
      <c r="G1696" s="88"/>
      <c r="H1696" s="88"/>
      <c r="I1696" s="88"/>
      <c r="J1696" s="88"/>
      <c r="K1696" s="88"/>
      <c r="L1696" s="88"/>
      <c r="M1696" s="88"/>
      <c r="N1696" s="144"/>
      <c r="O1696" s="144"/>
    </row>
    <row r="1697" spans="1:15" ht="15.5" x14ac:dyDescent="0.35">
      <c r="A1697" s="88"/>
      <c r="B1697" s="107"/>
      <c r="C1697" s="88"/>
      <c r="D1697" s="88"/>
      <c r="E1697" s="88"/>
      <c r="F1697" s="88"/>
      <c r="G1697" s="88"/>
      <c r="H1697" s="88"/>
      <c r="I1697" s="88"/>
      <c r="J1697" s="88"/>
      <c r="K1697" s="88"/>
      <c r="L1697" s="88"/>
      <c r="M1697" s="88"/>
      <c r="N1697" s="144"/>
      <c r="O1697" s="144"/>
    </row>
    <row r="1698" spans="1:15" ht="15.5" x14ac:dyDescent="0.35">
      <c r="A1698" s="88"/>
      <c r="B1698" s="107"/>
      <c r="C1698" s="88"/>
      <c r="D1698" s="88"/>
      <c r="E1698" s="88"/>
      <c r="F1698" s="88"/>
      <c r="G1698" s="88"/>
      <c r="H1698" s="88"/>
      <c r="I1698" s="88"/>
      <c r="J1698" s="88"/>
      <c r="K1698" s="88"/>
      <c r="L1698" s="88"/>
      <c r="M1698" s="88"/>
      <c r="N1698" s="144"/>
      <c r="O1698" s="144"/>
    </row>
    <row r="1699" spans="1:15" ht="15.5" x14ac:dyDescent="0.35">
      <c r="A1699" s="88"/>
      <c r="B1699" s="107"/>
      <c r="C1699" s="88"/>
      <c r="D1699" s="88"/>
      <c r="E1699" s="88"/>
      <c r="F1699" s="88"/>
      <c r="G1699" s="88"/>
      <c r="H1699" s="88"/>
      <c r="I1699" s="88"/>
      <c r="J1699" s="88"/>
      <c r="K1699" s="88"/>
      <c r="L1699" s="88"/>
      <c r="M1699" s="88"/>
      <c r="N1699" s="144"/>
      <c r="O1699" s="144"/>
    </row>
    <row r="1700" spans="1:15" ht="15.5" x14ac:dyDescent="0.35">
      <c r="A1700" s="88"/>
      <c r="B1700" s="107"/>
      <c r="C1700" s="88"/>
      <c r="D1700" s="88"/>
      <c r="E1700" s="88"/>
      <c r="F1700" s="88"/>
      <c r="G1700" s="88"/>
      <c r="H1700" s="88"/>
      <c r="I1700" s="88"/>
      <c r="J1700" s="88"/>
      <c r="K1700" s="88"/>
      <c r="L1700" s="88"/>
      <c r="M1700" s="88"/>
      <c r="N1700" s="144"/>
      <c r="O1700" s="144"/>
    </row>
    <row r="1701" spans="1:15" ht="15.5" x14ac:dyDescent="0.35">
      <c r="A1701" s="88"/>
      <c r="B1701" s="107"/>
      <c r="C1701" s="88"/>
      <c r="D1701" s="88"/>
      <c r="E1701" s="88"/>
      <c r="F1701" s="88"/>
      <c r="G1701" s="88"/>
      <c r="H1701" s="88"/>
      <c r="I1701" s="88"/>
      <c r="J1701" s="88"/>
      <c r="K1701" s="88"/>
      <c r="L1701" s="88"/>
      <c r="M1701" s="88"/>
      <c r="N1701" s="144"/>
      <c r="O1701" s="144"/>
    </row>
    <row r="1702" spans="1:15" ht="15.5" x14ac:dyDescent="0.35">
      <c r="A1702" s="88"/>
      <c r="B1702" s="107"/>
      <c r="C1702" s="88"/>
      <c r="D1702" s="88"/>
      <c r="E1702" s="88"/>
      <c r="F1702" s="88"/>
      <c r="G1702" s="88"/>
      <c r="H1702" s="88"/>
      <c r="I1702" s="88"/>
      <c r="J1702" s="88"/>
      <c r="K1702" s="88"/>
      <c r="L1702" s="88"/>
      <c r="M1702" s="88"/>
      <c r="N1702" s="144"/>
      <c r="O1702" s="144"/>
    </row>
    <row r="1703" spans="1:15" ht="15.5" x14ac:dyDescent="0.35">
      <c r="A1703" s="88"/>
      <c r="B1703" s="107"/>
      <c r="C1703" s="88"/>
      <c r="D1703" s="88"/>
      <c r="E1703" s="88"/>
      <c r="F1703" s="88"/>
      <c r="G1703" s="88"/>
      <c r="H1703" s="88"/>
      <c r="I1703" s="88"/>
      <c r="J1703" s="88"/>
      <c r="K1703" s="88"/>
      <c r="L1703" s="88"/>
      <c r="M1703" s="88"/>
      <c r="N1703" s="144"/>
      <c r="O1703" s="144"/>
    </row>
    <row r="1704" spans="1:15" ht="15.5" x14ac:dyDescent="0.35">
      <c r="A1704" s="88"/>
      <c r="B1704" s="107"/>
      <c r="C1704" s="88"/>
      <c r="D1704" s="88"/>
      <c r="E1704" s="88"/>
      <c r="F1704" s="88"/>
      <c r="G1704" s="88"/>
      <c r="H1704" s="88"/>
      <c r="I1704" s="88"/>
      <c r="J1704" s="88"/>
      <c r="K1704" s="88"/>
      <c r="L1704" s="88"/>
      <c r="M1704" s="88"/>
      <c r="N1704" s="144"/>
      <c r="O1704" s="144"/>
    </row>
    <row r="1705" spans="1:15" ht="15.5" x14ac:dyDescent="0.35">
      <c r="A1705" s="88"/>
      <c r="B1705" s="107"/>
      <c r="C1705" s="88"/>
      <c r="D1705" s="88"/>
      <c r="E1705" s="88"/>
      <c r="F1705" s="88"/>
      <c r="G1705" s="88"/>
      <c r="H1705" s="88"/>
      <c r="I1705" s="88"/>
      <c r="J1705" s="88"/>
      <c r="K1705" s="88"/>
      <c r="L1705" s="88"/>
      <c r="M1705" s="88"/>
      <c r="N1705" s="144"/>
      <c r="O1705" s="144"/>
    </row>
    <row r="1706" spans="1:15" ht="15.5" x14ac:dyDescent="0.35">
      <c r="A1706" s="88"/>
      <c r="B1706" s="107"/>
      <c r="C1706" s="88"/>
      <c r="D1706" s="88"/>
      <c r="E1706" s="88"/>
      <c r="F1706" s="88"/>
      <c r="G1706" s="88"/>
      <c r="H1706" s="88"/>
      <c r="I1706" s="88"/>
      <c r="J1706" s="88"/>
      <c r="K1706" s="88"/>
      <c r="L1706" s="88"/>
      <c r="M1706" s="88"/>
      <c r="N1706" s="144"/>
      <c r="O1706" s="144"/>
    </row>
    <row r="1707" spans="1:15" ht="15.5" x14ac:dyDescent="0.35">
      <c r="A1707" s="88"/>
      <c r="B1707" s="107"/>
      <c r="C1707" s="88"/>
      <c r="D1707" s="88"/>
      <c r="E1707" s="88"/>
      <c r="F1707" s="88"/>
      <c r="G1707" s="88"/>
      <c r="H1707" s="88"/>
      <c r="I1707" s="88"/>
      <c r="J1707" s="88"/>
      <c r="K1707" s="88"/>
      <c r="L1707" s="88"/>
      <c r="M1707" s="88"/>
      <c r="N1707" s="144"/>
      <c r="O1707" s="144"/>
    </row>
    <row r="1708" spans="1:15" ht="15.5" x14ac:dyDescent="0.35">
      <c r="A1708" s="88"/>
      <c r="B1708" s="107"/>
      <c r="C1708" s="88"/>
      <c r="D1708" s="88"/>
      <c r="E1708" s="88"/>
      <c r="F1708" s="88"/>
      <c r="G1708" s="88"/>
      <c r="H1708" s="88"/>
      <c r="I1708" s="88"/>
      <c r="J1708" s="88"/>
      <c r="K1708" s="88"/>
      <c r="L1708" s="88"/>
      <c r="M1708" s="88"/>
      <c r="N1708" s="144"/>
      <c r="O1708" s="144"/>
    </row>
    <row r="1709" spans="1:15" ht="15.5" x14ac:dyDescent="0.35">
      <c r="A1709" s="88"/>
      <c r="B1709" s="107"/>
      <c r="C1709" s="88"/>
      <c r="D1709" s="88"/>
      <c r="E1709" s="88"/>
      <c r="F1709" s="88"/>
      <c r="G1709" s="88"/>
      <c r="H1709" s="88"/>
      <c r="I1709" s="88"/>
      <c r="J1709" s="88"/>
      <c r="K1709" s="88"/>
      <c r="L1709" s="88"/>
      <c r="M1709" s="88"/>
      <c r="N1709" s="144"/>
      <c r="O1709" s="144"/>
    </row>
    <row r="1710" spans="1:15" ht="15.5" x14ac:dyDescent="0.35">
      <c r="A1710" s="88"/>
      <c r="B1710" s="107"/>
      <c r="C1710" s="88"/>
      <c r="D1710" s="88"/>
      <c r="E1710" s="88"/>
      <c r="F1710" s="88"/>
      <c r="G1710" s="88"/>
      <c r="H1710" s="88"/>
      <c r="I1710" s="88"/>
      <c r="J1710" s="88"/>
      <c r="K1710" s="88"/>
      <c r="L1710" s="88"/>
      <c r="M1710" s="88"/>
      <c r="N1710" s="144"/>
      <c r="O1710" s="144"/>
    </row>
    <row r="1711" spans="1:15" ht="15.5" x14ac:dyDescent="0.35">
      <c r="A1711" s="88"/>
      <c r="B1711" s="107"/>
      <c r="C1711" s="88"/>
      <c r="D1711" s="88"/>
      <c r="E1711" s="88"/>
      <c r="F1711" s="88"/>
      <c r="G1711" s="88"/>
      <c r="H1711" s="88"/>
      <c r="I1711" s="88"/>
      <c r="J1711" s="88"/>
      <c r="K1711" s="88"/>
      <c r="L1711" s="88"/>
      <c r="M1711" s="88"/>
      <c r="N1711" s="144"/>
      <c r="O1711" s="144"/>
    </row>
    <row r="1712" spans="1:15" ht="15.5" x14ac:dyDescent="0.35">
      <c r="A1712" s="88"/>
      <c r="B1712" s="107"/>
      <c r="C1712" s="88"/>
      <c r="D1712" s="88"/>
      <c r="E1712" s="88"/>
      <c r="F1712" s="88"/>
      <c r="G1712" s="88"/>
      <c r="H1712" s="88"/>
      <c r="I1712" s="88"/>
      <c r="J1712" s="88"/>
      <c r="K1712" s="88"/>
      <c r="L1712" s="88"/>
      <c r="M1712" s="88"/>
      <c r="N1712" s="144"/>
      <c r="O1712" s="144"/>
    </row>
    <row r="1713" spans="1:15" ht="15.5" x14ac:dyDescent="0.35">
      <c r="A1713" s="88"/>
      <c r="B1713" s="107"/>
      <c r="C1713" s="88"/>
      <c r="D1713" s="88"/>
      <c r="E1713" s="88"/>
      <c r="F1713" s="88"/>
      <c r="G1713" s="88"/>
      <c r="H1713" s="88"/>
      <c r="I1713" s="88"/>
      <c r="J1713" s="88"/>
      <c r="K1713" s="88"/>
      <c r="L1713" s="88"/>
      <c r="M1713" s="88"/>
      <c r="N1713" s="144"/>
      <c r="O1713" s="144"/>
    </row>
    <row r="1714" spans="1:15" ht="15.5" x14ac:dyDescent="0.35">
      <c r="A1714" s="88"/>
      <c r="B1714" s="107"/>
      <c r="C1714" s="88"/>
      <c r="D1714" s="88"/>
      <c r="E1714" s="88"/>
      <c r="F1714" s="88"/>
      <c r="G1714" s="88"/>
      <c r="H1714" s="88"/>
      <c r="I1714" s="88"/>
      <c r="J1714" s="88"/>
      <c r="K1714" s="88"/>
      <c r="L1714" s="88"/>
      <c r="M1714" s="88"/>
      <c r="N1714" s="144"/>
      <c r="O1714" s="144"/>
    </row>
    <row r="1715" spans="1:15" ht="15.5" x14ac:dyDescent="0.35">
      <c r="A1715" s="88"/>
      <c r="B1715" s="107"/>
      <c r="C1715" s="88"/>
      <c r="D1715" s="88"/>
      <c r="E1715" s="88"/>
      <c r="F1715" s="88"/>
      <c r="G1715" s="88"/>
      <c r="H1715" s="88"/>
      <c r="I1715" s="88"/>
      <c r="J1715" s="88"/>
      <c r="K1715" s="88"/>
      <c r="L1715" s="88"/>
      <c r="M1715" s="88"/>
      <c r="N1715" s="144"/>
      <c r="O1715" s="144"/>
    </row>
    <row r="1716" spans="1:15" ht="15.5" x14ac:dyDescent="0.35">
      <c r="A1716" s="88"/>
      <c r="B1716" s="107"/>
      <c r="C1716" s="88"/>
      <c r="D1716" s="88"/>
      <c r="E1716" s="88"/>
      <c r="F1716" s="88"/>
      <c r="G1716" s="88"/>
      <c r="H1716" s="88"/>
      <c r="I1716" s="88"/>
      <c r="J1716" s="88"/>
      <c r="K1716" s="88"/>
      <c r="L1716" s="88"/>
      <c r="M1716" s="88"/>
      <c r="N1716" s="144"/>
      <c r="O1716" s="144"/>
    </row>
    <row r="1717" spans="1:15" ht="15.5" x14ac:dyDescent="0.35">
      <c r="A1717" s="88"/>
      <c r="B1717" s="107"/>
      <c r="C1717" s="88"/>
      <c r="D1717" s="88"/>
      <c r="E1717" s="88"/>
      <c r="F1717" s="88"/>
      <c r="G1717" s="88"/>
      <c r="H1717" s="88"/>
      <c r="I1717" s="88"/>
      <c r="J1717" s="88"/>
      <c r="K1717" s="88"/>
      <c r="L1717" s="88"/>
      <c r="M1717" s="88"/>
      <c r="N1717" s="144"/>
      <c r="O1717" s="144"/>
    </row>
    <row r="1718" spans="1:15" ht="15.5" x14ac:dyDescent="0.35">
      <c r="A1718" s="88"/>
      <c r="B1718" s="107"/>
      <c r="C1718" s="88"/>
      <c r="D1718" s="88"/>
      <c r="E1718" s="88"/>
      <c r="F1718" s="88"/>
      <c r="G1718" s="88"/>
      <c r="H1718" s="88"/>
      <c r="I1718" s="88"/>
      <c r="J1718" s="88"/>
      <c r="K1718" s="88"/>
      <c r="L1718" s="88"/>
      <c r="M1718" s="88"/>
      <c r="N1718" s="144"/>
      <c r="O1718" s="144"/>
    </row>
    <row r="1719" spans="1:15" ht="15.5" x14ac:dyDescent="0.35">
      <c r="A1719" s="88"/>
      <c r="B1719" s="107"/>
      <c r="C1719" s="88"/>
      <c r="D1719" s="88"/>
      <c r="E1719" s="88"/>
      <c r="F1719" s="88"/>
      <c r="G1719" s="88"/>
      <c r="H1719" s="88"/>
      <c r="I1719" s="88"/>
      <c r="J1719" s="88"/>
      <c r="K1719" s="88"/>
      <c r="L1719" s="88"/>
      <c r="M1719" s="88"/>
      <c r="N1719" s="144"/>
      <c r="O1719" s="144"/>
    </row>
    <row r="1720" spans="1:15" ht="15.5" x14ac:dyDescent="0.35">
      <c r="A1720" s="88"/>
      <c r="B1720" s="107"/>
      <c r="C1720" s="88"/>
      <c r="D1720" s="88"/>
      <c r="E1720" s="88"/>
      <c r="F1720" s="88"/>
      <c r="G1720" s="88"/>
      <c r="H1720" s="88"/>
      <c r="I1720" s="88"/>
      <c r="J1720" s="88"/>
      <c r="K1720" s="88"/>
      <c r="L1720" s="88"/>
      <c r="M1720" s="88"/>
      <c r="N1720" s="144"/>
      <c r="O1720" s="144"/>
    </row>
    <row r="1721" spans="1:15" ht="15.5" x14ac:dyDescent="0.35">
      <c r="A1721" s="88"/>
      <c r="B1721" s="107"/>
      <c r="C1721" s="88"/>
      <c r="D1721" s="88"/>
      <c r="E1721" s="88"/>
      <c r="F1721" s="88"/>
      <c r="G1721" s="88"/>
      <c r="H1721" s="88"/>
      <c r="I1721" s="88"/>
      <c r="J1721" s="88"/>
      <c r="K1721" s="88"/>
      <c r="L1721" s="88"/>
      <c r="M1721" s="88"/>
      <c r="N1721" s="144"/>
      <c r="O1721" s="144"/>
    </row>
    <row r="1722" spans="1:15" ht="15.5" x14ac:dyDescent="0.35">
      <c r="A1722" s="88"/>
      <c r="B1722" s="107"/>
      <c r="C1722" s="88"/>
      <c r="D1722" s="88"/>
      <c r="E1722" s="88"/>
      <c r="F1722" s="88"/>
      <c r="G1722" s="88"/>
      <c r="H1722" s="88"/>
      <c r="I1722" s="88"/>
      <c r="J1722" s="88"/>
      <c r="K1722" s="88"/>
      <c r="L1722" s="88"/>
      <c r="M1722" s="88"/>
      <c r="N1722" s="144"/>
      <c r="O1722" s="144"/>
    </row>
    <row r="1723" spans="1:15" ht="15.5" x14ac:dyDescent="0.35">
      <c r="A1723" s="88"/>
      <c r="B1723" s="107"/>
      <c r="C1723" s="88"/>
      <c r="D1723" s="88"/>
      <c r="E1723" s="88"/>
      <c r="F1723" s="88"/>
      <c r="G1723" s="88"/>
      <c r="H1723" s="88"/>
      <c r="I1723" s="88"/>
      <c r="J1723" s="88"/>
      <c r="K1723" s="88"/>
      <c r="L1723" s="88"/>
      <c r="M1723" s="88"/>
      <c r="N1723" s="144"/>
      <c r="O1723" s="144"/>
    </row>
    <row r="1724" spans="1:15" ht="15.5" x14ac:dyDescent="0.35">
      <c r="A1724" s="88"/>
      <c r="B1724" s="107"/>
      <c r="C1724" s="88"/>
      <c r="D1724" s="88"/>
      <c r="E1724" s="88"/>
      <c r="F1724" s="88"/>
      <c r="G1724" s="88"/>
      <c r="H1724" s="88"/>
      <c r="I1724" s="88"/>
      <c r="J1724" s="88"/>
      <c r="K1724" s="88"/>
      <c r="L1724" s="88"/>
      <c r="M1724" s="88"/>
      <c r="N1724" s="144"/>
      <c r="O1724" s="144"/>
    </row>
    <row r="1725" spans="1:15" ht="15.5" x14ac:dyDescent="0.35">
      <c r="A1725" s="88"/>
      <c r="B1725" s="107"/>
      <c r="C1725" s="88"/>
      <c r="D1725" s="88"/>
      <c r="E1725" s="88"/>
      <c r="F1725" s="88"/>
      <c r="G1725" s="88"/>
      <c r="H1725" s="88"/>
      <c r="I1725" s="88"/>
      <c r="J1725" s="88"/>
      <c r="K1725" s="88"/>
      <c r="L1725" s="88"/>
      <c r="M1725" s="88"/>
      <c r="N1725" s="144"/>
      <c r="O1725" s="144"/>
    </row>
    <row r="1726" spans="1:15" ht="15.5" x14ac:dyDescent="0.35">
      <c r="A1726" s="88"/>
      <c r="B1726" s="107"/>
      <c r="C1726" s="88"/>
      <c r="D1726" s="88"/>
      <c r="E1726" s="88"/>
      <c r="F1726" s="88"/>
      <c r="G1726" s="88"/>
      <c r="H1726" s="88"/>
      <c r="I1726" s="88"/>
      <c r="J1726" s="88"/>
      <c r="K1726" s="88"/>
      <c r="L1726" s="88"/>
      <c r="M1726" s="88"/>
      <c r="N1726" s="144"/>
      <c r="O1726" s="144"/>
    </row>
    <row r="1727" spans="1:15" ht="15.5" x14ac:dyDescent="0.35">
      <c r="A1727" s="88"/>
      <c r="B1727" s="107"/>
      <c r="C1727" s="88"/>
      <c r="D1727" s="88"/>
      <c r="E1727" s="88"/>
      <c r="F1727" s="88"/>
      <c r="G1727" s="88"/>
      <c r="H1727" s="88"/>
      <c r="I1727" s="88"/>
      <c r="J1727" s="88"/>
      <c r="K1727" s="88"/>
      <c r="L1727" s="88"/>
      <c r="M1727" s="88"/>
      <c r="N1727" s="144"/>
      <c r="O1727" s="144"/>
    </row>
    <row r="1728" spans="1:15" ht="15.5" x14ac:dyDescent="0.35">
      <c r="A1728" s="88"/>
      <c r="B1728" s="107"/>
      <c r="C1728" s="88"/>
      <c r="D1728" s="88"/>
      <c r="E1728" s="88"/>
      <c r="F1728" s="88"/>
      <c r="G1728" s="88"/>
      <c r="H1728" s="88"/>
      <c r="I1728" s="88"/>
      <c r="J1728" s="88"/>
      <c r="K1728" s="88"/>
      <c r="L1728" s="88"/>
      <c r="M1728" s="88"/>
      <c r="N1728" s="144"/>
      <c r="O1728" s="144"/>
    </row>
    <row r="1729" spans="1:15" ht="15.5" x14ac:dyDescent="0.35">
      <c r="A1729" s="88"/>
      <c r="B1729" s="107"/>
      <c r="C1729" s="88"/>
      <c r="D1729" s="88"/>
      <c r="E1729" s="88"/>
      <c r="F1729" s="88"/>
      <c r="G1729" s="88"/>
      <c r="H1729" s="88"/>
      <c r="I1729" s="88"/>
      <c r="J1729" s="88"/>
      <c r="K1729" s="88"/>
      <c r="L1729" s="88"/>
      <c r="M1729" s="88"/>
      <c r="N1729" s="144"/>
      <c r="O1729" s="144"/>
    </row>
    <row r="1730" spans="1:15" ht="15.5" x14ac:dyDescent="0.35">
      <c r="A1730" s="88"/>
      <c r="B1730" s="107"/>
      <c r="C1730" s="88"/>
      <c r="D1730" s="88"/>
      <c r="E1730" s="88"/>
      <c r="F1730" s="88"/>
      <c r="G1730" s="88"/>
      <c r="H1730" s="88"/>
      <c r="I1730" s="88"/>
      <c r="J1730" s="88"/>
      <c r="K1730" s="88"/>
      <c r="L1730" s="88"/>
      <c r="M1730" s="88"/>
      <c r="N1730" s="144"/>
      <c r="O1730" s="144"/>
    </row>
    <row r="1731" spans="1:15" ht="15.5" x14ac:dyDescent="0.35">
      <c r="A1731" s="88"/>
      <c r="B1731" s="107"/>
      <c r="C1731" s="88"/>
      <c r="D1731" s="88"/>
      <c r="E1731" s="88"/>
      <c r="F1731" s="88"/>
      <c r="G1731" s="88"/>
      <c r="H1731" s="88"/>
      <c r="I1731" s="88"/>
      <c r="J1731" s="88"/>
      <c r="K1731" s="88"/>
      <c r="L1731" s="88"/>
      <c r="M1731" s="88"/>
      <c r="N1731" s="144"/>
      <c r="O1731" s="144"/>
    </row>
    <row r="1732" spans="1:15" ht="15.5" x14ac:dyDescent="0.35">
      <c r="A1732" s="88"/>
      <c r="B1732" s="107"/>
      <c r="C1732" s="88"/>
      <c r="D1732" s="88"/>
      <c r="E1732" s="88"/>
      <c r="F1732" s="88"/>
      <c r="G1732" s="88"/>
      <c r="H1732" s="88"/>
      <c r="I1732" s="88"/>
      <c r="J1732" s="88"/>
      <c r="K1732" s="88"/>
      <c r="L1732" s="88"/>
      <c r="M1732" s="88"/>
      <c r="N1732" s="144"/>
      <c r="O1732" s="144"/>
    </row>
    <row r="1733" spans="1:15" ht="15.5" x14ac:dyDescent="0.35">
      <c r="A1733" s="88"/>
      <c r="B1733" s="107"/>
      <c r="C1733" s="88"/>
      <c r="D1733" s="88"/>
      <c r="E1733" s="88"/>
      <c r="F1733" s="88"/>
      <c r="G1733" s="88"/>
      <c r="H1733" s="88"/>
      <c r="I1733" s="88"/>
      <c r="J1733" s="88"/>
      <c r="K1733" s="88"/>
      <c r="L1733" s="88"/>
      <c r="M1733" s="88"/>
      <c r="N1733" s="144"/>
      <c r="O1733" s="144"/>
    </row>
    <row r="1734" spans="1:15" ht="15.5" x14ac:dyDescent="0.35">
      <c r="A1734" s="88"/>
      <c r="B1734" s="107"/>
      <c r="C1734" s="88"/>
      <c r="D1734" s="88"/>
      <c r="E1734" s="88"/>
      <c r="F1734" s="88"/>
      <c r="G1734" s="88"/>
      <c r="H1734" s="88"/>
      <c r="I1734" s="88"/>
      <c r="J1734" s="88"/>
      <c r="K1734" s="88"/>
      <c r="L1734" s="88"/>
      <c r="M1734" s="88"/>
      <c r="N1734" s="144"/>
      <c r="O1734" s="144"/>
    </row>
    <row r="1735" spans="1:15" ht="15.5" x14ac:dyDescent="0.35">
      <c r="A1735" s="88"/>
      <c r="B1735" s="107"/>
      <c r="C1735" s="88"/>
      <c r="D1735" s="88"/>
      <c r="E1735" s="88"/>
      <c r="F1735" s="88"/>
      <c r="G1735" s="88"/>
      <c r="H1735" s="88"/>
      <c r="I1735" s="88"/>
      <c r="J1735" s="88"/>
      <c r="K1735" s="88"/>
      <c r="L1735" s="88"/>
      <c r="M1735" s="88"/>
      <c r="N1735" s="144"/>
      <c r="O1735" s="144"/>
    </row>
    <row r="1736" spans="1:15" ht="15.5" x14ac:dyDescent="0.35">
      <c r="A1736" s="88"/>
      <c r="B1736" s="107"/>
      <c r="C1736" s="88"/>
      <c r="D1736" s="88"/>
      <c r="E1736" s="88"/>
      <c r="F1736" s="88"/>
      <c r="G1736" s="88"/>
      <c r="H1736" s="88"/>
      <c r="I1736" s="88"/>
      <c r="J1736" s="88"/>
      <c r="K1736" s="88"/>
      <c r="L1736" s="88"/>
      <c r="M1736" s="88"/>
      <c r="N1736" s="144"/>
      <c r="O1736" s="144"/>
    </row>
    <row r="1737" spans="1:15" ht="15.5" x14ac:dyDescent="0.35">
      <c r="A1737" s="88"/>
      <c r="B1737" s="107"/>
      <c r="C1737" s="88"/>
      <c r="D1737" s="88"/>
      <c r="E1737" s="88"/>
      <c r="F1737" s="88"/>
      <c r="G1737" s="88"/>
      <c r="H1737" s="88"/>
      <c r="I1737" s="88"/>
      <c r="J1737" s="88"/>
      <c r="K1737" s="88"/>
      <c r="L1737" s="88"/>
      <c r="M1737" s="88"/>
      <c r="N1737" s="144"/>
      <c r="O1737" s="144"/>
    </row>
    <row r="1738" spans="1:15" ht="15.5" x14ac:dyDescent="0.35">
      <c r="A1738" s="88"/>
      <c r="B1738" s="107"/>
      <c r="C1738" s="88"/>
      <c r="D1738" s="88"/>
      <c r="E1738" s="88"/>
      <c r="F1738" s="88"/>
      <c r="G1738" s="88"/>
      <c r="H1738" s="88"/>
      <c r="I1738" s="88"/>
      <c r="J1738" s="88"/>
      <c r="K1738" s="88"/>
      <c r="L1738" s="88"/>
      <c r="M1738" s="88"/>
      <c r="N1738" s="144"/>
      <c r="O1738" s="144"/>
    </row>
    <row r="1739" spans="1:15" ht="15.5" x14ac:dyDescent="0.35">
      <c r="A1739" s="88"/>
      <c r="B1739" s="107"/>
      <c r="C1739" s="88"/>
      <c r="D1739" s="88"/>
      <c r="E1739" s="88"/>
      <c r="F1739" s="88"/>
      <c r="G1739" s="88"/>
      <c r="H1739" s="88"/>
      <c r="I1739" s="88"/>
      <c r="J1739" s="88"/>
      <c r="K1739" s="88"/>
      <c r="L1739" s="88"/>
      <c r="M1739" s="88"/>
      <c r="N1739" s="144"/>
      <c r="O1739" s="144"/>
    </row>
    <row r="1740" spans="1:15" ht="15.5" x14ac:dyDescent="0.35">
      <c r="A1740" s="88"/>
      <c r="B1740" s="107"/>
      <c r="C1740" s="88"/>
      <c r="D1740" s="88"/>
      <c r="E1740" s="88"/>
      <c r="F1740" s="88"/>
      <c r="G1740" s="88"/>
      <c r="H1740" s="88"/>
      <c r="I1740" s="88"/>
      <c r="J1740" s="88"/>
      <c r="K1740" s="88"/>
      <c r="L1740" s="88"/>
      <c r="M1740" s="88"/>
      <c r="N1740" s="144"/>
      <c r="O1740" s="144"/>
    </row>
    <row r="1741" spans="1:15" ht="15.5" x14ac:dyDescent="0.35">
      <c r="A1741" s="88"/>
      <c r="B1741" s="107"/>
      <c r="C1741" s="88"/>
      <c r="D1741" s="88"/>
      <c r="E1741" s="88"/>
      <c r="F1741" s="88"/>
      <c r="G1741" s="88"/>
      <c r="H1741" s="88"/>
      <c r="I1741" s="88"/>
      <c r="J1741" s="88"/>
      <c r="K1741" s="88"/>
      <c r="L1741" s="88"/>
      <c r="M1741" s="88"/>
      <c r="N1741" s="144"/>
      <c r="O1741" s="144"/>
    </row>
    <row r="1742" spans="1:15" ht="15.5" x14ac:dyDescent="0.35">
      <c r="A1742" s="88"/>
      <c r="B1742" s="107"/>
      <c r="C1742" s="88"/>
      <c r="D1742" s="88"/>
      <c r="E1742" s="88"/>
      <c r="F1742" s="88"/>
      <c r="G1742" s="88"/>
      <c r="H1742" s="88"/>
      <c r="I1742" s="88"/>
      <c r="J1742" s="88"/>
      <c r="K1742" s="88"/>
      <c r="L1742" s="88"/>
      <c r="M1742" s="88"/>
      <c r="N1742" s="144"/>
      <c r="O1742" s="144"/>
    </row>
    <row r="1743" spans="1:15" ht="15.5" x14ac:dyDescent="0.35">
      <c r="A1743" s="88"/>
      <c r="B1743" s="107"/>
      <c r="C1743" s="88"/>
      <c r="D1743" s="88"/>
      <c r="E1743" s="88"/>
      <c r="F1743" s="88"/>
      <c r="G1743" s="88"/>
      <c r="H1743" s="88"/>
      <c r="I1743" s="88"/>
      <c r="J1743" s="88"/>
      <c r="K1743" s="88"/>
      <c r="L1743" s="88"/>
      <c r="M1743" s="88"/>
      <c r="N1743" s="144"/>
      <c r="O1743" s="144"/>
    </row>
    <row r="1744" spans="1:15" ht="15.5" x14ac:dyDescent="0.35">
      <c r="A1744" s="88"/>
      <c r="B1744" s="107"/>
      <c r="C1744" s="88"/>
      <c r="D1744" s="88"/>
      <c r="E1744" s="88"/>
      <c r="F1744" s="88"/>
      <c r="G1744" s="88"/>
      <c r="H1744" s="88"/>
      <c r="I1744" s="88"/>
      <c r="J1744" s="88"/>
      <c r="K1744" s="88"/>
      <c r="L1744" s="88"/>
      <c r="M1744" s="88"/>
      <c r="N1744" s="144"/>
      <c r="O1744" s="144"/>
    </row>
    <row r="1745" spans="1:15" ht="15.5" x14ac:dyDescent="0.35">
      <c r="A1745" s="88"/>
      <c r="B1745" s="107"/>
      <c r="C1745" s="88"/>
      <c r="D1745" s="88"/>
      <c r="E1745" s="88"/>
      <c r="F1745" s="88"/>
      <c r="G1745" s="88"/>
      <c r="H1745" s="88"/>
      <c r="I1745" s="88"/>
      <c r="J1745" s="88"/>
      <c r="K1745" s="88"/>
      <c r="L1745" s="88"/>
      <c r="M1745" s="88"/>
      <c r="N1745" s="144"/>
      <c r="O1745" s="144"/>
    </row>
    <row r="1746" spans="1:15" ht="15.5" x14ac:dyDescent="0.35">
      <c r="A1746" s="88"/>
      <c r="B1746" s="107"/>
      <c r="C1746" s="88"/>
      <c r="D1746" s="88"/>
      <c r="E1746" s="88"/>
      <c r="F1746" s="88"/>
      <c r="G1746" s="88"/>
      <c r="H1746" s="88"/>
      <c r="I1746" s="88"/>
      <c r="J1746" s="88"/>
      <c r="K1746" s="88"/>
      <c r="L1746" s="88"/>
      <c r="M1746" s="88"/>
      <c r="N1746" s="144"/>
      <c r="O1746" s="144"/>
    </row>
    <row r="1747" spans="1:15" ht="15.5" x14ac:dyDescent="0.35">
      <c r="A1747" s="88"/>
      <c r="B1747" s="107"/>
      <c r="C1747" s="88"/>
      <c r="D1747" s="88"/>
      <c r="E1747" s="88"/>
      <c r="F1747" s="88"/>
      <c r="G1747" s="88"/>
      <c r="H1747" s="88"/>
      <c r="I1747" s="88"/>
      <c r="J1747" s="88"/>
      <c r="K1747" s="88"/>
      <c r="L1747" s="88"/>
      <c r="M1747" s="88"/>
      <c r="N1747" s="144"/>
      <c r="O1747" s="144"/>
    </row>
    <row r="1748" spans="1:15" ht="15.5" x14ac:dyDescent="0.35">
      <c r="A1748" s="88"/>
      <c r="B1748" s="107"/>
      <c r="C1748" s="88"/>
      <c r="D1748" s="88"/>
      <c r="E1748" s="88"/>
      <c r="F1748" s="88"/>
      <c r="G1748" s="88"/>
      <c r="H1748" s="88"/>
      <c r="I1748" s="88"/>
      <c r="J1748" s="88"/>
      <c r="K1748" s="88"/>
      <c r="L1748" s="88"/>
      <c r="M1748" s="88"/>
      <c r="N1748" s="144"/>
      <c r="O1748" s="144"/>
    </row>
    <row r="1749" spans="1:15" ht="15.5" x14ac:dyDescent="0.35">
      <c r="A1749" s="88"/>
      <c r="B1749" s="107"/>
      <c r="C1749" s="88"/>
      <c r="D1749" s="88"/>
      <c r="E1749" s="88"/>
      <c r="F1749" s="88"/>
      <c r="G1749" s="88"/>
      <c r="H1749" s="88"/>
      <c r="I1749" s="88"/>
      <c r="J1749" s="88"/>
      <c r="K1749" s="88"/>
      <c r="L1749" s="88"/>
      <c r="M1749" s="88"/>
      <c r="N1749" s="144"/>
      <c r="O1749" s="144"/>
    </row>
    <row r="1750" spans="1:15" ht="15.5" x14ac:dyDescent="0.35">
      <c r="A1750" s="88"/>
      <c r="B1750" s="107"/>
      <c r="C1750" s="88"/>
      <c r="D1750" s="88"/>
      <c r="E1750" s="88"/>
      <c r="F1750" s="88"/>
      <c r="G1750" s="88"/>
      <c r="H1750" s="88"/>
      <c r="I1750" s="88"/>
      <c r="J1750" s="88"/>
      <c r="K1750" s="88"/>
      <c r="L1750" s="88"/>
      <c r="M1750" s="88"/>
      <c r="N1750" s="144"/>
      <c r="O1750" s="144"/>
    </row>
    <row r="1751" spans="1:15" ht="15.5" x14ac:dyDescent="0.35">
      <c r="A1751" s="88"/>
      <c r="B1751" s="107"/>
      <c r="C1751" s="88"/>
      <c r="D1751" s="88"/>
      <c r="E1751" s="88"/>
      <c r="F1751" s="88"/>
      <c r="G1751" s="88"/>
      <c r="H1751" s="88"/>
      <c r="I1751" s="88"/>
      <c r="J1751" s="88"/>
      <c r="K1751" s="88"/>
      <c r="L1751" s="88"/>
      <c r="M1751" s="88"/>
      <c r="N1751" s="144"/>
      <c r="O1751" s="144"/>
    </row>
    <row r="1752" spans="1:15" ht="15.5" x14ac:dyDescent="0.35">
      <c r="A1752" s="88"/>
      <c r="B1752" s="107"/>
      <c r="C1752" s="88"/>
      <c r="D1752" s="88"/>
      <c r="E1752" s="88"/>
      <c r="F1752" s="88"/>
      <c r="G1752" s="88"/>
      <c r="H1752" s="88"/>
      <c r="I1752" s="88"/>
      <c r="J1752" s="88"/>
      <c r="K1752" s="88"/>
      <c r="L1752" s="88"/>
      <c r="M1752" s="88"/>
      <c r="N1752" s="144"/>
      <c r="O1752" s="144"/>
    </row>
    <row r="1753" spans="1:15" ht="15.5" x14ac:dyDescent="0.35">
      <c r="A1753" s="88"/>
      <c r="B1753" s="107"/>
      <c r="C1753" s="88"/>
      <c r="D1753" s="88"/>
      <c r="E1753" s="88"/>
      <c r="F1753" s="88"/>
      <c r="G1753" s="88"/>
      <c r="H1753" s="88"/>
      <c r="I1753" s="88"/>
      <c r="J1753" s="88"/>
      <c r="K1753" s="88"/>
      <c r="L1753" s="88"/>
      <c r="M1753" s="88"/>
      <c r="N1753" s="144"/>
      <c r="O1753" s="144"/>
    </row>
    <row r="1754" spans="1:15" ht="15.5" x14ac:dyDescent="0.35">
      <c r="A1754" s="88"/>
      <c r="B1754" s="107"/>
      <c r="C1754" s="88"/>
      <c r="D1754" s="88"/>
      <c r="E1754" s="88"/>
      <c r="F1754" s="88"/>
      <c r="G1754" s="88"/>
      <c r="H1754" s="88"/>
      <c r="I1754" s="88"/>
      <c r="J1754" s="88"/>
      <c r="K1754" s="88"/>
      <c r="L1754" s="88"/>
      <c r="M1754" s="88"/>
      <c r="N1754" s="144"/>
      <c r="O1754" s="144"/>
    </row>
    <row r="1755" spans="1:15" ht="15.5" x14ac:dyDescent="0.35">
      <c r="A1755" s="88"/>
      <c r="B1755" s="107"/>
      <c r="C1755" s="88"/>
      <c r="D1755" s="88"/>
      <c r="E1755" s="88"/>
      <c r="F1755" s="88"/>
      <c r="G1755" s="88"/>
      <c r="H1755" s="88"/>
      <c r="I1755" s="88"/>
      <c r="J1755" s="88"/>
      <c r="K1755" s="88"/>
      <c r="L1755" s="88"/>
      <c r="M1755" s="88"/>
      <c r="N1755" s="144"/>
      <c r="O1755" s="144"/>
    </row>
    <row r="1756" spans="1:15" ht="15.5" x14ac:dyDescent="0.35">
      <c r="A1756" s="88"/>
      <c r="B1756" s="107"/>
      <c r="C1756" s="88"/>
      <c r="D1756" s="88"/>
      <c r="E1756" s="88"/>
      <c r="F1756" s="88"/>
      <c r="G1756" s="88"/>
      <c r="H1756" s="88"/>
      <c r="I1756" s="88"/>
      <c r="J1756" s="88"/>
      <c r="K1756" s="88"/>
      <c r="L1756" s="88"/>
      <c r="M1756" s="88"/>
      <c r="N1756" s="144"/>
      <c r="O1756" s="144"/>
    </row>
    <row r="1757" spans="1:15" ht="15.5" x14ac:dyDescent="0.35">
      <c r="A1757" s="88"/>
      <c r="B1757" s="107"/>
      <c r="C1757" s="88"/>
      <c r="D1757" s="88"/>
      <c r="E1757" s="88"/>
      <c r="F1757" s="88"/>
      <c r="G1757" s="88"/>
      <c r="H1757" s="88"/>
      <c r="I1757" s="88"/>
      <c r="J1757" s="88"/>
      <c r="K1757" s="88"/>
      <c r="L1757" s="88"/>
      <c r="M1757" s="88"/>
      <c r="N1757" s="144"/>
      <c r="O1757" s="144"/>
    </row>
    <row r="1758" spans="1:15" ht="15.5" x14ac:dyDescent="0.35">
      <c r="A1758" s="88"/>
      <c r="B1758" s="107"/>
      <c r="C1758" s="88"/>
      <c r="D1758" s="88"/>
      <c r="E1758" s="88"/>
      <c r="F1758" s="88"/>
      <c r="G1758" s="88"/>
      <c r="H1758" s="88"/>
      <c r="I1758" s="88"/>
      <c r="J1758" s="88"/>
      <c r="K1758" s="88"/>
      <c r="L1758" s="88"/>
      <c r="M1758" s="88"/>
      <c r="N1758" s="144"/>
      <c r="O1758" s="144"/>
    </row>
    <row r="1759" spans="1:15" ht="15.5" x14ac:dyDescent="0.35">
      <c r="A1759" s="88"/>
      <c r="B1759" s="107"/>
      <c r="C1759" s="88"/>
      <c r="D1759" s="88"/>
      <c r="E1759" s="88"/>
      <c r="F1759" s="88"/>
      <c r="G1759" s="88"/>
      <c r="H1759" s="88"/>
      <c r="I1759" s="88"/>
      <c r="J1759" s="88"/>
      <c r="K1759" s="88"/>
      <c r="L1759" s="88"/>
      <c r="M1759" s="88"/>
      <c r="N1759" s="144"/>
      <c r="O1759" s="144"/>
    </row>
    <row r="1760" spans="1:15" ht="15.5" x14ac:dyDescent="0.35">
      <c r="A1760" s="88"/>
      <c r="B1760" s="107"/>
      <c r="C1760" s="88"/>
      <c r="D1760" s="88"/>
      <c r="E1760" s="88"/>
      <c r="F1760" s="88"/>
      <c r="G1760" s="88"/>
      <c r="H1760" s="88"/>
      <c r="I1760" s="88"/>
      <c r="J1760" s="88"/>
      <c r="K1760" s="88"/>
      <c r="L1760" s="88"/>
      <c r="M1760" s="88"/>
      <c r="N1760" s="144"/>
      <c r="O1760" s="144"/>
    </row>
    <row r="1761" spans="1:15" ht="15.5" x14ac:dyDescent="0.35">
      <c r="A1761" s="88"/>
      <c r="B1761" s="107"/>
      <c r="C1761" s="88"/>
      <c r="D1761" s="88"/>
      <c r="E1761" s="88"/>
      <c r="F1761" s="88"/>
      <c r="G1761" s="88"/>
      <c r="H1761" s="88"/>
      <c r="I1761" s="88"/>
      <c r="J1761" s="88"/>
      <c r="K1761" s="88"/>
      <c r="L1761" s="88"/>
      <c r="M1761" s="88"/>
      <c r="N1761" s="144"/>
      <c r="O1761" s="144"/>
    </row>
    <row r="1762" spans="1:15" ht="15.5" x14ac:dyDescent="0.35">
      <c r="A1762" s="88"/>
      <c r="B1762" s="107"/>
      <c r="C1762" s="88"/>
      <c r="D1762" s="88"/>
      <c r="E1762" s="88"/>
      <c r="F1762" s="88"/>
      <c r="G1762" s="88"/>
      <c r="H1762" s="88"/>
      <c r="I1762" s="88"/>
      <c r="J1762" s="88"/>
      <c r="K1762" s="88"/>
      <c r="L1762" s="88"/>
      <c r="M1762" s="88"/>
      <c r="N1762" s="144"/>
      <c r="O1762" s="144"/>
    </row>
    <row r="1763" spans="1:15" ht="15.5" x14ac:dyDescent="0.35">
      <c r="A1763" s="88"/>
      <c r="B1763" s="107"/>
      <c r="C1763" s="88"/>
      <c r="D1763" s="88"/>
      <c r="E1763" s="88"/>
      <c r="F1763" s="88"/>
      <c r="G1763" s="88"/>
      <c r="H1763" s="88"/>
      <c r="I1763" s="88"/>
      <c r="J1763" s="88"/>
      <c r="K1763" s="88"/>
      <c r="L1763" s="88"/>
      <c r="M1763" s="88"/>
      <c r="N1763" s="144"/>
      <c r="O1763" s="144"/>
    </row>
    <row r="1764" spans="1:15" ht="15.5" x14ac:dyDescent="0.35">
      <c r="A1764" s="88"/>
      <c r="B1764" s="107"/>
      <c r="C1764" s="88"/>
      <c r="D1764" s="88"/>
      <c r="E1764" s="88"/>
      <c r="F1764" s="88"/>
      <c r="G1764" s="88"/>
      <c r="H1764" s="88"/>
      <c r="I1764" s="88"/>
      <c r="J1764" s="88"/>
      <c r="K1764" s="88"/>
      <c r="L1764" s="88"/>
      <c r="M1764" s="88"/>
      <c r="N1764" s="144"/>
      <c r="O1764" s="144"/>
    </row>
    <row r="1765" spans="1:15" ht="15.5" x14ac:dyDescent="0.35">
      <c r="A1765" s="88"/>
      <c r="B1765" s="107"/>
      <c r="C1765" s="88"/>
      <c r="D1765" s="88"/>
      <c r="E1765" s="88"/>
      <c r="F1765" s="88"/>
      <c r="G1765" s="88"/>
      <c r="H1765" s="88"/>
      <c r="I1765" s="88"/>
      <c r="J1765" s="88"/>
      <c r="K1765" s="88"/>
      <c r="L1765" s="88"/>
      <c r="M1765" s="88"/>
      <c r="N1765" s="144"/>
      <c r="O1765" s="144"/>
    </row>
    <row r="1766" spans="1:15" ht="15.5" x14ac:dyDescent="0.35">
      <c r="A1766" s="88"/>
      <c r="B1766" s="107"/>
      <c r="C1766" s="88"/>
      <c r="D1766" s="88"/>
      <c r="E1766" s="88"/>
      <c r="F1766" s="88"/>
      <c r="G1766" s="88"/>
      <c r="H1766" s="88"/>
      <c r="I1766" s="88"/>
      <c r="J1766" s="88"/>
      <c r="K1766" s="88"/>
      <c r="L1766" s="88"/>
      <c r="M1766" s="88"/>
      <c r="N1766" s="144"/>
      <c r="O1766" s="144"/>
    </row>
    <row r="1767" spans="1:15" ht="15.5" x14ac:dyDescent="0.35">
      <c r="A1767" s="88"/>
      <c r="B1767" s="107"/>
      <c r="C1767" s="88"/>
      <c r="D1767" s="88"/>
      <c r="E1767" s="88"/>
      <c r="F1767" s="88"/>
      <c r="G1767" s="88"/>
      <c r="H1767" s="88"/>
      <c r="I1767" s="88"/>
      <c r="J1767" s="88"/>
      <c r="K1767" s="88"/>
      <c r="L1767" s="88"/>
      <c r="M1767" s="88"/>
      <c r="N1767" s="144"/>
      <c r="O1767" s="144"/>
    </row>
    <row r="1768" spans="1:15" ht="15.5" x14ac:dyDescent="0.35">
      <c r="A1768" s="88"/>
      <c r="B1768" s="107"/>
      <c r="C1768" s="88"/>
      <c r="D1768" s="88"/>
      <c r="E1768" s="88"/>
      <c r="F1768" s="88"/>
      <c r="G1768" s="88"/>
      <c r="H1768" s="88"/>
      <c r="I1768" s="88"/>
      <c r="J1768" s="88"/>
      <c r="K1768" s="88"/>
      <c r="L1768" s="88"/>
      <c r="M1768" s="88"/>
      <c r="N1768" s="144"/>
      <c r="O1768" s="144"/>
    </row>
    <row r="1769" spans="1:15" ht="15.5" x14ac:dyDescent="0.35">
      <c r="A1769" s="88"/>
      <c r="B1769" s="107"/>
      <c r="C1769" s="88"/>
      <c r="D1769" s="88"/>
      <c r="E1769" s="88"/>
      <c r="F1769" s="88"/>
      <c r="G1769" s="88"/>
      <c r="H1769" s="88"/>
      <c r="I1769" s="88"/>
      <c r="J1769" s="88"/>
      <c r="K1769" s="88"/>
      <c r="L1769" s="88"/>
      <c r="M1769" s="88"/>
      <c r="N1769" s="144"/>
      <c r="O1769" s="144"/>
    </row>
    <row r="1770" spans="1:15" ht="15.5" x14ac:dyDescent="0.35">
      <c r="A1770" s="88"/>
      <c r="B1770" s="107"/>
      <c r="C1770" s="88"/>
      <c r="D1770" s="88"/>
      <c r="E1770" s="88"/>
      <c r="F1770" s="88"/>
      <c r="G1770" s="88"/>
      <c r="H1770" s="88"/>
      <c r="I1770" s="88"/>
      <c r="J1770" s="88"/>
      <c r="K1770" s="88"/>
      <c r="L1770" s="88"/>
      <c r="M1770" s="88"/>
      <c r="N1770" s="144"/>
      <c r="O1770" s="144"/>
    </row>
    <row r="1771" spans="1:15" ht="15.5" x14ac:dyDescent="0.35">
      <c r="A1771" s="88"/>
      <c r="B1771" s="107"/>
      <c r="C1771" s="88"/>
      <c r="D1771" s="88"/>
      <c r="E1771" s="88"/>
      <c r="F1771" s="88"/>
      <c r="G1771" s="88"/>
      <c r="H1771" s="88"/>
      <c r="I1771" s="88"/>
      <c r="J1771" s="88"/>
      <c r="K1771" s="88"/>
      <c r="L1771" s="88"/>
      <c r="M1771" s="88"/>
      <c r="N1771" s="144"/>
      <c r="O1771" s="144"/>
    </row>
    <row r="1772" spans="1:15" ht="15.5" x14ac:dyDescent="0.35">
      <c r="A1772" s="88"/>
      <c r="B1772" s="107"/>
      <c r="C1772" s="88"/>
      <c r="D1772" s="88"/>
      <c r="E1772" s="88"/>
      <c r="F1772" s="88"/>
      <c r="G1772" s="88"/>
      <c r="H1772" s="88"/>
      <c r="I1772" s="88"/>
      <c r="J1772" s="88"/>
      <c r="K1772" s="88"/>
      <c r="L1772" s="88"/>
      <c r="M1772" s="88"/>
      <c r="N1772" s="144"/>
      <c r="O1772" s="144"/>
    </row>
    <row r="1773" spans="1:15" ht="15.5" x14ac:dyDescent="0.35">
      <c r="A1773" s="88"/>
      <c r="B1773" s="107"/>
      <c r="C1773" s="88"/>
      <c r="D1773" s="88"/>
      <c r="E1773" s="88"/>
      <c r="F1773" s="88"/>
      <c r="G1773" s="88"/>
      <c r="H1773" s="88"/>
      <c r="I1773" s="88"/>
      <c r="J1773" s="88"/>
      <c r="K1773" s="88"/>
      <c r="L1773" s="88"/>
      <c r="M1773" s="88"/>
      <c r="N1773" s="144"/>
      <c r="O1773" s="144"/>
    </row>
    <row r="1774" spans="1:15" ht="15.5" x14ac:dyDescent="0.35">
      <c r="A1774" s="88"/>
      <c r="B1774" s="107"/>
      <c r="C1774" s="88"/>
      <c r="D1774" s="88"/>
      <c r="E1774" s="88"/>
      <c r="F1774" s="88"/>
      <c r="G1774" s="88"/>
      <c r="H1774" s="88"/>
      <c r="I1774" s="88"/>
      <c r="J1774" s="88"/>
      <c r="K1774" s="88"/>
      <c r="L1774" s="88"/>
      <c r="M1774" s="88"/>
      <c r="N1774" s="144"/>
      <c r="O1774" s="144"/>
    </row>
    <row r="1775" spans="1:15" ht="15.5" x14ac:dyDescent="0.35">
      <c r="A1775" s="88"/>
      <c r="B1775" s="107"/>
      <c r="C1775" s="88"/>
      <c r="D1775" s="88"/>
      <c r="E1775" s="88"/>
      <c r="F1775" s="88"/>
      <c r="G1775" s="88"/>
      <c r="H1775" s="88"/>
      <c r="I1775" s="88"/>
      <c r="J1775" s="88"/>
      <c r="K1775" s="88"/>
      <c r="L1775" s="88"/>
      <c r="M1775" s="88"/>
      <c r="N1775" s="144"/>
      <c r="O1775" s="144"/>
    </row>
    <row r="1776" spans="1:15" ht="15.5" x14ac:dyDescent="0.35">
      <c r="A1776" s="88"/>
      <c r="B1776" s="107"/>
      <c r="C1776" s="88"/>
      <c r="D1776" s="88"/>
      <c r="E1776" s="88"/>
      <c r="F1776" s="88"/>
      <c r="G1776" s="88"/>
      <c r="H1776" s="88"/>
      <c r="I1776" s="88"/>
      <c r="J1776" s="88"/>
      <c r="K1776" s="88"/>
      <c r="L1776" s="88"/>
      <c r="M1776" s="88"/>
      <c r="N1776" s="144"/>
      <c r="O1776" s="144"/>
    </row>
    <row r="1777" spans="1:15" ht="15.5" x14ac:dyDescent="0.35">
      <c r="A1777" s="88"/>
      <c r="B1777" s="107"/>
      <c r="C1777" s="88"/>
      <c r="D1777" s="88"/>
      <c r="E1777" s="88"/>
      <c r="F1777" s="88"/>
      <c r="G1777" s="88"/>
      <c r="H1777" s="88"/>
      <c r="I1777" s="88"/>
      <c r="J1777" s="88"/>
      <c r="K1777" s="88"/>
      <c r="L1777" s="88"/>
      <c r="M1777" s="88"/>
      <c r="N1777" s="144"/>
      <c r="O1777" s="144"/>
    </row>
    <row r="1778" spans="1:15" ht="15.5" x14ac:dyDescent="0.35">
      <c r="A1778" s="88"/>
      <c r="B1778" s="107"/>
      <c r="C1778" s="88"/>
      <c r="D1778" s="88"/>
      <c r="E1778" s="88"/>
      <c r="F1778" s="88"/>
      <c r="G1778" s="88"/>
      <c r="H1778" s="88"/>
      <c r="I1778" s="88"/>
      <c r="J1778" s="88"/>
      <c r="K1778" s="88"/>
      <c r="L1778" s="88"/>
      <c r="M1778" s="88"/>
      <c r="N1778" s="144"/>
      <c r="O1778" s="144"/>
    </row>
    <row r="1779" spans="1:15" ht="15.5" x14ac:dyDescent="0.35">
      <c r="A1779" s="88"/>
      <c r="B1779" s="107"/>
      <c r="C1779" s="88"/>
      <c r="D1779" s="88"/>
      <c r="E1779" s="88"/>
      <c r="F1779" s="88"/>
      <c r="G1779" s="88"/>
      <c r="H1779" s="88"/>
      <c r="I1779" s="88"/>
      <c r="J1779" s="88"/>
      <c r="K1779" s="88"/>
      <c r="L1779" s="88"/>
      <c r="M1779" s="88"/>
      <c r="N1779" s="144"/>
      <c r="O1779" s="144"/>
    </row>
    <row r="1780" spans="1:15" ht="15.5" x14ac:dyDescent="0.35">
      <c r="A1780" s="88"/>
      <c r="B1780" s="107"/>
      <c r="C1780" s="88"/>
      <c r="D1780" s="88"/>
      <c r="E1780" s="88"/>
      <c r="F1780" s="88"/>
      <c r="G1780" s="88"/>
      <c r="H1780" s="88"/>
      <c r="I1780" s="88"/>
      <c r="J1780" s="88"/>
      <c r="K1780" s="88"/>
      <c r="L1780" s="88"/>
      <c r="M1780" s="88"/>
      <c r="N1780" s="144"/>
      <c r="O1780" s="144"/>
    </row>
    <row r="1781" spans="1:15" ht="15.5" x14ac:dyDescent="0.35">
      <c r="A1781" s="88"/>
      <c r="B1781" s="107"/>
      <c r="C1781" s="88"/>
      <c r="D1781" s="88"/>
      <c r="E1781" s="88"/>
      <c r="F1781" s="88"/>
      <c r="G1781" s="88"/>
      <c r="H1781" s="88"/>
      <c r="I1781" s="88"/>
      <c r="J1781" s="88"/>
      <c r="K1781" s="88"/>
      <c r="L1781" s="88"/>
      <c r="M1781" s="88"/>
      <c r="N1781" s="144"/>
      <c r="O1781" s="144"/>
    </row>
    <row r="1782" spans="1:15" ht="15.5" x14ac:dyDescent="0.35">
      <c r="A1782" s="88"/>
      <c r="B1782" s="107"/>
      <c r="C1782" s="88"/>
      <c r="D1782" s="88"/>
      <c r="E1782" s="88"/>
      <c r="F1782" s="88"/>
      <c r="G1782" s="88"/>
      <c r="H1782" s="88"/>
      <c r="I1782" s="88"/>
      <c r="J1782" s="88"/>
      <c r="K1782" s="88"/>
      <c r="L1782" s="88"/>
      <c r="M1782" s="88"/>
      <c r="N1782" s="144"/>
      <c r="O1782" s="144"/>
    </row>
    <row r="1783" spans="1:15" ht="15.5" x14ac:dyDescent="0.35">
      <c r="A1783" s="88"/>
      <c r="B1783" s="107"/>
      <c r="C1783" s="88"/>
      <c r="D1783" s="88"/>
      <c r="E1783" s="88"/>
      <c r="F1783" s="88"/>
      <c r="G1783" s="88"/>
      <c r="H1783" s="88"/>
      <c r="I1783" s="88"/>
      <c r="J1783" s="88"/>
      <c r="K1783" s="88"/>
      <c r="L1783" s="88"/>
      <c r="M1783" s="88"/>
      <c r="N1783" s="144"/>
      <c r="O1783" s="144"/>
    </row>
    <row r="1784" spans="1:15" ht="15.5" x14ac:dyDescent="0.35">
      <c r="A1784" s="88"/>
      <c r="B1784" s="107"/>
      <c r="C1784" s="88"/>
      <c r="D1784" s="88"/>
      <c r="E1784" s="88"/>
      <c r="F1784" s="88"/>
      <c r="G1784" s="88"/>
      <c r="H1784" s="88"/>
      <c r="I1784" s="88"/>
      <c r="J1784" s="88"/>
      <c r="K1784" s="88"/>
      <c r="L1784" s="88"/>
      <c r="M1784" s="88"/>
      <c r="N1784" s="144"/>
      <c r="O1784" s="144"/>
    </row>
    <row r="1785" spans="1:15" ht="15.5" x14ac:dyDescent="0.35">
      <c r="A1785" s="88"/>
      <c r="B1785" s="107"/>
      <c r="C1785" s="88"/>
      <c r="D1785" s="88"/>
      <c r="E1785" s="88"/>
      <c r="F1785" s="88"/>
      <c r="G1785" s="88"/>
      <c r="H1785" s="88"/>
      <c r="I1785" s="88"/>
      <c r="J1785" s="88"/>
      <c r="K1785" s="88"/>
      <c r="L1785" s="88"/>
      <c r="M1785" s="88"/>
      <c r="N1785" s="144"/>
      <c r="O1785" s="144"/>
    </row>
    <row r="1786" spans="1:15" ht="15.5" x14ac:dyDescent="0.35">
      <c r="A1786" s="88"/>
      <c r="B1786" s="107"/>
      <c r="C1786" s="88"/>
      <c r="D1786" s="88"/>
      <c r="E1786" s="88"/>
      <c r="F1786" s="88"/>
      <c r="G1786" s="88"/>
      <c r="H1786" s="88"/>
      <c r="I1786" s="88"/>
      <c r="J1786" s="88"/>
      <c r="K1786" s="88"/>
      <c r="L1786" s="88"/>
      <c r="M1786" s="88"/>
      <c r="N1786" s="144"/>
      <c r="O1786" s="144"/>
    </row>
    <row r="1787" spans="1:15" ht="15.5" x14ac:dyDescent="0.35">
      <c r="A1787" s="88"/>
      <c r="B1787" s="107"/>
      <c r="C1787" s="88"/>
      <c r="D1787" s="88"/>
      <c r="E1787" s="88"/>
      <c r="F1787" s="88"/>
      <c r="G1787" s="88"/>
      <c r="H1787" s="88"/>
      <c r="I1787" s="88"/>
      <c r="J1787" s="88"/>
      <c r="K1787" s="88"/>
      <c r="L1787" s="88"/>
      <c r="M1787" s="88"/>
      <c r="N1787" s="144"/>
      <c r="O1787" s="144"/>
    </row>
    <row r="1788" spans="1:15" ht="15.5" x14ac:dyDescent="0.35">
      <c r="A1788" s="88"/>
      <c r="B1788" s="107"/>
      <c r="C1788" s="88"/>
      <c r="D1788" s="88"/>
      <c r="E1788" s="88"/>
      <c r="F1788" s="88"/>
      <c r="G1788" s="88"/>
      <c r="H1788" s="88"/>
      <c r="I1788" s="88"/>
      <c r="J1788" s="88"/>
      <c r="K1788" s="88"/>
      <c r="L1788" s="88"/>
      <c r="M1788" s="88"/>
      <c r="N1788" s="144"/>
      <c r="O1788" s="144"/>
    </row>
    <row r="1789" spans="1:15" ht="15.5" x14ac:dyDescent="0.35">
      <c r="A1789" s="88"/>
      <c r="B1789" s="107"/>
      <c r="C1789" s="88"/>
      <c r="D1789" s="88"/>
      <c r="E1789" s="88"/>
      <c r="F1789" s="88"/>
      <c r="G1789" s="88"/>
      <c r="H1789" s="88"/>
      <c r="I1789" s="88"/>
      <c r="J1789" s="88"/>
      <c r="K1789" s="88"/>
      <c r="L1789" s="88"/>
      <c r="M1789" s="88"/>
      <c r="N1789" s="144"/>
      <c r="O1789" s="144"/>
    </row>
    <row r="1790" spans="1:15" ht="15.5" x14ac:dyDescent="0.35">
      <c r="A1790" s="88"/>
      <c r="B1790" s="107"/>
      <c r="C1790" s="88"/>
      <c r="D1790" s="88"/>
      <c r="E1790" s="88"/>
      <c r="F1790" s="88"/>
      <c r="G1790" s="88"/>
      <c r="H1790" s="88"/>
      <c r="I1790" s="88"/>
      <c r="J1790" s="88"/>
      <c r="K1790" s="88"/>
      <c r="L1790" s="88"/>
      <c r="M1790" s="88"/>
      <c r="N1790" s="144"/>
      <c r="O1790" s="144"/>
    </row>
    <row r="1791" spans="1:15" ht="15.5" x14ac:dyDescent="0.35">
      <c r="A1791" s="88"/>
      <c r="B1791" s="107"/>
      <c r="C1791" s="88"/>
      <c r="D1791" s="88"/>
      <c r="E1791" s="88"/>
      <c r="F1791" s="88"/>
      <c r="G1791" s="88"/>
      <c r="H1791" s="88"/>
      <c r="I1791" s="88"/>
      <c r="J1791" s="88"/>
      <c r="K1791" s="88"/>
      <c r="L1791" s="88"/>
      <c r="M1791" s="88"/>
      <c r="N1791" s="144"/>
      <c r="O1791" s="144"/>
    </row>
    <row r="1792" spans="1:15" ht="15.5" x14ac:dyDescent="0.35">
      <c r="A1792" s="88"/>
      <c r="B1792" s="107"/>
      <c r="C1792" s="88"/>
      <c r="D1792" s="88"/>
      <c r="E1792" s="88"/>
      <c r="F1792" s="88"/>
      <c r="G1792" s="88"/>
      <c r="H1792" s="88"/>
      <c r="I1792" s="88"/>
      <c r="J1792" s="88"/>
      <c r="K1792" s="88"/>
      <c r="L1792" s="88"/>
      <c r="M1792" s="88"/>
      <c r="N1792" s="144"/>
      <c r="O1792" s="144"/>
    </row>
    <row r="1793" spans="1:15" ht="15.5" x14ac:dyDescent="0.35">
      <c r="A1793" s="88"/>
      <c r="B1793" s="107"/>
      <c r="C1793" s="88"/>
      <c r="D1793" s="88"/>
      <c r="E1793" s="88"/>
      <c r="F1793" s="88"/>
      <c r="G1793" s="88"/>
      <c r="H1793" s="88"/>
      <c r="I1793" s="88"/>
      <c r="J1793" s="88"/>
      <c r="K1793" s="88"/>
      <c r="L1793" s="88"/>
      <c r="M1793" s="88"/>
      <c r="N1793" s="144"/>
      <c r="O1793" s="144"/>
    </row>
    <row r="1794" spans="1:15" ht="15.5" x14ac:dyDescent="0.35">
      <c r="A1794" s="88"/>
      <c r="B1794" s="107"/>
      <c r="C1794" s="88"/>
      <c r="D1794" s="88"/>
      <c r="E1794" s="88"/>
      <c r="F1794" s="88"/>
      <c r="G1794" s="88"/>
      <c r="H1794" s="88"/>
      <c r="I1794" s="88"/>
      <c r="J1794" s="88"/>
      <c r="K1794" s="88"/>
      <c r="L1794" s="88"/>
      <c r="M1794" s="88"/>
      <c r="N1794" s="144"/>
      <c r="O1794" s="144"/>
    </row>
    <row r="1795" spans="1:15" ht="15.5" x14ac:dyDescent="0.35">
      <c r="A1795" s="88"/>
      <c r="B1795" s="107"/>
      <c r="C1795" s="88"/>
      <c r="D1795" s="88"/>
      <c r="E1795" s="88"/>
      <c r="F1795" s="88"/>
      <c r="G1795" s="88"/>
      <c r="H1795" s="88"/>
      <c r="I1795" s="88"/>
      <c r="J1795" s="88"/>
      <c r="K1795" s="88"/>
      <c r="L1795" s="88"/>
      <c r="M1795" s="88"/>
      <c r="N1795" s="144"/>
      <c r="O1795" s="144"/>
    </row>
    <row r="1796" spans="1:15" ht="15.5" x14ac:dyDescent="0.35">
      <c r="A1796" s="88"/>
      <c r="B1796" s="107"/>
      <c r="C1796" s="88"/>
      <c r="D1796" s="88"/>
      <c r="E1796" s="88"/>
      <c r="F1796" s="88"/>
      <c r="G1796" s="88"/>
      <c r="H1796" s="88"/>
      <c r="I1796" s="88"/>
      <c r="J1796" s="88"/>
      <c r="K1796" s="88"/>
      <c r="L1796" s="88"/>
      <c r="M1796" s="88"/>
      <c r="N1796" s="144"/>
      <c r="O1796" s="144"/>
    </row>
    <row r="1797" spans="1:15" ht="15.5" x14ac:dyDescent="0.35">
      <c r="A1797" s="88"/>
      <c r="B1797" s="107"/>
      <c r="C1797" s="88"/>
      <c r="D1797" s="88"/>
      <c r="E1797" s="88"/>
      <c r="F1797" s="88"/>
      <c r="G1797" s="88"/>
      <c r="H1797" s="88"/>
      <c r="I1797" s="88"/>
      <c r="J1797" s="88"/>
      <c r="K1797" s="88"/>
      <c r="L1797" s="88"/>
      <c r="M1797" s="88"/>
      <c r="N1797" s="144"/>
      <c r="O1797" s="144"/>
    </row>
    <row r="1798" spans="1:15" ht="15.5" x14ac:dyDescent="0.35">
      <c r="A1798" s="88"/>
      <c r="B1798" s="107"/>
      <c r="C1798" s="88"/>
      <c r="D1798" s="88"/>
      <c r="E1798" s="88"/>
      <c r="F1798" s="88"/>
      <c r="G1798" s="88"/>
      <c r="H1798" s="88"/>
      <c r="I1798" s="88"/>
      <c r="J1798" s="88"/>
      <c r="K1798" s="88"/>
      <c r="L1798" s="88"/>
      <c r="M1798" s="88"/>
      <c r="N1798" s="144"/>
      <c r="O1798" s="144"/>
    </row>
    <row r="1799" spans="1:15" ht="15.5" x14ac:dyDescent="0.35">
      <c r="A1799" s="88"/>
      <c r="B1799" s="107"/>
      <c r="C1799" s="88"/>
      <c r="D1799" s="88"/>
      <c r="E1799" s="88"/>
      <c r="F1799" s="88"/>
      <c r="G1799" s="88"/>
      <c r="H1799" s="88"/>
      <c r="I1799" s="88"/>
      <c r="J1799" s="88"/>
      <c r="K1799" s="88"/>
      <c r="L1799" s="88"/>
      <c r="M1799" s="88"/>
      <c r="N1799" s="144"/>
      <c r="O1799" s="144"/>
    </row>
    <row r="1800" spans="1:15" ht="15.5" x14ac:dyDescent="0.35">
      <c r="A1800" s="88"/>
      <c r="B1800" s="107"/>
      <c r="C1800" s="88"/>
      <c r="D1800" s="88"/>
      <c r="E1800" s="88"/>
      <c r="F1800" s="88"/>
      <c r="G1800" s="88"/>
      <c r="H1800" s="88"/>
      <c r="I1800" s="88"/>
      <c r="J1800" s="88"/>
      <c r="K1800" s="88"/>
      <c r="L1800" s="88"/>
      <c r="M1800" s="88"/>
      <c r="N1800" s="144"/>
      <c r="O1800" s="144"/>
    </row>
    <row r="1801" spans="1:15" ht="15.5" x14ac:dyDescent="0.35">
      <c r="A1801" s="88"/>
      <c r="B1801" s="107"/>
      <c r="C1801" s="88"/>
      <c r="D1801" s="88"/>
      <c r="E1801" s="88"/>
      <c r="F1801" s="88"/>
      <c r="G1801" s="88"/>
      <c r="H1801" s="88"/>
      <c r="I1801" s="88"/>
      <c r="J1801" s="88"/>
      <c r="K1801" s="88"/>
      <c r="L1801" s="88"/>
      <c r="M1801" s="88"/>
      <c r="N1801" s="144"/>
      <c r="O1801" s="144"/>
    </row>
    <row r="1802" spans="1:15" ht="15.5" x14ac:dyDescent="0.35">
      <c r="A1802" s="88"/>
      <c r="B1802" s="107"/>
      <c r="C1802" s="88"/>
      <c r="D1802" s="88"/>
      <c r="E1802" s="88"/>
      <c r="F1802" s="88"/>
      <c r="G1802" s="88"/>
      <c r="H1802" s="88"/>
      <c r="I1802" s="88"/>
      <c r="J1802" s="88"/>
      <c r="K1802" s="88"/>
      <c r="L1802" s="88"/>
      <c r="M1802" s="88"/>
      <c r="N1802" s="144"/>
      <c r="O1802" s="144"/>
    </row>
    <row r="1803" spans="1:15" ht="15.5" x14ac:dyDescent="0.35">
      <c r="A1803" s="88"/>
      <c r="B1803" s="107"/>
      <c r="C1803" s="88"/>
      <c r="D1803" s="88"/>
      <c r="E1803" s="88"/>
      <c r="F1803" s="88"/>
      <c r="G1803" s="88"/>
      <c r="H1803" s="88"/>
      <c r="I1803" s="88"/>
      <c r="J1803" s="88"/>
      <c r="K1803" s="88"/>
      <c r="L1803" s="88"/>
      <c r="M1803" s="88"/>
      <c r="N1803" s="144"/>
      <c r="O1803" s="144"/>
    </row>
    <row r="1804" spans="1:15" ht="15.5" x14ac:dyDescent="0.35">
      <c r="A1804" s="88"/>
      <c r="B1804" s="107"/>
      <c r="C1804" s="88"/>
      <c r="D1804" s="88"/>
      <c r="E1804" s="88"/>
      <c r="F1804" s="88"/>
      <c r="G1804" s="88"/>
      <c r="H1804" s="88"/>
      <c r="I1804" s="88"/>
      <c r="J1804" s="88"/>
      <c r="K1804" s="88"/>
      <c r="L1804" s="88"/>
      <c r="M1804" s="88"/>
      <c r="N1804" s="144"/>
      <c r="O1804" s="144"/>
    </row>
    <row r="1805" spans="1:15" ht="15.5" x14ac:dyDescent="0.35">
      <c r="A1805" s="88"/>
      <c r="B1805" s="107"/>
      <c r="C1805" s="88"/>
      <c r="D1805" s="88"/>
      <c r="E1805" s="88"/>
      <c r="F1805" s="88"/>
      <c r="G1805" s="88"/>
      <c r="H1805" s="88"/>
      <c r="I1805" s="88"/>
      <c r="J1805" s="88"/>
      <c r="K1805" s="88"/>
      <c r="L1805" s="88"/>
      <c r="M1805" s="88"/>
      <c r="N1805" s="144"/>
      <c r="O1805" s="144"/>
    </row>
    <row r="1806" spans="1:15" ht="15.5" x14ac:dyDescent="0.35">
      <c r="A1806" s="88"/>
      <c r="B1806" s="107"/>
      <c r="C1806" s="88"/>
      <c r="D1806" s="88"/>
      <c r="E1806" s="88"/>
      <c r="F1806" s="88"/>
      <c r="G1806" s="88"/>
      <c r="H1806" s="88"/>
      <c r="I1806" s="88"/>
      <c r="J1806" s="88"/>
      <c r="K1806" s="88"/>
      <c r="L1806" s="88"/>
      <c r="M1806" s="88"/>
      <c r="N1806" s="144"/>
      <c r="O1806" s="144"/>
    </row>
    <row r="1807" spans="1:15" ht="15.5" x14ac:dyDescent="0.35">
      <c r="A1807" s="88"/>
      <c r="B1807" s="107"/>
      <c r="C1807" s="88"/>
      <c r="D1807" s="88"/>
      <c r="E1807" s="88"/>
      <c r="F1807" s="88"/>
      <c r="G1807" s="88"/>
      <c r="H1807" s="88"/>
      <c r="I1807" s="88"/>
      <c r="J1807" s="88"/>
      <c r="K1807" s="88"/>
      <c r="L1807" s="88"/>
      <c r="M1807" s="88"/>
      <c r="N1807" s="144"/>
      <c r="O1807" s="144"/>
    </row>
    <row r="1808" spans="1:15" ht="15.5" x14ac:dyDescent="0.35">
      <c r="A1808" s="88"/>
      <c r="B1808" s="107"/>
      <c r="C1808" s="88"/>
      <c r="D1808" s="88"/>
      <c r="E1808" s="88"/>
      <c r="F1808" s="88"/>
      <c r="G1808" s="88"/>
      <c r="H1808" s="88"/>
      <c r="I1808" s="88"/>
      <c r="J1808" s="88"/>
      <c r="K1808" s="88"/>
      <c r="L1808" s="88"/>
      <c r="M1808" s="88"/>
      <c r="N1808" s="144"/>
      <c r="O1808" s="144"/>
    </row>
    <row r="1809" spans="1:15" ht="15.5" x14ac:dyDescent="0.35">
      <c r="A1809" s="88"/>
      <c r="B1809" s="107"/>
      <c r="C1809" s="88"/>
      <c r="D1809" s="88"/>
      <c r="E1809" s="88"/>
      <c r="F1809" s="88"/>
      <c r="G1809" s="88"/>
      <c r="H1809" s="88"/>
      <c r="I1809" s="88"/>
      <c r="J1809" s="88"/>
      <c r="K1809" s="88"/>
      <c r="L1809" s="88"/>
      <c r="M1809" s="88"/>
      <c r="N1809" s="144"/>
      <c r="O1809" s="144"/>
    </row>
    <row r="1810" spans="1:15" ht="15.5" x14ac:dyDescent="0.35">
      <c r="A1810" s="88"/>
      <c r="B1810" s="107"/>
      <c r="C1810" s="88"/>
      <c r="D1810" s="88"/>
      <c r="E1810" s="88"/>
      <c r="F1810" s="88"/>
      <c r="G1810" s="88"/>
      <c r="H1810" s="88"/>
      <c r="I1810" s="88"/>
      <c r="J1810" s="88"/>
      <c r="K1810" s="88"/>
      <c r="L1810" s="88"/>
      <c r="M1810" s="88"/>
      <c r="N1810" s="144"/>
      <c r="O1810" s="144"/>
    </row>
    <row r="1811" spans="1:15" ht="15.5" x14ac:dyDescent="0.35">
      <c r="A1811" s="88"/>
      <c r="B1811" s="107"/>
      <c r="C1811" s="88"/>
      <c r="D1811" s="88"/>
      <c r="E1811" s="88"/>
      <c r="F1811" s="88"/>
      <c r="G1811" s="88"/>
      <c r="H1811" s="88"/>
      <c r="I1811" s="88"/>
      <c r="J1811" s="88"/>
      <c r="K1811" s="88"/>
      <c r="L1811" s="88"/>
      <c r="M1811" s="88"/>
      <c r="N1811" s="144"/>
      <c r="O1811" s="144"/>
    </row>
    <row r="1812" spans="1:15" ht="15.5" x14ac:dyDescent="0.35">
      <c r="A1812" s="88"/>
      <c r="B1812" s="107"/>
      <c r="C1812" s="88"/>
      <c r="D1812" s="88"/>
      <c r="E1812" s="88"/>
      <c r="F1812" s="88"/>
      <c r="G1812" s="88"/>
      <c r="H1812" s="88"/>
      <c r="I1812" s="88"/>
      <c r="J1812" s="88"/>
      <c r="K1812" s="88"/>
      <c r="L1812" s="88"/>
      <c r="M1812" s="88"/>
      <c r="N1812" s="144"/>
      <c r="O1812" s="144"/>
    </row>
    <row r="1813" spans="1:15" ht="15.5" x14ac:dyDescent="0.35">
      <c r="A1813" s="88"/>
      <c r="B1813" s="107"/>
      <c r="C1813" s="88"/>
      <c r="D1813" s="88"/>
      <c r="E1813" s="88"/>
      <c r="F1813" s="88"/>
      <c r="G1813" s="88"/>
      <c r="H1813" s="88"/>
      <c r="I1813" s="88"/>
      <c r="J1813" s="88"/>
      <c r="K1813" s="88"/>
      <c r="L1813" s="88"/>
      <c r="M1813" s="88"/>
      <c r="N1813" s="144"/>
      <c r="O1813" s="144"/>
    </row>
    <row r="1814" spans="1:15" ht="15.5" x14ac:dyDescent="0.35">
      <c r="A1814" s="88"/>
      <c r="B1814" s="107"/>
      <c r="C1814" s="88"/>
      <c r="D1814" s="88"/>
      <c r="E1814" s="88"/>
      <c r="F1814" s="88"/>
      <c r="G1814" s="88"/>
      <c r="H1814" s="88"/>
      <c r="I1814" s="88"/>
      <c r="J1814" s="88"/>
      <c r="K1814" s="88"/>
      <c r="L1814" s="88"/>
      <c r="M1814" s="88"/>
      <c r="N1814" s="144"/>
      <c r="O1814" s="144"/>
    </row>
    <row r="1815" spans="1:15" ht="15.5" x14ac:dyDescent="0.35">
      <c r="A1815" s="88"/>
      <c r="B1815" s="107"/>
      <c r="C1815" s="88"/>
      <c r="D1815" s="88"/>
      <c r="E1815" s="88"/>
      <c r="F1815" s="88"/>
      <c r="G1815" s="88"/>
      <c r="H1815" s="88"/>
      <c r="I1815" s="88"/>
      <c r="J1815" s="88"/>
      <c r="K1815" s="88"/>
      <c r="L1815" s="88"/>
      <c r="M1815" s="88"/>
      <c r="N1815" s="144"/>
      <c r="O1815" s="144"/>
    </row>
    <row r="1816" spans="1:15" ht="15.5" x14ac:dyDescent="0.35">
      <c r="A1816" s="88"/>
      <c r="B1816" s="107"/>
      <c r="C1816" s="88"/>
      <c r="D1816" s="88"/>
      <c r="E1816" s="88"/>
      <c r="F1816" s="88"/>
      <c r="G1816" s="88"/>
      <c r="H1816" s="88"/>
      <c r="I1816" s="88"/>
      <c r="J1816" s="88"/>
      <c r="K1816" s="88"/>
      <c r="L1816" s="88"/>
      <c r="M1816" s="88"/>
      <c r="N1816" s="144"/>
      <c r="O1816" s="144"/>
    </row>
    <row r="1817" spans="1:15" ht="15.5" x14ac:dyDescent="0.35">
      <c r="A1817" s="88"/>
      <c r="B1817" s="107"/>
      <c r="C1817" s="88"/>
      <c r="D1817" s="88"/>
      <c r="E1817" s="88"/>
      <c r="F1817" s="88"/>
      <c r="G1817" s="88"/>
      <c r="H1817" s="88"/>
      <c r="I1817" s="88"/>
      <c r="J1817" s="88"/>
      <c r="K1817" s="88"/>
      <c r="L1817" s="88"/>
      <c r="M1817" s="88"/>
      <c r="N1817" s="144"/>
      <c r="O1817" s="144"/>
    </row>
    <row r="1818" spans="1:15" ht="15.5" x14ac:dyDescent="0.35">
      <c r="A1818" s="88"/>
      <c r="B1818" s="107"/>
      <c r="C1818" s="88"/>
      <c r="D1818" s="88"/>
      <c r="E1818" s="88"/>
      <c r="F1818" s="88"/>
      <c r="G1818" s="88"/>
      <c r="H1818" s="88"/>
      <c r="I1818" s="88"/>
      <c r="J1818" s="88"/>
      <c r="K1818" s="88"/>
      <c r="L1818" s="88"/>
      <c r="M1818" s="88"/>
      <c r="N1818" s="144"/>
      <c r="O1818" s="144"/>
    </row>
    <row r="1819" spans="1:15" ht="15.5" x14ac:dyDescent="0.35">
      <c r="A1819" s="88"/>
      <c r="B1819" s="107"/>
      <c r="C1819" s="88"/>
      <c r="D1819" s="88"/>
      <c r="E1819" s="88"/>
      <c r="F1819" s="88"/>
      <c r="G1819" s="88"/>
      <c r="H1819" s="88"/>
      <c r="I1819" s="88"/>
      <c r="J1819" s="88"/>
      <c r="K1819" s="88"/>
      <c r="L1819" s="88"/>
      <c r="M1819" s="88"/>
      <c r="N1819" s="144"/>
      <c r="O1819" s="144"/>
    </row>
    <row r="1820" spans="1:15" ht="15.5" x14ac:dyDescent="0.35">
      <c r="A1820" s="88"/>
      <c r="B1820" s="107"/>
      <c r="C1820" s="88"/>
      <c r="D1820" s="88"/>
      <c r="E1820" s="88"/>
      <c r="F1820" s="88"/>
      <c r="G1820" s="88"/>
      <c r="H1820" s="88"/>
      <c r="I1820" s="88"/>
      <c r="J1820" s="88"/>
      <c r="K1820" s="88"/>
      <c r="L1820" s="88"/>
      <c r="M1820" s="88"/>
      <c r="N1820" s="144"/>
      <c r="O1820" s="144"/>
    </row>
    <row r="1821" spans="1:15" ht="15.5" x14ac:dyDescent="0.35">
      <c r="A1821" s="88"/>
      <c r="B1821" s="107"/>
      <c r="C1821" s="88"/>
      <c r="D1821" s="88"/>
      <c r="E1821" s="88"/>
      <c r="F1821" s="88"/>
      <c r="G1821" s="88"/>
      <c r="H1821" s="88"/>
      <c r="I1821" s="88"/>
      <c r="J1821" s="88"/>
      <c r="K1821" s="88"/>
      <c r="L1821" s="88"/>
      <c r="M1821" s="88"/>
      <c r="N1821" s="144"/>
      <c r="O1821" s="144"/>
    </row>
    <row r="1822" spans="1:15" ht="15.5" x14ac:dyDescent="0.35">
      <c r="A1822" s="88"/>
      <c r="B1822" s="107"/>
      <c r="C1822" s="88"/>
      <c r="D1822" s="88"/>
      <c r="E1822" s="88"/>
      <c r="F1822" s="88"/>
      <c r="G1822" s="88"/>
      <c r="H1822" s="88"/>
      <c r="I1822" s="88"/>
      <c r="J1822" s="88"/>
      <c r="K1822" s="88"/>
      <c r="L1822" s="88"/>
      <c r="M1822" s="88"/>
      <c r="N1822" s="144"/>
      <c r="O1822" s="144"/>
    </row>
    <row r="1823" spans="1:15" ht="15.5" x14ac:dyDescent="0.35">
      <c r="A1823" s="88"/>
      <c r="B1823" s="107"/>
      <c r="C1823" s="88"/>
      <c r="D1823" s="88"/>
      <c r="E1823" s="88"/>
      <c r="F1823" s="88"/>
      <c r="G1823" s="88"/>
      <c r="H1823" s="88"/>
      <c r="I1823" s="88"/>
      <c r="J1823" s="88"/>
      <c r="K1823" s="88"/>
      <c r="L1823" s="88"/>
      <c r="M1823" s="88"/>
      <c r="N1823" s="144"/>
      <c r="O1823" s="144"/>
    </row>
    <row r="1824" spans="1:15" ht="15.5" x14ac:dyDescent="0.35">
      <c r="A1824" s="88"/>
      <c r="B1824" s="107"/>
      <c r="C1824" s="88"/>
      <c r="D1824" s="88"/>
      <c r="E1824" s="88"/>
      <c r="F1824" s="88"/>
      <c r="G1824" s="88"/>
      <c r="H1824" s="88"/>
      <c r="I1824" s="88"/>
      <c r="J1824" s="88"/>
      <c r="K1824" s="88"/>
      <c r="L1824" s="88"/>
      <c r="M1824" s="88"/>
      <c r="N1824" s="144"/>
      <c r="O1824" s="144"/>
    </row>
    <row r="1825" spans="1:15" ht="15.5" x14ac:dyDescent="0.35">
      <c r="A1825" s="88"/>
      <c r="B1825" s="107"/>
      <c r="C1825" s="88"/>
      <c r="D1825" s="88"/>
      <c r="E1825" s="88"/>
      <c r="F1825" s="88"/>
      <c r="G1825" s="88"/>
      <c r="H1825" s="88"/>
      <c r="I1825" s="88"/>
      <c r="J1825" s="88"/>
      <c r="K1825" s="88"/>
      <c r="L1825" s="88"/>
      <c r="M1825" s="88"/>
      <c r="N1825" s="144"/>
      <c r="O1825" s="144"/>
    </row>
    <row r="1826" spans="1:15" ht="15.5" x14ac:dyDescent="0.35">
      <c r="A1826" s="88"/>
      <c r="B1826" s="107"/>
      <c r="C1826" s="88"/>
      <c r="D1826" s="88"/>
      <c r="E1826" s="88"/>
      <c r="F1826" s="88"/>
      <c r="G1826" s="88"/>
      <c r="H1826" s="88"/>
      <c r="I1826" s="88"/>
      <c r="J1826" s="88"/>
      <c r="K1826" s="88"/>
      <c r="L1826" s="88"/>
      <c r="M1826" s="88"/>
      <c r="N1826" s="144"/>
      <c r="O1826" s="144"/>
    </row>
    <row r="1827" spans="1:15" ht="15.5" x14ac:dyDescent="0.35">
      <c r="A1827" s="88"/>
      <c r="B1827" s="107"/>
      <c r="C1827" s="88"/>
      <c r="D1827" s="88"/>
      <c r="E1827" s="88"/>
      <c r="F1827" s="88"/>
      <c r="G1827" s="88"/>
      <c r="H1827" s="88"/>
      <c r="I1827" s="88"/>
      <c r="J1827" s="88"/>
      <c r="K1827" s="88"/>
      <c r="L1827" s="88"/>
      <c r="M1827" s="88"/>
      <c r="N1827" s="144"/>
      <c r="O1827" s="144"/>
    </row>
    <row r="1828" spans="1:15" ht="15.5" x14ac:dyDescent="0.35">
      <c r="A1828" s="88"/>
      <c r="B1828" s="107"/>
      <c r="C1828" s="88"/>
      <c r="D1828" s="88"/>
      <c r="E1828" s="88"/>
      <c r="F1828" s="88"/>
      <c r="G1828" s="88"/>
      <c r="H1828" s="88"/>
      <c r="I1828" s="88"/>
      <c r="J1828" s="88"/>
      <c r="K1828" s="88"/>
      <c r="L1828" s="88"/>
      <c r="M1828" s="88"/>
      <c r="N1828" s="144"/>
      <c r="O1828" s="144"/>
    </row>
    <row r="1829" spans="1:15" ht="15.5" x14ac:dyDescent="0.35">
      <c r="A1829" s="88"/>
      <c r="B1829" s="107"/>
      <c r="C1829" s="88"/>
      <c r="D1829" s="88"/>
      <c r="E1829" s="88"/>
      <c r="F1829" s="88"/>
      <c r="G1829" s="88"/>
      <c r="H1829" s="88"/>
      <c r="I1829" s="88"/>
      <c r="J1829" s="88"/>
      <c r="K1829" s="88"/>
      <c r="L1829" s="88"/>
      <c r="M1829" s="88"/>
      <c r="N1829" s="144"/>
      <c r="O1829" s="144"/>
    </row>
    <row r="1830" spans="1:15" ht="15.5" x14ac:dyDescent="0.35">
      <c r="A1830" s="88"/>
      <c r="B1830" s="107"/>
      <c r="C1830" s="88"/>
      <c r="D1830" s="88"/>
      <c r="E1830" s="88"/>
      <c r="F1830" s="88"/>
      <c r="G1830" s="88"/>
      <c r="H1830" s="88"/>
      <c r="I1830" s="88"/>
      <c r="J1830" s="88"/>
      <c r="K1830" s="88"/>
      <c r="L1830" s="88"/>
      <c r="M1830" s="88"/>
      <c r="N1830" s="144"/>
      <c r="O1830" s="144"/>
    </row>
    <row r="1831" spans="1:15" ht="15.5" x14ac:dyDescent="0.35">
      <c r="A1831" s="88"/>
      <c r="B1831" s="107"/>
      <c r="C1831" s="88"/>
      <c r="D1831" s="88"/>
      <c r="E1831" s="88"/>
      <c r="F1831" s="88"/>
      <c r="G1831" s="88"/>
      <c r="H1831" s="88"/>
      <c r="I1831" s="88"/>
      <c r="J1831" s="88"/>
      <c r="K1831" s="88"/>
      <c r="L1831" s="88"/>
      <c r="M1831" s="88"/>
      <c r="N1831" s="144"/>
      <c r="O1831" s="144"/>
    </row>
    <row r="1832" spans="1:15" ht="15.5" x14ac:dyDescent="0.35">
      <c r="A1832" s="88"/>
      <c r="B1832" s="107"/>
      <c r="C1832" s="88"/>
      <c r="D1832" s="88"/>
      <c r="E1832" s="88"/>
      <c r="F1832" s="88"/>
      <c r="G1832" s="88"/>
      <c r="H1832" s="88"/>
      <c r="I1832" s="88"/>
      <c r="J1832" s="88"/>
      <c r="K1832" s="88"/>
      <c r="L1832" s="88"/>
      <c r="M1832" s="88"/>
      <c r="N1832" s="144"/>
      <c r="O1832" s="144"/>
    </row>
    <row r="1833" spans="1:15" ht="15.5" x14ac:dyDescent="0.35">
      <c r="A1833" s="88"/>
      <c r="B1833" s="107"/>
      <c r="C1833" s="88"/>
      <c r="D1833" s="88"/>
      <c r="E1833" s="88"/>
      <c r="F1833" s="88"/>
      <c r="G1833" s="88"/>
      <c r="H1833" s="88"/>
      <c r="I1833" s="88"/>
      <c r="J1833" s="88"/>
      <c r="K1833" s="88"/>
      <c r="L1833" s="88"/>
      <c r="M1833" s="88"/>
      <c r="N1833" s="144"/>
      <c r="O1833" s="144"/>
    </row>
    <row r="1834" spans="1:15" ht="15.5" x14ac:dyDescent="0.35">
      <c r="A1834" s="88"/>
      <c r="B1834" s="107"/>
      <c r="C1834" s="88"/>
      <c r="D1834" s="88"/>
      <c r="E1834" s="88"/>
      <c r="F1834" s="88"/>
      <c r="G1834" s="88"/>
      <c r="H1834" s="88"/>
      <c r="I1834" s="88"/>
      <c r="J1834" s="88"/>
      <c r="K1834" s="88"/>
      <c r="L1834" s="88"/>
      <c r="M1834" s="88"/>
      <c r="N1834" s="144"/>
      <c r="O1834" s="144"/>
    </row>
    <row r="1835" spans="1:15" ht="15.5" x14ac:dyDescent="0.35">
      <c r="A1835" s="88"/>
      <c r="B1835" s="107"/>
      <c r="C1835" s="88"/>
      <c r="D1835" s="88"/>
      <c r="E1835" s="88"/>
      <c r="F1835" s="88"/>
      <c r="G1835" s="88"/>
      <c r="H1835" s="88"/>
      <c r="I1835" s="88"/>
      <c r="J1835" s="88"/>
      <c r="K1835" s="88"/>
      <c r="L1835" s="88"/>
      <c r="M1835" s="88"/>
      <c r="N1835" s="144"/>
      <c r="O1835" s="144"/>
    </row>
    <row r="1836" spans="1:15" ht="15.5" x14ac:dyDescent="0.35">
      <c r="A1836" s="88"/>
      <c r="B1836" s="107"/>
      <c r="C1836" s="88"/>
      <c r="D1836" s="88"/>
      <c r="E1836" s="88"/>
      <c r="F1836" s="88"/>
      <c r="G1836" s="88"/>
      <c r="H1836" s="88"/>
      <c r="I1836" s="88"/>
      <c r="J1836" s="88"/>
      <c r="K1836" s="88"/>
      <c r="L1836" s="88"/>
      <c r="M1836" s="88"/>
      <c r="N1836" s="144"/>
      <c r="O1836" s="144"/>
    </row>
    <row r="1837" spans="1:15" ht="15.5" x14ac:dyDescent="0.35">
      <c r="A1837" s="88"/>
      <c r="B1837" s="107"/>
      <c r="C1837" s="88"/>
      <c r="D1837" s="88"/>
      <c r="E1837" s="88"/>
      <c r="F1837" s="88"/>
      <c r="G1837" s="88"/>
      <c r="H1837" s="88"/>
      <c r="I1837" s="88"/>
      <c r="J1837" s="88"/>
      <c r="K1837" s="88"/>
      <c r="L1837" s="88"/>
      <c r="M1837" s="88"/>
      <c r="N1837" s="144"/>
      <c r="O1837" s="144"/>
    </row>
    <row r="1838" spans="1:15" ht="15.5" x14ac:dyDescent="0.35">
      <c r="A1838" s="88"/>
      <c r="B1838" s="107"/>
      <c r="C1838" s="88"/>
      <c r="D1838" s="88"/>
      <c r="E1838" s="88"/>
      <c r="F1838" s="88"/>
      <c r="G1838" s="88"/>
      <c r="H1838" s="88"/>
      <c r="I1838" s="88"/>
      <c r="J1838" s="88"/>
      <c r="K1838" s="88"/>
      <c r="L1838" s="88"/>
      <c r="M1838" s="88"/>
      <c r="N1838" s="144"/>
      <c r="O1838" s="144"/>
    </row>
    <row r="1839" spans="1:15" ht="15.5" x14ac:dyDescent="0.35">
      <c r="A1839" s="88"/>
      <c r="B1839" s="107"/>
      <c r="C1839" s="88"/>
      <c r="D1839" s="88"/>
      <c r="E1839" s="88"/>
      <c r="F1839" s="88"/>
      <c r="G1839" s="88"/>
      <c r="H1839" s="88"/>
      <c r="I1839" s="88"/>
      <c r="J1839" s="88"/>
      <c r="K1839" s="88"/>
      <c r="L1839" s="88"/>
      <c r="M1839" s="88"/>
      <c r="N1839" s="144"/>
      <c r="O1839" s="144"/>
    </row>
    <row r="1840" spans="1:15" ht="15.5" x14ac:dyDescent="0.35">
      <c r="A1840" s="88"/>
      <c r="B1840" s="107"/>
      <c r="C1840" s="88"/>
      <c r="D1840" s="88"/>
      <c r="E1840" s="88"/>
      <c r="F1840" s="88"/>
      <c r="G1840" s="88"/>
      <c r="H1840" s="88"/>
      <c r="I1840" s="88"/>
      <c r="J1840" s="88"/>
      <c r="K1840" s="88"/>
      <c r="L1840" s="88"/>
      <c r="M1840" s="88"/>
      <c r="N1840" s="144"/>
      <c r="O1840" s="144"/>
    </row>
    <row r="1841" spans="1:15" ht="15.5" x14ac:dyDescent="0.35">
      <c r="A1841" s="88"/>
      <c r="B1841" s="107"/>
      <c r="C1841" s="88"/>
      <c r="D1841" s="88"/>
      <c r="E1841" s="88"/>
      <c r="F1841" s="88"/>
      <c r="G1841" s="88"/>
      <c r="H1841" s="88"/>
      <c r="I1841" s="88"/>
      <c r="J1841" s="88"/>
      <c r="K1841" s="88"/>
      <c r="L1841" s="88"/>
      <c r="M1841" s="88"/>
      <c r="N1841" s="144"/>
      <c r="O1841" s="144"/>
    </row>
    <row r="1842" spans="1:15" ht="15.5" x14ac:dyDescent="0.35">
      <c r="A1842" s="88"/>
      <c r="B1842" s="107"/>
      <c r="C1842" s="88"/>
      <c r="D1842" s="88"/>
      <c r="E1842" s="88"/>
      <c r="F1842" s="88"/>
      <c r="G1842" s="88"/>
      <c r="H1842" s="88"/>
      <c r="I1842" s="88"/>
      <c r="J1842" s="88"/>
      <c r="K1842" s="88"/>
      <c r="L1842" s="88"/>
      <c r="M1842" s="88"/>
      <c r="N1842" s="144"/>
      <c r="O1842" s="144"/>
    </row>
    <row r="1843" spans="1:15" ht="15.5" x14ac:dyDescent="0.35">
      <c r="A1843" s="88"/>
      <c r="B1843" s="107"/>
      <c r="C1843" s="88"/>
      <c r="D1843" s="88"/>
      <c r="E1843" s="88"/>
      <c r="F1843" s="88"/>
      <c r="G1843" s="88"/>
      <c r="H1843" s="88"/>
      <c r="I1843" s="88"/>
      <c r="J1843" s="88"/>
      <c r="K1843" s="88"/>
      <c r="L1843" s="88"/>
      <c r="M1843" s="88"/>
      <c r="N1843" s="144"/>
      <c r="O1843" s="144"/>
    </row>
    <row r="1844" spans="1:15" ht="15.5" x14ac:dyDescent="0.35">
      <c r="A1844" s="88"/>
      <c r="B1844" s="107"/>
      <c r="C1844" s="88"/>
      <c r="D1844" s="88"/>
      <c r="E1844" s="88"/>
      <c r="F1844" s="88"/>
      <c r="G1844" s="88"/>
      <c r="H1844" s="88"/>
      <c r="I1844" s="88"/>
      <c r="J1844" s="88"/>
      <c r="K1844" s="88"/>
      <c r="L1844" s="88"/>
      <c r="M1844" s="88"/>
      <c r="N1844" s="144"/>
      <c r="O1844" s="144"/>
    </row>
    <row r="1845" spans="1:15" ht="15.5" x14ac:dyDescent="0.35">
      <c r="A1845" s="88"/>
      <c r="B1845" s="107"/>
      <c r="C1845" s="88"/>
      <c r="D1845" s="88"/>
      <c r="E1845" s="88"/>
      <c r="F1845" s="88"/>
      <c r="G1845" s="88"/>
      <c r="H1845" s="88"/>
      <c r="I1845" s="88"/>
      <c r="J1845" s="88"/>
      <c r="K1845" s="88"/>
      <c r="L1845" s="88"/>
      <c r="M1845" s="88"/>
      <c r="N1845" s="144"/>
      <c r="O1845" s="144"/>
    </row>
    <row r="1846" spans="1:15" ht="15.5" x14ac:dyDescent="0.35">
      <c r="A1846" s="88"/>
      <c r="B1846" s="107"/>
      <c r="C1846" s="88"/>
      <c r="D1846" s="88"/>
      <c r="E1846" s="88"/>
      <c r="F1846" s="88"/>
      <c r="G1846" s="88"/>
      <c r="H1846" s="88"/>
      <c r="I1846" s="88"/>
      <c r="J1846" s="88"/>
      <c r="K1846" s="88"/>
      <c r="L1846" s="88"/>
      <c r="M1846" s="88"/>
      <c r="N1846" s="144"/>
      <c r="O1846" s="144"/>
    </row>
    <row r="1847" spans="1:15" ht="15.5" x14ac:dyDescent="0.35">
      <c r="A1847" s="88"/>
      <c r="B1847" s="107"/>
      <c r="C1847" s="88"/>
      <c r="D1847" s="88"/>
      <c r="E1847" s="88"/>
      <c r="F1847" s="88"/>
      <c r="G1847" s="88"/>
      <c r="H1847" s="88"/>
      <c r="I1847" s="88"/>
      <c r="J1847" s="88"/>
      <c r="K1847" s="88"/>
      <c r="L1847" s="88"/>
      <c r="M1847" s="88"/>
      <c r="N1847" s="144"/>
      <c r="O1847" s="144"/>
    </row>
    <row r="1848" spans="1:15" ht="15.5" x14ac:dyDescent="0.35">
      <c r="A1848" s="88"/>
      <c r="B1848" s="107"/>
      <c r="C1848" s="88"/>
      <c r="D1848" s="88"/>
      <c r="E1848" s="88"/>
      <c r="F1848" s="88"/>
      <c r="G1848" s="88"/>
      <c r="H1848" s="88"/>
      <c r="I1848" s="88"/>
      <c r="J1848" s="88"/>
      <c r="K1848" s="88"/>
      <c r="L1848" s="88"/>
      <c r="M1848" s="88"/>
      <c r="N1848" s="144"/>
      <c r="O1848" s="144"/>
    </row>
    <row r="1849" spans="1:15" ht="15.5" x14ac:dyDescent="0.35">
      <c r="A1849" s="88"/>
      <c r="B1849" s="107"/>
      <c r="C1849" s="88"/>
      <c r="D1849" s="88"/>
      <c r="E1849" s="88"/>
      <c r="F1849" s="88"/>
      <c r="G1849" s="88"/>
      <c r="H1849" s="88"/>
      <c r="I1849" s="88"/>
      <c r="J1849" s="88"/>
      <c r="K1849" s="88"/>
      <c r="L1849" s="88"/>
      <c r="M1849" s="88"/>
      <c r="N1849" s="144"/>
      <c r="O1849" s="144"/>
    </row>
    <row r="1850" spans="1:15" ht="15.5" x14ac:dyDescent="0.35">
      <c r="A1850" s="88"/>
      <c r="B1850" s="107"/>
      <c r="C1850" s="88"/>
      <c r="D1850" s="88"/>
      <c r="E1850" s="88"/>
      <c r="F1850" s="88"/>
      <c r="G1850" s="88"/>
      <c r="H1850" s="88"/>
      <c r="I1850" s="88"/>
      <c r="J1850" s="88"/>
      <c r="K1850" s="88"/>
      <c r="L1850" s="88"/>
      <c r="M1850" s="88"/>
      <c r="N1850" s="144"/>
      <c r="O1850" s="144"/>
    </row>
    <row r="1851" spans="1:15" ht="15.5" x14ac:dyDescent="0.35">
      <c r="A1851" s="88"/>
      <c r="B1851" s="107"/>
      <c r="C1851" s="88"/>
      <c r="D1851" s="88"/>
      <c r="E1851" s="88"/>
      <c r="F1851" s="88"/>
      <c r="G1851" s="88"/>
      <c r="H1851" s="88"/>
      <c r="I1851" s="88"/>
      <c r="J1851" s="88"/>
      <c r="K1851" s="88"/>
      <c r="L1851" s="88"/>
      <c r="M1851" s="88"/>
      <c r="N1851" s="144"/>
      <c r="O1851" s="144"/>
    </row>
    <row r="1852" spans="1:15" ht="15.5" x14ac:dyDescent="0.35">
      <c r="A1852" s="88"/>
      <c r="B1852" s="107"/>
      <c r="C1852" s="88"/>
      <c r="D1852" s="88"/>
      <c r="E1852" s="88"/>
      <c r="F1852" s="88"/>
      <c r="G1852" s="88"/>
      <c r="H1852" s="88"/>
      <c r="I1852" s="88"/>
      <c r="J1852" s="88"/>
      <c r="K1852" s="88"/>
      <c r="L1852" s="88"/>
      <c r="M1852" s="88"/>
      <c r="N1852" s="144"/>
      <c r="O1852" s="144"/>
    </row>
    <row r="1853" spans="1:15" ht="15.5" x14ac:dyDescent="0.35">
      <c r="A1853" s="88"/>
      <c r="B1853" s="107"/>
      <c r="C1853" s="88"/>
      <c r="D1853" s="88"/>
      <c r="E1853" s="88"/>
      <c r="F1853" s="88"/>
      <c r="G1853" s="88"/>
      <c r="H1853" s="88"/>
      <c r="I1853" s="88"/>
      <c r="J1853" s="88"/>
      <c r="K1853" s="88"/>
      <c r="L1853" s="88"/>
      <c r="M1853" s="88"/>
      <c r="N1853" s="144"/>
      <c r="O1853" s="144"/>
    </row>
    <row r="1854" spans="1:15" ht="15.5" x14ac:dyDescent="0.35">
      <c r="A1854" s="88"/>
      <c r="B1854" s="107"/>
      <c r="C1854" s="88"/>
      <c r="D1854" s="88"/>
      <c r="E1854" s="88"/>
      <c r="F1854" s="88"/>
      <c r="G1854" s="88"/>
      <c r="H1854" s="88"/>
      <c r="I1854" s="88"/>
      <c r="J1854" s="88"/>
      <c r="K1854" s="88"/>
      <c r="L1854" s="88"/>
      <c r="M1854" s="88"/>
      <c r="N1854" s="144"/>
      <c r="O1854" s="144"/>
    </row>
    <row r="1855" spans="1:15" ht="15.5" x14ac:dyDescent="0.35">
      <c r="A1855" s="88"/>
      <c r="B1855" s="107"/>
      <c r="C1855" s="88"/>
      <c r="D1855" s="88"/>
      <c r="E1855" s="88"/>
      <c r="F1855" s="88"/>
      <c r="G1855" s="88"/>
      <c r="H1855" s="88"/>
      <c r="I1855" s="88"/>
      <c r="J1855" s="88"/>
      <c r="K1855" s="88"/>
      <c r="L1855" s="88"/>
      <c r="M1855" s="88"/>
      <c r="N1855" s="144"/>
      <c r="O1855" s="144"/>
    </row>
    <row r="1856" spans="1:15" ht="15.5" x14ac:dyDescent="0.35">
      <c r="A1856" s="88"/>
      <c r="B1856" s="107"/>
      <c r="C1856" s="88"/>
      <c r="D1856" s="88"/>
      <c r="E1856" s="88"/>
      <c r="F1856" s="88"/>
      <c r="G1856" s="88"/>
      <c r="H1856" s="88"/>
      <c r="I1856" s="88"/>
      <c r="J1856" s="88"/>
      <c r="K1856" s="88"/>
      <c r="L1856" s="88"/>
      <c r="M1856" s="88"/>
      <c r="N1856" s="144"/>
      <c r="O1856" s="144"/>
    </row>
    <row r="1857" spans="1:15" ht="15.5" x14ac:dyDescent="0.35">
      <c r="A1857" s="88"/>
      <c r="B1857" s="107"/>
      <c r="C1857" s="88"/>
      <c r="D1857" s="88"/>
      <c r="E1857" s="88"/>
      <c r="F1857" s="88"/>
      <c r="G1857" s="88"/>
      <c r="H1857" s="88"/>
      <c r="I1857" s="88"/>
      <c r="J1857" s="88"/>
      <c r="K1857" s="88"/>
      <c r="L1857" s="88"/>
      <c r="M1857" s="88"/>
      <c r="N1857" s="144"/>
      <c r="O1857" s="144"/>
    </row>
    <row r="1858" spans="1:15" ht="15.5" x14ac:dyDescent="0.35">
      <c r="A1858" s="88"/>
      <c r="B1858" s="107"/>
      <c r="C1858" s="88"/>
      <c r="D1858" s="88"/>
      <c r="E1858" s="88"/>
      <c r="F1858" s="88"/>
      <c r="G1858" s="88"/>
      <c r="H1858" s="88"/>
      <c r="I1858" s="88"/>
      <c r="J1858" s="88"/>
      <c r="K1858" s="88"/>
      <c r="L1858" s="88"/>
      <c r="M1858" s="88"/>
      <c r="N1858" s="144"/>
      <c r="O1858" s="144"/>
    </row>
    <row r="1859" spans="1:15" ht="15.5" x14ac:dyDescent="0.35">
      <c r="A1859" s="88"/>
      <c r="B1859" s="107"/>
      <c r="C1859" s="88"/>
      <c r="D1859" s="88"/>
      <c r="E1859" s="88"/>
      <c r="F1859" s="88"/>
      <c r="G1859" s="88"/>
      <c r="H1859" s="88"/>
      <c r="I1859" s="88"/>
      <c r="J1859" s="88"/>
      <c r="K1859" s="88"/>
      <c r="L1859" s="88"/>
      <c r="M1859" s="88"/>
      <c r="N1859" s="144"/>
      <c r="O1859" s="144"/>
    </row>
    <row r="1860" spans="1:15" ht="15.5" x14ac:dyDescent="0.35">
      <c r="A1860" s="88"/>
      <c r="B1860" s="107"/>
      <c r="C1860" s="88"/>
      <c r="D1860" s="88"/>
      <c r="E1860" s="88"/>
      <c r="F1860" s="88"/>
      <c r="G1860" s="88"/>
      <c r="H1860" s="88"/>
      <c r="I1860" s="88"/>
      <c r="J1860" s="88"/>
      <c r="K1860" s="88"/>
      <c r="L1860" s="88"/>
      <c r="M1860" s="88"/>
      <c r="N1860" s="144"/>
      <c r="O1860" s="144"/>
    </row>
    <row r="1861" spans="1:15" ht="15.5" x14ac:dyDescent="0.35">
      <c r="A1861" s="88"/>
      <c r="B1861" s="107"/>
      <c r="C1861" s="88"/>
      <c r="D1861" s="88"/>
      <c r="E1861" s="88"/>
      <c r="F1861" s="88"/>
      <c r="G1861" s="88"/>
      <c r="H1861" s="88"/>
      <c r="I1861" s="88"/>
      <c r="J1861" s="88"/>
      <c r="K1861" s="88"/>
      <c r="L1861" s="88"/>
      <c r="M1861" s="88"/>
      <c r="N1861" s="144"/>
      <c r="O1861" s="144"/>
    </row>
    <row r="1862" spans="1:15" ht="15.5" x14ac:dyDescent="0.35">
      <c r="A1862" s="88"/>
      <c r="B1862" s="107"/>
      <c r="C1862" s="88"/>
      <c r="D1862" s="88"/>
      <c r="E1862" s="88"/>
      <c r="F1862" s="88"/>
      <c r="G1862" s="88"/>
      <c r="H1862" s="88"/>
      <c r="I1862" s="88"/>
      <c r="J1862" s="88"/>
      <c r="K1862" s="88"/>
      <c r="L1862" s="88"/>
      <c r="M1862" s="88"/>
      <c r="N1862" s="144"/>
      <c r="O1862" s="144"/>
    </row>
    <row r="1863" spans="1:15" ht="15.5" x14ac:dyDescent="0.35">
      <c r="A1863" s="88"/>
      <c r="B1863" s="107"/>
      <c r="C1863" s="88"/>
      <c r="D1863" s="88"/>
      <c r="E1863" s="88"/>
      <c r="F1863" s="88"/>
      <c r="G1863" s="88"/>
      <c r="H1863" s="88"/>
      <c r="I1863" s="88"/>
      <c r="J1863" s="88"/>
      <c r="K1863" s="88"/>
      <c r="L1863" s="88"/>
      <c r="M1863" s="88"/>
      <c r="N1863" s="144"/>
      <c r="O1863" s="144"/>
    </row>
    <row r="1864" spans="1:15" ht="15.5" x14ac:dyDescent="0.35">
      <c r="A1864" s="88"/>
      <c r="B1864" s="107"/>
      <c r="C1864" s="88"/>
      <c r="D1864" s="88"/>
      <c r="E1864" s="88"/>
      <c r="F1864" s="88"/>
      <c r="G1864" s="88"/>
      <c r="H1864" s="88"/>
      <c r="I1864" s="88"/>
      <c r="J1864" s="88"/>
      <c r="K1864" s="88"/>
      <c r="L1864" s="88"/>
      <c r="M1864" s="88"/>
      <c r="N1864" s="144"/>
      <c r="O1864" s="144"/>
    </row>
    <row r="1865" spans="1:15" ht="15.5" x14ac:dyDescent="0.35">
      <c r="A1865" s="88"/>
      <c r="B1865" s="107"/>
      <c r="C1865" s="88"/>
      <c r="D1865" s="88"/>
      <c r="E1865" s="88"/>
      <c r="F1865" s="88"/>
      <c r="G1865" s="88"/>
      <c r="H1865" s="88"/>
      <c r="I1865" s="88"/>
      <c r="J1865" s="88"/>
      <c r="K1865" s="88"/>
      <c r="L1865" s="88"/>
      <c r="M1865" s="88"/>
      <c r="N1865" s="144"/>
      <c r="O1865" s="144"/>
    </row>
    <row r="1866" spans="1:15" ht="15.5" x14ac:dyDescent="0.35">
      <c r="A1866" s="88"/>
      <c r="B1866" s="107"/>
      <c r="C1866" s="88"/>
      <c r="D1866" s="88"/>
      <c r="E1866" s="88"/>
      <c r="F1866" s="88"/>
      <c r="G1866" s="88"/>
      <c r="H1866" s="88"/>
      <c r="I1866" s="88"/>
      <c r="J1866" s="88"/>
      <c r="K1866" s="88"/>
      <c r="L1866" s="88"/>
      <c r="M1866" s="88"/>
      <c r="N1866" s="144"/>
      <c r="O1866" s="144"/>
    </row>
    <row r="1867" spans="1:15" ht="15.5" x14ac:dyDescent="0.35">
      <c r="A1867" s="88"/>
      <c r="B1867" s="107"/>
      <c r="C1867" s="88"/>
      <c r="D1867" s="88"/>
      <c r="E1867" s="88"/>
      <c r="F1867" s="88"/>
      <c r="G1867" s="88"/>
      <c r="H1867" s="88"/>
      <c r="I1867" s="88"/>
      <c r="J1867" s="88"/>
      <c r="K1867" s="88"/>
      <c r="L1867" s="88"/>
      <c r="M1867" s="88"/>
      <c r="N1867" s="144"/>
      <c r="O1867" s="144"/>
    </row>
    <row r="1868" spans="1:15" ht="15.5" x14ac:dyDescent="0.35">
      <c r="A1868" s="88"/>
      <c r="B1868" s="107"/>
      <c r="C1868" s="88"/>
      <c r="D1868" s="88"/>
      <c r="E1868" s="88"/>
      <c r="F1868" s="88"/>
      <c r="G1868" s="88"/>
      <c r="H1868" s="88"/>
      <c r="I1868" s="88"/>
      <c r="J1868" s="88"/>
      <c r="K1868" s="88"/>
      <c r="L1868" s="88"/>
      <c r="M1868" s="88"/>
      <c r="N1868" s="144"/>
      <c r="O1868" s="144"/>
    </row>
    <row r="1869" spans="1:15" ht="15.5" x14ac:dyDescent="0.35">
      <c r="A1869" s="88"/>
      <c r="B1869" s="107"/>
      <c r="C1869" s="88"/>
      <c r="D1869" s="88"/>
      <c r="E1869" s="88"/>
      <c r="F1869" s="88"/>
      <c r="G1869" s="88"/>
      <c r="H1869" s="88"/>
      <c r="I1869" s="88"/>
      <c r="J1869" s="88"/>
      <c r="K1869" s="88"/>
      <c r="L1869" s="88"/>
      <c r="M1869" s="88"/>
      <c r="N1869" s="144"/>
      <c r="O1869" s="144"/>
    </row>
    <row r="1870" spans="1:15" ht="15.5" x14ac:dyDescent="0.35">
      <c r="A1870" s="88"/>
      <c r="B1870" s="107"/>
      <c r="C1870" s="88"/>
      <c r="D1870" s="88"/>
      <c r="E1870" s="88"/>
      <c r="F1870" s="88"/>
      <c r="G1870" s="88"/>
      <c r="H1870" s="88"/>
      <c r="I1870" s="88"/>
      <c r="J1870" s="88"/>
      <c r="K1870" s="88"/>
      <c r="L1870" s="88"/>
      <c r="M1870" s="88"/>
      <c r="N1870" s="144"/>
      <c r="O1870" s="144"/>
    </row>
    <row r="1871" spans="1:15" ht="15.5" x14ac:dyDescent="0.35">
      <c r="A1871" s="88"/>
      <c r="B1871" s="107"/>
      <c r="C1871" s="88"/>
      <c r="D1871" s="88"/>
      <c r="E1871" s="88"/>
      <c r="F1871" s="88"/>
      <c r="G1871" s="88"/>
      <c r="H1871" s="88"/>
      <c r="I1871" s="88"/>
      <c r="J1871" s="88"/>
      <c r="K1871" s="88"/>
      <c r="L1871" s="88"/>
      <c r="M1871" s="88"/>
      <c r="N1871" s="144"/>
      <c r="O1871" s="144"/>
    </row>
    <row r="1872" spans="1:15" ht="15.5" x14ac:dyDescent="0.35">
      <c r="A1872" s="88"/>
      <c r="B1872" s="107"/>
      <c r="C1872" s="88"/>
      <c r="D1872" s="88"/>
      <c r="E1872" s="88"/>
      <c r="F1872" s="88"/>
      <c r="G1872" s="88"/>
      <c r="H1872" s="88"/>
      <c r="I1872" s="88"/>
      <c r="J1872" s="88"/>
      <c r="K1872" s="88"/>
      <c r="L1872" s="88"/>
      <c r="M1872" s="88"/>
      <c r="N1872" s="144"/>
      <c r="O1872" s="144"/>
    </row>
    <row r="1873" spans="1:15" ht="15.5" x14ac:dyDescent="0.35">
      <c r="A1873" s="88"/>
      <c r="B1873" s="107"/>
      <c r="C1873" s="88"/>
      <c r="D1873" s="88"/>
      <c r="E1873" s="88"/>
      <c r="F1873" s="88"/>
      <c r="G1873" s="88"/>
      <c r="H1873" s="88"/>
      <c r="I1873" s="88"/>
      <c r="J1873" s="88"/>
      <c r="K1873" s="88"/>
      <c r="L1873" s="88"/>
      <c r="M1873" s="88"/>
      <c r="N1873" s="144"/>
      <c r="O1873" s="144"/>
    </row>
    <row r="1874" spans="1:15" ht="15.5" x14ac:dyDescent="0.35">
      <c r="A1874" s="88"/>
      <c r="B1874" s="107"/>
      <c r="C1874" s="88"/>
      <c r="D1874" s="88"/>
      <c r="E1874" s="88"/>
      <c r="F1874" s="88"/>
      <c r="G1874" s="88"/>
      <c r="H1874" s="88"/>
      <c r="I1874" s="88"/>
      <c r="J1874" s="88"/>
      <c r="K1874" s="88"/>
      <c r="L1874" s="88"/>
      <c r="M1874" s="88"/>
      <c r="N1874" s="144"/>
      <c r="O1874" s="144"/>
    </row>
    <row r="1875" spans="1:15" ht="15.5" x14ac:dyDescent="0.35">
      <c r="A1875" s="88"/>
      <c r="B1875" s="107"/>
      <c r="C1875" s="88"/>
      <c r="D1875" s="88"/>
      <c r="E1875" s="88"/>
      <c r="F1875" s="88"/>
      <c r="G1875" s="88"/>
      <c r="H1875" s="88"/>
      <c r="I1875" s="88"/>
      <c r="J1875" s="88"/>
      <c r="K1875" s="88"/>
      <c r="L1875" s="88"/>
      <c r="M1875" s="88"/>
      <c r="N1875" s="144"/>
      <c r="O1875" s="144"/>
    </row>
    <row r="1876" spans="1:15" ht="15.5" x14ac:dyDescent="0.35">
      <c r="A1876" s="88"/>
      <c r="B1876" s="107"/>
      <c r="C1876" s="88"/>
      <c r="D1876" s="88"/>
      <c r="E1876" s="88"/>
      <c r="F1876" s="88"/>
      <c r="G1876" s="88"/>
      <c r="H1876" s="88"/>
      <c r="I1876" s="88"/>
      <c r="J1876" s="88"/>
      <c r="K1876" s="88"/>
      <c r="L1876" s="88"/>
      <c r="M1876" s="88"/>
      <c r="N1876" s="144"/>
      <c r="O1876" s="144"/>
    </row>
    <row r="1877" spans="1:15" ht="15.5" x14ac:dyDescent="0.35">
      <c r="A1877" s="88"/>
      <c r="B1877" s="107"/>
      <c r="C1877" s="88"/>
      <c r="D1877" s="88"/>
      <c r="E1877" s="88"/>
      <c r="F1877" s="88"/>
      <c r="G1877" s="88"/>
      <c r="H1877" s="88"/>
      <c r="I1877" s="88"/>
      <c r="J1877" s="88"/>
      <c r="K1877" s="88"/>
      <c r="L1877" s="88"/>
      <c r="M1877" s="88"/>
      <c r="N1877" s="144"/>
      <c r="O1877" s="144"/>
    </row>
    <row r="1878" spans="1:15" ht="15.5" x14ac:dyDescent="0.35">
      <c r="A1878" s="88"/>
      <c r="B1878" s="107"/>
      <c r="C1878" s="88"/>
      <c r="D1878" s="88"/>
      <c r="E1878" s="88"/>
      <c r="F1878" s="88"/>
      <c r="G1878" s="88"/>
      <c r="H1878" s="88"/>
      <c r="I1878" s="88"/>
      <c r="J1878" s="88"/>
      <c r="K1878" s="88"/>
      <c r="L1878" s="88"/>
      <c r="M1878" s="88"/>
      <c r="N1878" s="144"/>
      <c r="O1878" s="144"/>
    </row>
    <row r="1879" spans="1:15" ht="15.5" x14ac:dyDescent="0.35">
      <c r="A1879" s="88"/>
      <c r="B1879" s="107"/>
      <c r="C1879" s="88"/>
      <c r="D1879" s="88"/>
      <c r="E1879" s="88"/>
      <c r="F1879" s="88"/>
      <c r="G1879" s="88"/>
      <c r="H1879" s="88"/>
      <c r="I1879" s="88"/>
      <c r="J1879" s="88"/>
      <c r="K1879" s="88"/>
      <c r="L1879" s="88"/>
      <c r="M1879" s="88"/>
      <c r="N1879" s="144"/>
      <c r="O1879" s="144"/>
    </row>
    <row r="1880" spans="1:15" ht="15.5" x14ac:dyDescent="0.35">
      <c r="A1880" s="88"/>
      <c r="B1880" s="107"/>
      <c r="C1880" s="88"/>
      <c r="D1880" s="88"/>
      <c r="E1880" s="88"/>
      <c r="F1880" s="88"/>
      <c r="G1880" s="88"/>
      <c r="H1880" s="88"/>
      <c r="I1880" s="88"/>
      <c r="J1880" s="88"/>
      <c r="K1880" s="88"/>
      <c r="L1880" s="88"/>
      <c r="M1880" s="88"/>
      <c r="N1880" s="144"/>
      <c r="O1880" s="144"/>
    </row>
    <row r="1881" spans="1:15" ht="15.5" x14ac:dyDescent="0.35">
      <c r="A1881" s="88"/>
      <c r="B1881" s="107"/>
      <c r="C1881" s="88"/>
      <c r="D1881" s="88"/>
      <c r="E1881" s="88"/>
      <c r="F1881" s="88"/>
      <c r="G1881" s="88"/>
      <c r="H1881" s="88"/>
      <c r="I1881" s="88"/>
      <c r="J1881" s="88"/>
      <c r="K1881" s="88"/>
      <c r="L1881" s="88"/>
      <c r="M1881" s="88"/>
      <c r="N1881" s="144"/>
      <c r="O1881" s="144"/>
    </row>
    <row r="1882" spans="1:15" ht="15.5" x14ac:dyDescent="0.35">
      <c r="A1882" s="88"/>
      <c r="B1882" s="107"/>
      <c r="C1882" s="88"/>
      <c r="D1882" s="88"/>
      <c r="E1882" s="88"/>
      <c r="F1882" s="88"/>
      <c r="G1882" s="88"/>
      <c r="H1882" s="88"/>
      <c r="I1882" s="88"/>
      <c r="J1882" s="88"/>
      <c r="K1882" s="88"/>
      <c r="L1882" s="88"/>
      <c r="M1882" s="88"/>
      <c r="N1882" s="144"/>
      <c r="O1882" s="144"/>
    </row>
    <row r="1883" spans="1:15" ht="15.5" x14ac:dyDescent="0.35">
      <c r="A1883" s="88"/>
      <c r="B1883" s="107"/>
      <c r="C1883" s="88"/>
      <c r="D1883" s="88"/>
      <c r="E1883" s="88"/>
      <c r="F1883" s="88"/>
      <c r="G1883" s="88"/>
      <c r="H1883" s="88"/>
      <c r="I1883" s="88"/>
      <c r="J1883" s="88"/>
      <c r="K1883" s="88"/>
      <c r="L1883" s="88"/>
      <c r="M1883" s="88"/>
      <c r="N1883" s="144"/>
      <c r="O1883" s="144"/>
    </row>
    <row r="1884" spans="1:15" ht="15.5" x14ac:dyDescent="0.35">
      <c r="A1884" s="88"/>
      <c r="B1884" s="107"/>
      <c r="C1884" s="88"/>
      <c r="D1884" s="88"/>
      <c r="E1884" s="88"/>
      <c r="F1884" s="88"/>
      <c r="G1884" s="88"/>
      <c r="H1884" s="88"/>
      <c r="I1884" s="88"/>
      <c r="J1884" s="88"/>
      <c r="K1884" s="88"/>
      <c r="L1884" s="88"/>
      <c r="M1884" s="88"/>
      <c r="N1884" s="144"/>
      <c r="O1884" s="144"/>
    </row>
    <row r="1885" spans="1:15" ht="15.5" x14ac:dyDescent="0.35">
      <c r="A1885" s="88"/>
      <c r="B1885" s="107"/>
      <c r="C1885" s="88"/>
      <c r="D1885" s="88"/>
      <c r="E1885" s="88"/>
      <c r="F1885" s="88"/>
      <c r="G1885" s="88"/>
      <c r="H1885" s="88"/>
      <c r="I1885" s="88"/>
      <c r="J1885" s="88"/>
      <c r="K1885" s="88"/>
      <c r="L1885" s="88"/>
      <c r="M1885" s="88"/>
      <c r="N1885" s="144"/>
      <c r="O1885" s="144"/>
    </row>
    <row r="1886" spans="1:15" ht="15.5" x14ac:dyDescent="0.35">
      <c r="A1886" s="88"/>
      <c r="B1886" s="107"/>
      <c r="C1886" s="88"/>
      <c r="D1886" s="88"/>
      <c r="E1886" s="88"/>
      <c r="F1886" s="88"/>
      <c r="G1886" s="88"/>
      <c r="H1886" s="88"/>
      <c r="I1886" s="88"/>
      <c r="J1886" s="88"/>
      <c r="K1886" s="88"/>
      <c r="L1886" s="88"/>
      <c r="M1886" s="88"/>
      <c r="N1886" s="144"/>
      <c r="O1886" s="144"/>
    </row>
    <row r="1887" spans="1:15" ht="15.5" x14ac:dyDescent="0.35">
      <c r="A1887" s="88"/>
      <c r="B1887" s="107"/>
      <c r="C1887" s="88"/>
      <c r="D1887" s="88"/>
      <c r="E1887" s="88"/>
      <c r="F1887" s="88"/>
      <c r="G1887" s="88"/>
      <c r="H1887" s="88"/>
      <c r="I1887" s="88"/>
      <c r="J1887" s="88"/>
      <c r="K1887" s="88"/>
      <c r="L1887" s="88"/>
      <c r="M1887" s="88"/>
      <c r="N1887" s="144"/>
      <c r="O1887" s="144"/>
    </row>
    <row r="1888" spans="1:15" ht="15.5" x14ac:dyDescent="0.35">
      <c r="A1888" s="88"/>
      <c r="B1888" s="107"/>
      <c r="C1888" s="88"/>
      <c r="D1888" s="88"/>
      <c r="E1888" s="88"/>
      <c r="F1888" s="88"/>
      <c r="G1888" s="88"/>
      <c r="H1888" s="88"/>
      <c r="I1888" s="88"/>
      <c r="J1888" s="88"/>
      <c r="K1888" s="88"/>
      <c r="L1888" s="88"/>
      <c r="M1888" s="88"/>
      <c r="N1888" s="144"/>
      <c r="O1888" s="144"/>
    </row>
    <row r="1889" spans="1:15" ht="15.5" x14ac:dyDescent="0.35">
      <c r="A1889" s="88"/>
      <c r="B1889" s="107"/>
      <c r="C1889" s="88"/>
      <c r="D1889" s="88"/>
      <c r="E1889" s="88"/>
      <c r="F1889" s="88"/>
      <c r="G1889" s="88"/>
      <c r="H1889" s="88"/>
      <c r="I1889" s="88"/>
      <c r="J1889" s="88"/>
      <c r="K1889" s="88"/>
      <c r="L1889" s="88"/>
      <c r="M1889" s="88"/>
      <c r="N1889" s="144"/>
      <c r="O1889" s="144"/>
    </row>
    <row r="1890" spans="1:15" ht="15.5" x14ac:dyDescent="0.35">
      <c r="A1890" s="88"/>
      <c r="B1890" s="107"/>
      <c r="C1890" s="88"/>
      <c r="D1890" s="88"/>
      <c r="E1890" s="88"/>
      <c r="F1890" s="88"/>
      <c r="G1890" s="88"/>
      <c r="H1890" s="88"/>
      <c r="I1890" s="88"/>
      <c r="J1890" s="88"/>
      <c r="K1890" s="88"/>
      <c r="L1890" s="88"/>
      <c r="M1890" s="88"/>
      <c r="N1890" s="144"/>
      <c r="O1890" s="144"/>
    </row>
    <row r="1891" spans="1:15" ht="15.5" x14ac:dyDescent="0.35">
      <c r="A1891" s="88"/>
      <c r="B1891" s="107"/>
      <c r="C1891" s="88"/>
      <c r="D1891" s="88"/>
      <c r="E1891" s="88"/>
      <c r="F1891" s="88"/>
      <c r="G1891" s="88"/>
      <c r="H1891" s="88"/>
      <c r="I1891" s="88"/>
      <c r="J1891" s="88"/>
      <c r="K1891" s="88"/>
      <c r="L1891" s="88"/>
      <c r="M1891" s="88"/>
      <c r="N1891" s="144"/>
      <c r="O1891" s="144"/>
    </row>
    <row r="1892" spans="1:15" ht="15.5" x14ac:dyDescent="0.35">
      <c r="A1892" s="88"/>
      <c r="B1892" s="107"/>
      <c r="C1892" s="88"/>
      <c r="D1892" s="88"/>
      <c r="E1892" s="88"/>
      <c r="F1892" s="88"/>
      <c r="G1892" s="88"/>
      <c r="H1892" s="88"/>
      <c r="I1892" s="88"/>
      <c r="J1892" s="88"/>
      <c r="K1892" s="88"/>
      <c r="L1892" s="88"/>
      <c r="M1892" s="88"/>
      <c r="N1892" s="144"/>
      <c r="O1892" s="144"/>
    </row>
    <row r="1893" spans="1:15" ht="15.5" x14ac:dyDescent="0.35">
      <c r="A1893" s="88"/>
      <c r="B1893" s="107"/>
      <c r="C1893" s="88"/>
      <c r="D1893" s="88"/>
      <c r="E1893" s="88"/>
      <c r="F1893" s="88"/>
      <c r="G1893" s="88"/>
      <c r="H1893" s="88"/>
      <c r="I1893" s="88"/>
      <c r="J1893" s="88"/>
      <c r="K1893" s="88"/>
      <c r="L1893" s="88"/>
      <c r="M1893" s="88"/>
      <c r="N1893" s="144"/>
      <c r="O1893" s="144"/>
    </row>
    <row r="1894" spans="1:15" ht="15.5" x14ac:dyDescent="0.35">
      <c r="A1894" s="88"/>
      <c r="B1894" s="107"/>
      <c r="C1894" s="88"/>
      <c r="D1894" s="88"/>
      <c r="E1894" s="88"/>
      <c r="F1894" s="88"/>
      <c r="G1894" s="88"/>
      <c r="H1894" s="88"/>
      <c r="I1894" s="88"/>
      <c r="J1894" s="88"/>
      <c r="K1894" s="88"/>
      <c r="L1894" s="88"/>
      <c r="M1894" s="88"/>
      <c r="N1894" s="144"/>
      <c r="O1894" s="144"/>
    </row>
    <row r="1895" spans="1:15" ht="15.5" x14ac:dyDescent="0.35">
      <c r="A1895" s="88"/>
      <c r="B1895" s="107"/>
      <c r="C1895" s="88"/>
      <c r="D1895" s="88"/>
      <c r="E1895" s="88"/>
      <c r="F1895" s="88"/>
      <c r="G1895" s="88"/>
      <c r="H1895" s="88"/>
      <c r="I1895" s="88"/>
      <c r="J1895" s="88"/>
      <c r="K1895" s="88"/>
      <c r="L1895" s="88"/>
      <c r="M1895" s="88"/>
      <c r="N1895" s="144"/>
      <c r="O1895" s="144"/>
    </row>
    <row r="1896" spans="1:15" ht="15.5" x14ac:dyDescent="0.35">
      <c r="A1896" s="88"/>
      <c r="B1896" s="107"/>
      <c r="C1896" s="88"/>
      <c r="D1896" s="88"/>
      <c r="E1896" s="88"/>
      <c r="F1896" s="88"/>
      <c r="G1896" s="88"/>
      <c r="H1896" s="88"/>
      <c r="I1896" s="88"/>
      <c r="J1896" s="88"/>
      <c r="K1896" s="88"/>
      <c r="L1896" s="88"/>
      <c r="M1896" s="88"/>
      <c r="N1896" s="144"/>
      <c r="O1896" s="144"/>
    </row>
    <row r="1897" spans="1:15" ht="15.5" x14ac:dyDescent="0.35">
      <c r="A1897" s="88"/>
      <c r="B1897" s="107"/>
      <c r="C1897" s="88"/>
      <c r="D1897" s="88"/>
      <c r="E1897" s="88"/>
      <c r="F1897" s="88"/>
      <c r="G1897" s="88"/>
      <c r="H1897" s="88"/>
      <c r="I1897" s="88"/>
      <c r="J1897" s="88"/>
      <c r="K1897" s="88"/>
      <c r="L1897" s="88"/>
      <c r="M1897" s="88"/>
      <c r="N1897" s="144"/>
      <c r="O1897" s="144"/>
    </row>
    <row r="1898" spans="1:15" ht="15.5" x14ac:dyDescent="0.35">
      <c r="A1898" s="88"/>
      <c r="B1898" s="107"/>
      <c r="C1898" s="88"/>
      <c r="D1898" s="88"/>
      <c r="E1898" s="88"/>
      <c r="F1898" s="88"/>
      <c r="G1898" s="88"/>
      <c r="H1898" s="88"/>
      <c r="I1898" s="88"/>
      <c r="J1898" s="88"/>
      <c r="K1898" s="88"/>
      <c r="L1898" s="88"/>
      <c r="M1898" s="88"/>
      <c r="N1898" s="144"/>
      <c r="O1898" s="144"/>
    </row>
    <row r="1899" spans="1:15" ht="15.5" x14ac:dyDescent="0.35">
      <c r="A1899" s="88"/>
      <c r="B1899" s="107"/>
      <c r="C1899" s="88"/>
      <c r="D1899" s="88"/>
      <c r="E1899" s="88"/>
      <c r="F1899" s="88"/>
      <c r="G1899" s="88"/>
      <c r="H1899" s="88"/>
      <c r="I1899" s="88"/>
      <c r="J1899" s="88"/>
      <c r="K1899" s="88"/>
      <c r="L1899" s="88"/>
      <c r="M1899" s="88"/>
      <c r="N1899" s="144"/>
      <c r="O1899" s="144"/>
    </row>
    <row r="1900" spans="1:15" ht="15.5" x14ac:dyDescent="0.35">
      <c r="A1900" s="88"/>
      <c r="B1900" s="107"/>
      <c r="C1900" s="88"/>
      <c r="D1900" s="88"/>
      <c r="E1900" s="88"/>
      <c r="F1900" s="88"/>
      <c r="G1900" s="88"/>
      <c r="H1900" s="88"/>
      <c r="I1900" s="88"/>
      <c r="J1900" s="88"/>
      <c r="K1900" s="88"/>
      <c r="L1900" s="88"/>
      <c r="M1900" s="88"/>
      <c r="N1900" s="144"/>
      <c r="O1900" s="144"/>
    </row>
    <row r="1901" spans="1:15" ht="15.5" x14ac:dyDescent="0.35">
      <c r="A1901" s="88"/>
      <c r="B1901" s="107"/>
      <c r="C1901" s="88"/>
      <c r="D1901" s="88"/>
      <c r="E1901" s="88"/>
      <c r="F1901" s="88"/>
      <c r="G1901" s="88"/>
      <c r="H1901" s="88"/>
      <c r="I1901" s="88"/>
      <c r="J1901" s="88"/>
      <c r="K1901" s="88"/>
      <c r="L1901" s="88"/>
      <c r="M1901" s="88"/>
      <c r="N1901" s="144"/>
      <c r="O1901" s="144"/>
    </row>
    <row r="1902" spans="1:15" ht="15.5" x14ac:dyDescent="0.35">
      <c r="A1902" s="88"/>
      <c r="B1902" s="107"/>
      <c r="C1902" s="88"/>
      <c r="D1902" s="88"/>
      <c r="E1902" s="88"/>
      <c r="F1902" s="88"/>
      <c r="G1902" s="88"/>
      <c r="H1902" s="88"/>
      <c r="I1902" s="88"/>
      <c r="J1902" s="88"/>
      <c r="K1902" s="88"/>
      <c r="L1902" s="88"/>
      <c r="M1902" s="88"/>
      <c r="N1902" s="144"/>
      <c r="O1902" s="144"/>
    </row>
    <row r="1903" spans="1:15" ht="15.5" x14ac:dyDescent="0.35">
      <c r="A1903" s="88"/>
      <c r="B1903" s="107"/>
      <c r="C1903" s="88"/>
      <c r="D1903" s="88"/>
      <c r="E1903" s="88"/>
      <c r="F1903" s="88"/>
      <c r="G1903" s="88"/>
      <c r="H1903" s="88"/>
      <c r="I1903" s="88"/>
      <c r="J1903" s="88"/>
      <c r="K1903" s="88"/>
      <c r="L1903" s="88"/>
      <c r="M1903" s="88"/>
      <c r="N1903" s="144"/>
      <c r="O1903" s="144"/>
    </row>
    <row r="1904" spans="1:15" ht="15.5" x14ac:dyDescent="0.35">
      <c r="A1904" s="88"/>
      <c r="B1904" s="107"/>
      <c r="C1904" s="88"/>
      <c r="D1904" s="88"/>
      <c r="E1904" s="88"/>
      <c r="F1904" s="88"/>
      <c r="G1904" s="88"/>
      <c r="H1904" s="88"/>
      <c r="I1904" s="88"/>
      <c r="J1904" s="88"/>
      <c r="K1904" s="88"/>
      <c r="L1904" s="88"/>
      <c r="M1904" s="88"/>
      <c r="N1904" s="144"/>
      <c r="O1904" s="144"/>
    </row>
    <row r="1905" spans="1:15" ht="15.5" x14ac:dyDescent="0.35">
      <c r="A1905" s="88"/>
      <c r="B1905" s="107"/>
      <c r="C1905" s="88"/>
      <c r="D1905" s="88"/>
      <c r="E1905" s="88"/>
      <c r="F1905" s="88"/>
      <c r="G1905" s="88"/>
      <c r="H1905" s="88"/>
      <c r="I1905" s="88"/>
      <c r="J1905" s="88"/>
      <c r="K1905" s="88"/>
      <c r="L1905" s="88"/>
      <c r="M1905" s="88"/>
      <c r="N1905" s="144"/>
      <c r="O1905" s="144"/>
    </row>
    <row r="1906" spans="1:15" ht="15.5" x14ac:dyDescent="0.35">
      <c r="A1906" s="88"/>
      <c r="B1906" s="107"/>
      <c r="C1906" s="88"/>
      <c r="D1906" s="88"/>
      <c r="E1906" s="88"/>
      <c r="F1906" s="88"/>
      <c r="G1906" s="88"/>
      <c r="H1906" s="88"/>
      <c r="I1906" s="88"/>
      <c r="J1906" s="88"/>
      <c r="K1906" s="88"/>
      <c r="L1906" s="88"/>
      <c r="M1906" s="88"/>
      <c r="N1906" s="144"/>
      <c r="O1906" s="144"/>
    </row>
    <row r="1907" spans="1:15" ht="15.5" x14ac:dyDescent="0.35">
      <c r="A1907" s="88"/>
      <c r="B1907" s="107"/>
      <c r="C1907" s="88"/>
      <c r="D1907" s="88"/>
      <c r="E1907" s="88"/>
      <c r="F1907" s="88"/>
      <c r="G1907" s="88"/>
      <c r="H1907" s="88"/>
      <c r="I1907" s="88"/>
      <c r="J1907" s="88"/>
      <c r="K1907" s="88"/>
      <c r="L1907" s="88"/>
      <c r="M1907" s="88"/>
      <c r="N1907" s="144"/>
      <c r="O1907" s="144"/>
    </row>
    <row r="1908" spans="1:15" ht="15.5" x14ac:dyDescent="0.35">
      <c r="A1908" s="88"/>
      <c r="B1908" s="107"/>
      <c r="C1908" s="88"/>
      <c r="D1908" s="88"/>
      <c r="E1908" s="88"/>
      <c r="F1908" s="88"/>
      <c r="G1908" s="88"/>
      <c r="H1908" s="88"/>
      <c r="I1908" s="88"/>
      <c r="J1908" s="88"/>
      <c r="K1908" s="88"/>
      <c r="L1908" s="88"/>
      <c r="M1908" s="88"/>
      <c r="N1908" s="144"/>
      <c r="O1908" s="144"/>
    </row>
    <row r="1909" spans="1:15" ht="15.5" x14ac:dyDescent="0.35">
      <c r="A1909" s="88"/>
      <c r="B1909" s="107"/>
      <c r="C1909" s="88"/>
      <c r="D1909" s="88"/>
      <c r="E1909" s="88"/>
      <c r="F1909" s="88"/>
      <c r="G1909" s="88"/>
      <c r="H1909" s="88"/>
      <c r="I1909" s="88"/>
      <c r="J1909" s="88"/>
      <c r="K1909" s="88"/>
      <c r="L1909" s="88"/>
      <c r="M1909" s="88"/>
      <c r="N1909" s="144"/>
      <c r="O1909" s="144"/>
    </row>
    <row r="1910" spans="1:15" ht="15.5" x14ac:dyDescent="0.35">
      <c r="A1910" s="88"/>
      <c r="B1910" s="107"/>
      <c r="C1910" s="88"/>
      <c r="D1910" s="88"/>
      <c r="E1910" s="88"/>
      <c r="F1910" s="88"/>
      <c r="G1910" s="88"/>
      <c r="H1910" s="88"/>
      <c r="I1910" s="88"/>
      <c r="J1910" s="88"/>
      <c r="K1910" s="88"/>
      <c r="L1910" s="88"/>
      <c r="M1910" s="88"/>
      <c r="N1910" s="144"/>
      <c r="O1910" s="144"/>
    </row>
    <row r="1911" spans="1:15" ht="15.5" x14ac:dyDescent="0.35">
      <c r="A1911" s="88"/>
      <c r="B1911" s="107"/>
      <c r="C1911" s="88"/>
      <c r="D1911" s="88"/>
      <c r="E1911" s="88"/>
      <c r="F1911" s="88"/>
      <c r="G1911" s="88"/>
      <c r="H1911" s="88"/>
      <c r="I1911" s="88"/>
      <c r="J1911" s="88"/>
      <c r="K1911" s="88"/>
      <c r="L1911" s="88"/>
      <c r="M1911" s="88"/>
      <c r="N1911" s="144"/>
      <c r="O1911" s="144"/>
    </row>
    <row r="1912" spans="1:15" ht="15.5" x14ac:dyDescent="0.35">
      <c r="A1912" s="88"/>
      <c r="B1912" s="107"/>
      <c r="C1912" s="88"/>
      <c r="D1912" s="88"/>
      <c r="E1912" s="88"/>
      <c r="F1912" s="88"/>
      <c r="G1912" s="88"/>
      <c r="H1912" s="88"/>
      <c r="I1912" s="88"/>
      <c r="J1912" s="88"/>
      <c r="K1912" s="88"/>
      <c r="L1912" s="88"/>
      <c r="M1912" s="88"/>
      <c r="N1912" s="144"/>
      <c r="O1912" s="144"/>
    </row>
    <row r="1913" spans="1:15" ht="15.5" x14ac:dyDescent="0.35">
      <c r="A1913" s="88"/>
      <c r="B1913" s="107"/>
      <c r="C1913" s="88"/>
      <c r="D1913" s="88"/>
      <c r="E1913" s="88"/>
      <c r="F1913" s="88"/>
      <c r="G1913" s="88"/>
      <c r="H1913" s="88"/>
      <c r="I1913" s="88"/>
      <c r="J1913" s="88"/>
      <c r="K1913" s="88"/>
      <c r="L1913" s="88"/>
      <c r="M1913" s="88"/>
      <c r="N1913" s="144"/>
      <c r="O1913" s="144"/>
    </row>
    <row r="1914" spans="1:15" ht="15.5" x14ac:dyDescent="0.35">
      <c r="A1914" s="88"/>
      <c r="B1914" s="107"/>
      <c r="C1914" s="88"/>
      <c r="D1914" s="88"/>
      <c r="E1914" s="88"/>
      <c r="F1914" s="88"/>
      <c r="G1914" s="88"/>
      <c r="H1914" s="88"/>
      <c r="I1914" s="88"/>
      <c r="J1914" s="88"/>
      <c r="K1914" s="88"/>
      <c r="L1914" s="88"/>
      <c r="M1914" s="88"/>
      <c r="N1914" s="144"/>
      <c r="O1914" s="144"/>
    </row>
    <row r="1915" spans="1:15" ht="15.5" x14ac:dyDescent="0.35">
      <c r="A1915" s="88"/>
      <c r="B1915" s="107"/>
      <c r="C1915" s="88"/>
      <c r="D1915" s="88"/>
      <c r="E1915" s="88"/>
      <c r="F1915" s="88"/>
      <c r="G1915" s="88"/>
      <c r="H1915" s="88"/>
      <c r="I1915" s="88"/>
      <c r="J1915" s="88"/>
      <c r="K1915" s="88"/>
      <c r="L1915" s="88"/>
      <c r="M1915" s="88"/>
      <c r="N1915" s="144"/>
      <c r="O1915" s="144"/>
    </row>
    <row r="1916" spans="1:15" ht="15.5" x14ac:dyDescent="0.35">
      <c r="A1916" s="88"/>
      <c r="B1916" s="107"/>
      <c r="C1916" s="88"/>
      <c r="D1916" s="88"/>
      <c r="E1916" s="88"/>
      <c r="F1916" s="88"/>
      <c r="G1916" s="88"/>
      <c r="H1916" s="88"/>
      <c r="I1916" s="88"/>
      <c r="J1916" s="88"/>
      <c r="K1916" s="88"/>
      <c r="L1916" s="88"/>
      <c r="M1916" s="88"/>
      <c r="N1916" s="144"/>
      <c r="O1916" s="144"/>
    </row>
    <row r="1917" spans="1:15" ht="15.5" x14ac:dyDescent="0.35">
      <c r="A1917" s="88"/>
      <c r="B1917" s="107"/>
      <c r="C1917" s="88"/>
      <c r="D1917" s="88"/>
      <c r="E1917" s="88"/>
      <c r="F1917" s="88"/>
      <c r="G1917" s="88"/>
      <c r="H1917" s="88"/>
      <c r="I1917" s="88"/>
      <c r="J1917" s="88"/>
      <c r="K1917" s="88"/>
      <c r="L1917" s="88"/>
      <c r="M1917" s="88"/>
      <c r="N1917" s="144"/>
      <c r="O1917" s="144"/>
    </row>
    <row r="1918" spans="1:15" ht="15.5" x14ac:dyDescent="0.35">
      <c r="A1918" s="88"/>
      <c r="B1918" s="107"/>
      <c r="C1918" s="88"/>
      <c r="D1918" s="88"/>
      <c r="E1918" s="88"/>
      <c r="F1918" s="88"/>
      <c r="G1918" s="88"/>
      <c r="H1918" s="88"/>
      <c r="I1918" s="88"/>
      <c r="J1918" s="88"/>
      <c r="K1918" s="88"/>
      <c r="L1918" s="88"/>
      <c r="M1918" s="88"/>
      <c r="N1918" s="144"/>
      <c r="O1918" s="144"/>
    </row>
    <row r="1919" spans="1:15" ht="15.5" x14ac:dyDescent="0.35">
      <c r="A1919" s="88"/>
      <c r="B1919" s="107"/>
      <c r="C1919" s="88"/>
      <c r="D1919" s="88"/>
      <c r="E1919" s="88"/>
      <c r="F1919" s="88"/>
      <c r="G1919" s="88"/>
      <c r="H1919" s="88"/>
      <c r="I1919" s="88"/>
      <c r="J1919" s="88"/>
      <c r="K1919" s="88"/>
      <c r="L1919" s="88"/>
      <c r="M1919" s="88"/>
      <c r="N1919" s="144"/>
      <c r="O1919" s="144"/>
    </row>
    <row r="1920" spans="1:15" ht="15.5" x14ac:dyDescent="0.35">
      <c r="A1920" s="88"/>
      <c r="B1920" s="107"/>
      <c r="C1920" s="88"/>
      <c r="D1920" s="88"/>
      <c r="E1920" s="88"/>
      <c r="F1920" s="88"/>
      <c r="G1920" s="88"/>
      <c r="H1920" s="88"/>
      <c r="I1920" s="88"/>
      <c r="J1920" s="88"/>
      <c r="K1920" s="88"/>
      <c r="L1920" s="88"/>
      <c r="M1920" s="88"/>
      <c r="N1920" s="144"/>
      <c r="O1920" s="144"/>
    </row>
    <row r="1921" spans="1:15" ht="15.5" x14ac:dyDescent="0.35">
      <c r="A1921" s="88"/>
      <c r="B1921" s="107"/>
      <c r="C1921" s="88"/>
      <c r="D1921" s="88"/>
      <c r="E1921" s="88"/>
      <c r="F1921" s="88"/>
      <c r="G1921" s="88"/>
      <c r="H1921" s="88"/>
      <c r="I1921" s="88"/>
      <c r="J1921" s="88"/>
      <c r="K1921" s="88"/>
      <c r="L1921" s="88"/>
      <c r="M1921" s="88"/>
      <c r="N1921" s="144"/>
      <c r="O1921" s="144"/>
    </row>
    <row r="1922" spans="1:15" ht="15.5" x14ac:dyDescent="0.35">
      <c r="A1922" s="88"/>
      <c r="B1922" s="107"/>
      <c r="C1922" s="88"/>
      <c r="D1922" s="88"/>
      <c r="E1922" s="88"/>
      <c r="F1922" s="88"/>
      <c r="G1922" s="88"/>
      <c r="H1922" s="88"/>
      <c r="I1922" s="88"/>
      <c r="J1922" s="88"/>
      <c r="K1922" s="88"/>
      <c r="L1922" s="88"/>
      <c r="M1922" s="88"/>
      <c r="N1922" s="144"/>
      <c r="O1922" s="144"/>
    </row>
    <row r="1923" spans="1:15" ht="15.5" x14ac:dyDescent="0.35">
      <c r="A1923" s="88"/>
      <c r="B1923" s="107"/>
      <c r="C1923" s="88"/>
      <c r="D1923" s="88"/>
      <c r="E1923" s="88"/>
      <c r="F1923" s="88"/>
      <c r="G1923" s="88"/>
      <c r="H1923" s="88"/>
      <c r="I1923" s="88"/>
      <c r="J1923" s="88"/>
      <c r="K1923" s="88"/>
      <c r="L1923" s="88"/>
      <c r="M1923" s="88"/>
      <c r="N1923" s="144"/>
      <c r="O1923" s="144"/>
    </row>
    <row r="1924" spans="1:15" ht="15.5" x14ac:dyDescent="0.35">
      <c r="A1924" s="88"/>
      <c r="B1924" s="107"/>
      <c r="C1924" s="88"/>
      <c r="D1924" s="88"/>
      <c r="E1924" s="88"/>
      <c r="F1924" s="88"/>
      <c r="G1924" s="88"/>
      <c r="H1924" s="88"/>
      <c r="I1924" s="88"/>
      <c r="J1924" s="88"/>
      <c r="K1924" s="88"/>
      <c r="L1924" s="88"/>
      <c r="M1924" s="88"/>
      <c r="N1924" s="144"/>
      <c r="O1924" s="144"/>
    </row>
    <row r="1925" spans="1:15" ht="15.5" x14ac:dyDescent="0.35">
      <c r="A1925" s="88"/>
      <c r="B1925" s="107"/>
      <c r="C1925" s="88"/>
      <c r="D1925" s="88"/>
      <c r="E1925" s="88"/>
      <c r="F1925" s="88"/>
      <c r="G1925" s="88"/>
      <c r="H1925" s="88"/>
      <c r="I1925" s="88"/>
      <c r="J1925" s="88"/>
      <c r="K1925" s="88"/>
      <c r="L1925" s="88"/>
      <c r="M1925" s="88"/>
      <c r="N1925" s="144"/>
      <c r="O1925" s="144"/>
    </row>
    <row r="1926" spans="1:15" ht="15.5" x14ac:dyDescent="0.35">
      <c r="A1926" s="88"/>
      <c r="B1926" s="107"/>
      <c r="C1926" s="88"/>
      <c r="D1926" s="88"/>
      <c r="E1926" s="88"/>
      <c r="F1926" s="88"/>
      <c r="G1926" s="88"/>
      <c r="H1926" s="88"/>
      <c r="I1926" s="88"/>
      <c r="J1926" s="88"/>
      <c r="K1926" s="88"/>
      <c r="L1926" s="88"/>
      <c r="M1926" s="88"/>
      <c r="N1926" s="144"/>
      <c r="O1926" s="144"/>
    </row>
    <row r="1927" spans="1:15" ht="15.5" x14ac:dyDescent="0.35">
      <c r="A1927" s="88"/>
      <c r="B1927" s="107"/>
      <c r="C1927" s="88"/>
      <c r="D1927" s="88"/>
      <c r="E1927" s="88"/>
      <c r="F1927" s="88"/>
      <c r="G1927" s="88"/>
      <c r="H1927" s="88"/>
      <c r="I1927" s="88"/>
      <c r="J1927" s="88"/>
      <c r="K1927" s="88"/>
      <c r="L1927" s="88"/>
      <c r="M1927" s="88"/>
      <c r="N1927" s="144"/>
      <c r="O1927" s="144"/>
    </row>
    <row r="1928" spans="1:15" ht="15.5" x14ac:dyDescent="0.35">
      <c r="A1928" s="88"/>
      <c r="B1928" s="107"/>
      <c r="C1928" s="88"/>
      <c r="D1928" s="88"/>
      <c r="E1928" s="88"/>
      <c r="F1928" s="88"/>
      <c r="G1928" s="88"/>
      <c r="H1928" s="88"/>
      <c r="I1928" s="88"/>
      <c r="J1928" s="88"/>
      <c r="K1928" s="88"/>
      <c r="L1928" s="88"/>
      <c r="M1928" s="88"/>
      <c r="N1928" s="144"/>
      <c r="O1928" s="144"/>
    </row>
    <row r="1929" spans="1:15" ht="15.5" x14ac:dyDescent="0.35">
      <c r="A1929" s="88"/>
      <c r="B1929" s="107"/>
      <c r="C1929" s="88"/>
      <c r="D1929" s="88"/>
      <c r="E1929" s="88"/>
      <c r="F1929" s="88"/>
      <c r="G1929" s="88"/>
      <c r="H1929" s="88"/>
      <c r="I1929" s="88"/>
      <c r="J1929" s="88"/>
      <c r="K1929" s="88"/>
      <c r="L1929" s="88"/>
      <c r="M1929" s="88"/>
      <c r="N1929" s="144"/>
      <c r="O1929" s="144"/>
    </row>
    <row r="1930" spans="1:15" ht="15.5" x14ac:dyDescent="0.35">
      <c r="A1930" s="88"/>
      <c r="B1930" s="107"/>
      <c r="C1930" s="88"/>
      <c r="D1930" s="88"/>
      <c r="E1930" s="88"/>
      <c r="F1930" s="88"/>
      <c r="G1930" s="88"/>
      <c r="H1930" s="88"/>
      <c r="I1930" s="88"/>
      <c r="J1930" s="88"/>
      <c r="K1930" s="88"/>
      <c r="L1930" s="88"/>
      <c r="M1930" s="88"/>
      <c r="N1930" s="144"/>
      <c r="O1930" s="144"/>
    </row>
    <row r="1931" spans="1:15" ht="15.5" x14ac:dyDescent="0.35">
      <c r="A1931" s="88"/>
      <c r="B1931" s="107"/>
      <c r="C1931" s="88"/>
      <c r="D1931" s="88"/>
      <c r="E1931" s="88"/>
      <c r="F1931" s="88"/>
      <c r="G1931" s="88"/>
      <c r="H1931" s="88"/>
      <c r="I1931" s="88"/>
      <c r="J1931" s="88"/>
      <c r="K1931" s="88"/>
      <c r="L1931" s="88"/>
      <c r="M1931" s="88"/>
      <c r="N1931" s="144"/>
      <c r="O1931" s="144"/>
    </row>
    <row r="1932" spans="1:15" ht="15.5" x14ac:dyDescent="0.35">
      <c r="A1932" s="88"/>
      <c r="B1932" s="107"/>
      <c r="C1932" s="88"/>
      <c r="D1932" s="88"/>
      <c r="E1932" s="88"/>
      <c r="F1932" s="88"/>
      <c r="G1932" s="88"/>
      <c r="H1932" s="88"/>
      <c r="I1932" s="88"/>
      <c r="J1932" s="88"/>
      <c r="K1932" s="88"/>
      <c r="L1932" s="88"/>
      <c r="M1932" s="88"/>
      <c r="N1932" s="144"/>
      <c r="O1932" s="144"/>
    </row>
    <row r="1933" spans="1:15" ht="15.5" x14ac:dyDescent="0.35">
      <c r="A1933" s="88"/>
      <c r="B1933" s="107"/>
      <c r="C1933" s="88"/>
      <c r="D1933" s="88"/>
      <c r="E1933" s="88"/>
      <c r="F1933" s="88"/>
      <c r="G1933" s="88"/>
      <c r="H1933" s="88"/>
      <c r="I1933" s="88"/>
      <c r="J1933" s="88"/>
      <c r="K1933" s="88"/>
      <c r="L1933" s="88"/>
      <c r="M1933" s="88"/>
      <c r="N1933" s="144"/>
      <c r="O1933" s="144"/>
    </row>
    <row r="1934" spans="1:15" ht="15.5" x14ac:dyDescent="0.35">
      <c r="A1934" s="88"/>
      <c r="B1934" s="107"/>
      <c r="C1934" s="88"/>
      <c r="D1934" s="88"/>
      <c r="E1934" s="88"/>
      <c r="F1934" s="88"/>
      <c r="G1934" s="88"/>
      <c r="H1934" s="88"/>
      <c r="I1934" s="88"/>
      <c r="J1934" s="88"/>
      <c r="K1934" s="88"/>
      <c r="L1934" s="88"/>
      <c r="M1934" s="88"/>
      <c r="N1934" s="144"/>
      <c r="O1934" s="144"/>
    </row>
    <row r="1935" spans="1:15" ht="15.5" x14ac:dyDescent="0.35">
      <c r="A1935" s="88"/>
      <c r="B1935" s="107"/>
      <c r="C1935" s="88"/>
      <c r="D1935" s="88"/>
      <c r="E1935" s="88"/>
      <c r="F1935" s="88"/>
      <c r="G1935" s="88"/>
      <c r="H1935" s="88"/>
      <c r="I1935" s="88"/>
      <c r="J1935" s="88"/>
      <c r="K1935" s="88"/>
      <c r="L1935" s="88"/>
      <c r="M1935" s="88"/>
      <c r="N1935" s="144"/>
      <c r="O1935" s="144"/>
    </row>
    <row r="1936" spans="1:15" ht="15.5" x14ac:dyDescent="0.35">
      <c r="A1936" s="88"/>
      <c r="B1936" s="107"/>
      <c r="C1936" s="88"/>
      <c r="D1936" s="88"/>
      <c r="E1936" s="88"/>
      <c r="F1936" s="88"/>
      <c r="G1936" s="88"/>
      <c r="H1936" s="88"/>
      <c r="I1936" s="88"/>
      <c r="J1936" s="88"/>
      <c r="K1936" s="88"/>
      <c r="L1936" s="88"/>
      <c r="M1936" s="88"/>
      <c r="N1936" s="144"/>
      <c r="O1936" s="144"/>
    </row>
    <row r="1937" spans="1:15" ht="15.5" x14ac:dyDescent="0.35">
      <c r="A1937" s="88"/>
      <c r="B1937" s="107"/>
      <c r="C1937" s="88"/>
      <c r="D1937" s="88"/>
      <c r="E1937" s="88"/>
      <c r="F1937" s="88"/>
      <c r="G1937" s="88"/>
      <c r="H1937" s="88"/>
      <c r="I1937" s="88"/>
      <c r="J1937" s="88"/>
      <c r="K1937" s="88"/>
      <c r="L1937" s="88"/>
      <c r="M1937" s="88"/>
      <c r="N1937" s="144"/>
      <c r="O1937" s="144"/>
    </row>
    <row r="1938" spans="1:15" ht="15.5" x14ac:dyDescent="0.35">
      <c r="A1938" s="88"/>
      <c r="B1938" s="107"/>
      <c r="C1938" s="88"/>
      <c r="D1938" s="88"/>
      <c r="E1938" s="88"/>
      <c r="F1938" s="88"/>
      <c r="G1938" s="88"/>
      <c r="H1938" s="88"/>
      <c r="I1938" s="88"/>
      <c r="J1938" s="88"/>
      <c r="K1938" s="88"/>
      <c r="L1938" s="88"/>
      <c r="M1938" s="88"/>
      <c r="N1938" s="144"/>
      <c r="O1938" s="144"/>
    </row>
    <row r="1939" spans="1:15" ht="15.5" x14ac:dyDescent="0.35">
      <c r="A1939" s="88"/>
      <c r="B1939" s="107"/>
      <c r="C1939" s="88"/>
      <c r="D1939" s="88"/>
      <c r="E1939" s="88"/>
      <c r="F1939" s="88"/>
      <c r="G1939" s="88"/>
      <c r="H1939" s="88"/>
      <c r="I1939" s="88"/>
      <c r="J1939" s="88"/>
      <c r="K1939" s="88"/>
      <c r="L1939" s="88"/>
      <c r="M1939" s="88"/>
      <c r="N1939" s="144"/>
      <c r="O1939" s="144"/>
    </row>
    <row r="1940" spans="1:15" ht="15.5" x14ac:dyDescent="0.35">
      <c r="A1940" s="88"/>
      <c r="B1940" s="107"/>
      <c r="C1940" s="88"/>
      <c r="D1940" s="88"/>
      <c r="E1940" s="88"/>
      <c r="F1940" s="88"/>
      <c r="G1940" s="88"/>
      <c r="H1940" s="88"/>
      <c r="I1940" s="88"/>
      <c r="J1940" s="88"/>
      <c r="K1940" s="88"/>
      <c r="L1940" s="88"/>
      <c r="M1940" s="88"/>
      <c r="N1940" s="144"/>
      <c r="O1940" s="144"/>
    </row>
    <row r="1941" spans="1:15" ht="15.5" x14ac:dyDescent="0.35">
      <c r="A1941" s="88"/>
      <c r="B1941" s="107"/>
      <c r="C1941" s="88"/>
      <c r="D1941" s="88"/>
      <c r="E1941" s="88"/>
      <c r="F1941" s="88"/>
      <c r="G1941" s="88"/>
      <c r="H1941" s="88"/>
      <c r="I1941" s="88"/>
      <c r="J1941" s="88"/>
      <c r="K1941" s="88"/>
      <c r="L1941" s="88"/>
      <c r="M1941" s="88"/>
      <c r="N1941" s="144"/>
      <c r="O1941" s="144"/>
    </row>
    <row r="1942" spans="1:15" ht="15.5" x14ac:dyDescent="0.35">
      <c r="A1942" s="88"/>
      <c r="B1942" s="107"/>
      <c r="C1942" s="88"/>
      <c r="D1942" s="88"/>
      <c r="E1942" s="88"/>
      <c r="F1942" s="88"/>
      <c r="G1942" s="88"/>
      <c r="H1942" s="88"/>
      <c r="I1942" s="88"/>
      <c r="J1942" s="88"/>
      <c r="K1942" s="88"/>
      <c r="L1942" s="88"/>
      <c r="M1942" s="88"/>
      <c r="N1942" s="144"/>
      <c r="O1942" s="144"/>
    </row>
    <row r="1943" spans="1:15" ht="15.5" x14ac:dyDescent="0.35">
      <c r="A1943" s="88"/>
      <c r="B1943" s="107"/>
      <c r="C1943" s="88"/>
      <c r="D1943" s="88"/>
      <c r="E1943" s="88"/>
      <c r="F1943" s="88"/>
      <c r="G1943" s="88"/>
      <c r="H1943" s="88"/>
      <c r="I1943" s="88"/>
      <c r="J1943" s="88"/>
      <c r="K1943" s="88"/>
      <c r="L1943" s="88"/>
      <c r="M1943" s="88"/>
      <c r="N1943" s="144"/>
      <c r="O1943" s="144"/>
    </row>
    <row r="1944" spans="1:15" ht="15.5" x14ac:dyDescent="0.35">
      <c r="A1944" s="88"/>
      <c r="B1944" s="107"/>
      <c r="C1944" s="88"/>
      <c r="D1944" s="88"/>
      <c r="E1944" s="88"/>
      <c r="F1944" s="88"/>
      <c r="G1944" s="88"/>
      <c r="H1944" s="88"/>
      <c r="I1944" s="88"/>
      <c r="J1944" s="88"/>
      <c r="K1944" s="88"/>
      <c r="L1944" s="88"/>
      <c r="M1944" s="88"/>
      <c r="N1944" s="144"/>
      <c r="O1944" s="144"/>
    </row>
    <row r="1945" spans="1:15" ht="15.5" x14ac:dyDescent="0.35">
      <c r="A1945" s="88"/>
      <c r="B1945" s="107"/>
      <c r="C1945" s="88"/>
      <c r="D1945" s="88"/>
      <c r="E1945" s="88"/>
      <c r="F1945" s="88"/>
      <c r="G1945" s="88"/>
      <c r="H1945" s="88"/>
      <c r="I1945" s="88"/>
      <c r="J1945" s="88"/>
      <c r="K1945" s="88"/>
      <c r="L1945" s="88"/>
      <c r="M1945" s="88"/>
      <c r="N1945" s="144"/>
      <c r="O1945" s="144"/>
    </row>
    <row r="1946" spans="1:15" ht="15.5" x14ac:dyDescent="0.35">
      <c r="A1946" s="88"/>
      <c r="B1946" s="107"/>
      <c r="C1946" s="88"/>
      <c r="D1946" s="88"/>
      <c r="E1946" s="88"/>
      <c r="F1946" s="88"/>
      <c r="G1946" s="88"/>
      <c r="H1946" s="88"/>
      <c r="I1946" s="88"/>
      <c r="J1946" s="88"/>
      <c r="K1946" s="88"/>
      <c r="L1946" s="88"/>
      <c r="M1946" s="88"/>
      <c r="N1946" s="144"/>
      <c r="O1946" s="144"/>
    </row>
    <row r="1947" spans="1:15" ht="15.5" x14ac:dyDescent="0.35">
      <c r="A1947" s="88"/>
      <c r="B1947" s="107"/>
      <c r="C1947" s="88"/>
      <c r="D1947" s="88"/>
      <c r="E1947" s="88"/>
      <c r="F1947" s="88"/>
      <c r="G1947" s="88"/>
      <c r="H1947" s="88"/>
      <c r="I1947" s="88"/>
      <c r="J1947" s="88"/>
      <c r="K1947" s="88"/>
      <c r="L1947" s="88"/>
      <c r="M1947" s="88"/>
      <c r="N1947" s="144"/>
      <c r="O1947" s="144"/>
    </row>
    <row r="1948" spans="1:15" ht="15.5" x14ac:dyDescent="0.35">
      <c r="A1948" s="88"/>
      <c r="B1948" s="107"/>
      <c r="C1948" s="88"/>
      <c r="D1948" s="88"/>
      <c r="E1948" s="88"/>
      <c r="F1948" s="88"/>
      <c r="G1948" s="88"/>
      <c r="H1948" s="88"/>
      <c r="I1948" s="88"/>
      <c r="J1948" s="88"/>
      <c r="K1948" s="88"/>
      <c r="L1948" s="88"/>
      <c r="M1948" s="88"/>
      <c r="N1948" s="144"/>
      <c r="O1948" s="144"/>
    </row>
    <row r="1949" spans="1:15" ht="15.5" x14ac:dyDescent="0.35">
      <c r="A1949" s="88"/>
      <c r="B1949" s="107"/>
      <c r="C1949" s="88"/>
      <c r="D1949" s="88"/>
      <c r="E1949" s="88"/>
      <c r="F1949" s="88"/>
      <c r="G1949" s="88"/>
      <c r="H1949" s="88"/>
      <c r="I1949" s="88"/>
      <c r="J1949" s="88"/>
      <c r="K1949" s="88"/>
      <c r="L1949" s="88"/>
      <c r="M1949" s="88"/>
      <c r="N1949" s="144"/>
      <c r="O1949" s="144"/>
    </row>
    <row r="1950" spans="1:15" ht="15.5" x14ac:dyDescent="0.35">
      <c r="A1950" s="88"/>
      <c r="B1950" s="107"/>
      <c r="C1950" s="88"/>
      <c r="D1950" s="88"/>
      <c r="E1950" s="88"/>
      <c r="F1950" s="88"/>
      <c r="G1950" s="88"/>
      <c r="H1950" s="88"/>
      <c r="I1950" s="88"/>
      <c r="J1950" s="88"/>
      <c r="K1950" s="88"/>
      <c r="L1950" s="88"/>
      <c r="M1950" s="88"/>
      <c r="N1950" s="144"/>
      <c r="O1950" s="144"/>
    </row>
    <row r="1951" spans="1:15" ht="15.5" x14ac:dyDescent="0.35">
      <c r="A1951" s="88"/>
      <c r="B1951" s="107"/>
      <c r="C1951" s="88"/>
      <c r="D1951" s="88"/>
      <c r="E1951" s="88"/>
      <c r="F1951" s="88"/>
      <c r="G1951" s="88"/>
      <c r="H1951" s="88"/>
      <c r="I1951" s="88"/>
      <c r="J1951" s="88"/>
      <c r="K1951" s="88"/>
      <c r="L1951" s="88"/>
      <c r="M1951" s="88"/>
      <c r="N1951" s="144"/>
      <c r="O1951" s="144"/>
    </row>
    <row r="1952" spans="1:15" ht="15.5" x14ac:dyDescent="0.35">
      <c r="A1952" s="88"/>
      <c r="B1952" s="107"/>
      <c r="C1952" s="88"/>
      <c r="D1952" s="88"/>
      <c r="E1952" s="88"/>
      <c r="F1952" s="88"/>
      <c r="G1952" s="88"/>
      <c r="H1952" s="88"/>
      <c r="I1952" s="88"/>
      <c r="J1952" s="88"/>
      <c r="K1952" s="88"/>
      <c r="L1952" s="88"/>
      <c r="M1952" s="88"/>
      <c r="N1952" s="144"/>
      <c r="O1952" s="144"/>
    </row>
    <row r="1953" spans="1:15" ht="15.5" x14ac:dyDescent="0.35">
      <c r="A1953" s="88"/>
      <c r="B1953" s="107"/>
      <c r="C1953" s="88"/>
      <c r="D1953" s="88"/>
      <c r="E1953" s="88"/>
      <c r="F1953" s="88"/>
      <c r="G1953" s="88"/>
      <c r="H1953" s="88"/>
      <c r="I1953" s="88"/>
      <c r="J1953" s="88"/>
      <c r="K1953" s="88"/>
      <c r="L1953" s="88"/>
      <c r="M1953" s="88"/>
      <c r="N1953" s="144"/>
      <c r="O1953" s="144"/>
    </row>
    <row r="1954" spans="1:15" ht="15.5" x14ac:dyDescent="0.35">
      <c r="A1954" s="88"/>
      <c r="B1954" s="107"/>
      <c r="C1954" s="88"/>
      <c r="D1954" s="88"/>
      <c r="E1954" s="88"/>
      <c r="F1954" s="88"/>
      <c r="G1954" s="88"/>
      <c r="H1954" s="88"/>
      <c r="I1954" s="88"/>
      <c r="J1954" s="88"/>
      <c r="K1954" s="88"/>
      <c r="L1954" s="88"/>
      <c r="M1954" s="88"/>
      <c r="N1954" s="144"/>
      <c r="O1954" s="144"/>
    </row>
    <row r="1955" spans="1:15" ht="15.5" x14ac:dyDescent="0.35">
      <c r="A1955" s="88"/>
      <c r="B1955" s="107"/>
      <c r="C1955" s="88"/>
      <c r="D1955" s="88"/>
      <c r="E1955" s="88"/>
      <c r="F1955" s="88"/>
      <c r="G1955" s="88"/>
      <c r="H1955" s="88"/>
      <c r="I1955" s="88"/>
      <c r="J1955" s="88"/>
      <c r="K1955" s="88"/>
      <c r="L1955" s="88"/>
      <c r="M1955" s="88"/>
      <c r="N1955" s="144"/>
      <c r="O1955" s="144"/>
    </row>
    <row r="1956" spans="1:15" ht="15.5" x14ac:dyDescent="0.35">
      <c r="A1956" s="88"/>
      <c r="B1956" s="107"/>
      <c r="C1956" s="88"/>
      <c r="D1956" s="88"/>
      <c r="E1956" s="88"/>
      <c r="F1956" s="88"/>
      <c r="G1956" s="88"/>
      <c r="H1956" s="88"/>
      <c r="I1956" s="88"/>
      <c r="J1956" s="88"/>
      <c r="K1956" s="88"/>
      <c r="L1956" s="88"/>
      <c r="M1956" s="88"/>
      <c r="N1956" s="144"/>
      <c r="O1956" s="144"/>
    </row>
    <row r="1957" spans="1:15" ht="15.5" x14ac:dyDescent="0.35">
      <c r="A1957" s="88"/>
      <c r="B1957" s="107"/>
      <c r="C1957" s="88"/>
      <c r="D1957" s="88"/>
      <c r="E1957" s="88"/>
      <c r="F1957" s="88"/>
      <c r="G1957" s="88"/>
      <c r="H1957" s="88"/>
      <c r="I1957" s="88"/>
      <c r="J1957" s="88"/>
      <c r="K1957" s="88"/>
      <c r="L1957" s="88"/>
      <c r="M1957" s="88"/>
      <c r="N1957" s="144"/>
      <c r="O1957" s="144"/>
    </row>
    <row r="1958" spans="1:15" ht="15.5" x14ac:dyDescent="0.35">
      <c r="A1958" s="88"/>
      <c r="B1958" s="107"/>
      <c r="C1958" s="88"/>
      <c r="D1958" s="88"/>
      <c r="E1958" s="88"/>
      <c r="F1958" s="88"/>
      <c r="G1958" s="88"/>
      <c r="H1958" s="88"/>
      <c r="I1958" s="88"/>
      <c r="J1958" s="88"/>
      <c r="K1958" s="88"/>
      <c r="L1958" s="88"/>
      <c r="M1958" s="88"/>
      <c r="N1958" s="144"/>
      <c r="O1958" s="144"/>
    </row>
    <row r="1959" spans="1:15" ht="15.5" x14ac:dyDescent="0.35">
      <c r="A1959" s="88"/>
      <c r="B1959" s="107"/>
      <c r="C1959" s="88"/>
      <c r="D1959" s="88"/>
      <c r="E1959" s="88"/>
      <c r="F1959" s="88"/>
      <c r="G1959" s="88"/>
      <c r="H1959" s="88"/>
      <c r="I1959" s="88"/>
      <c r="J1959" s="88"/>
      <c r="K1959" s="88"/>
      <c r="L1959" s="88"/>
      <c r="M1959" s="88"/>
      <c r="N1959" s="144"/>
      <c r="O1959" s="144"/>
    </row>
    <row r="1960" spans="1:15" ht="15.5" x14ac:dyDescent="0.35">
      <c r="A1960" s="88"/>
      <c r="B1960" s="107"/>
      <c r="C1960" s="88"/>
      <c r="D1960" s="88"/>
      <c r="E1960" s="88"/>
      <c r="F1960" s="88"/>
      <c r="G1960" s="88"/>
      <c r="H1960" s="88"/>
      <c r="I1960" s="88"/>
      <c r="J1960" s="88"/>
      <c r="K1960" s="88"/>
      <c r="L1960" s="88"/>
      <c r="M1960" s="88"/>
      <c r="N1960" s="144"/>
      <c r="O1960" s="144"/>
    </row>
    <row r="1961" spans="1:15" ht="15.5" x14ac:dyDescent="0.35">
      <c r="A1961" s="88"/>
      <c r="B1961" s="107"/>
      <c r="C1961" s="88"/>
      <c r="D1961" s="88"/>
      <c r="E1961" s="88"/>
      <c r="F1961" s="88"/>
      <c r="G1961" s="88"/>
      <c r="H1961" s="88"/>
      <c r="I1961" s="88"/>
      <c r="J1961" s="88"/>
      <c r="K1961" s="88"/>
      <c r="L1961" s="88"/>
      <c r="M1961" s="88"/>
      <c r="N1961" s="144"/>
      <c r="O1961" s="144"/>
    </row>
    <row r="1962" spans="1:15" ht="15.5" x14ac:dyDescent="0.35">
      <c r="A1962" s="88"/>
      <c r="B1962" s="107"/>
      <c r="C1962" s="88"/>
      <c r="D1962" s="88"/>
      <c r="E1962" s="88"/>
      <c r="F1962" s="88"/>
      <c r="G1962" s="88"/>
      <c r="H1962" s="88"/>
      <c r="I1962" s="88"/>
      <c r="J1962" s="88"/>
      <c r="K1962" s="88"/>
      <c r="L1962" s="88"/>
      <c r="M1962" s="88"/>
      <c r="N1962" s="144"/>
      <c r="O1962" s="144"/>
    </row>
    <row r="1963" spans="1:15" ht="15.5" x14ac:dyDescent="0.35">
      <c r="A1963" s="88"/>
      <c r="B1963" s="107"/>
      <c r="C1963" s="88"/>
      <c r="D1963" s="88"/>
      <c r="E1963" s="88"/>
      <c r="F1963" s="88"/>
      <c r="G1963" s="88"/>
      <c r="H1963" s="88"/>
      <c r="I1963" s="88"/>
      <c r="J1963" s="88"/>
      <c r="K1963" s="88"/>
      <c r="L1963" s="88"/>
      <c r="M1963" s="88"/>
      <c r="N1963" s="144"/>
      <c r="O1963" s="144"/>
    </row>
    <row r="1964" spans="1:15" ht="15.5" x14ac:dyDescent="0.35">
      <c r="A1964" s="88"/>
      <c r="B1964" s="107"/>
      <c r="C1964" s="88"/>
      <c r="D1964" s="88"/>
      <c r="E1964" s="88"/>
      <c r="F1964" s="88"/>
      <c r="G1964" s="88"/>
      <c r="H1964" s="88"/>
      <c r="I1964" s="88"/>
      <c r="J1964" s="88"/>
      <c r="K1964" s="88"/>
      <c r="L1964" s="88"/>
      <c r="M1964" s="88"/>
      <c r="N1964" s="144"/>
      <c r="O1964" s="144"/>
    </row>
    <row r="1965" spans="1:15" ht="15.5" x14ac:dyDescent="0.35">
      <c r="A1965" s="88"/>
      <c r="B1965" s="107"/>
      <c r="C1965" s="88"/>
      <c r="D1965" s="88"/>
      <c r="E1965" s="88"/>
      <c r="F1965" s="88"/>
      <c r="G1965" s="88"/>
      <c r="H1965" s="88"/>
      <c r="I1965" s="88"/>
      <c r="J1965" s="88"/>
      <c r="K1965" s="88"/>
      <c r="L1965" s="88"/>
      <c r="M1965" s="88"/>
      <c r="N1965" s="144"/>
      <c r="O1965" s="144"/>
    </row>
    <row r="1966" spans="1:15" ht="15.5" x14ac:dyDescent="0.35">
      <c r="A1966" s="88"/>
      <c r="B1966" s="107"/>
      <c r="C1966" s="88"/>
      <c r="D1966" s="88"/>
      <c r="E1966" s="88"/>
      <c r="F1966" s="88"/>
      <c r="G1966" s="88"/>
      <c r="H1966" s="88"/>
      <c r="I1966" s="88"/>
      <c r="J1966" s="88"/>
      <c r="K1966" s="88"/>
      <c r="L1966" s="88"/>
      <c r="M1966" s="88"/>
      <c r="N1966" s="144"/>
      <c r="O1966" s="144"/>
    </row>
    <row r="1967" spans="1:15" ht="15.5" x14ac:dyDescent="0.35">
      <c r="A1967" s="88"/>
      <c r="B1967" s="107"/>
      <c r="C1967" s="88"/>
      <c r="D1967" s="88"/>
      <c r="E1967" s="88"/>
      <c r="F1967" s="88"/>
      <c r="G1967" s="88"/>
      <c r="H1967" s="88"/>
      <c r="I1967" s="88"/>
      <c r="J1967" s="88"/>
      <c r="K1967" s="88"/>
      <c r="L1967" s="88"/>
      <c r="M1967" s="88"/>
      <c r="N1967" s="144"/>
      <c r="O1967" s="144"/>
    </row>
    <row r="1968" spans="1:15" ht="15.5" x14ac:dyDescent="0.35">
      <c r="A1968" s="88"/>
      <c r="B1968" s="107"/>
      <c r="C1968" s="88"/>
      <c r="D1968" s="88"/>
      <c r="E1968" s="88"/>
      <c r="F1968" s="88"/>
      <c r="G1968" s="88"/>
      <c r="H1968" s="88"/>
      <c r="I1968" s="88"/>
      <c r="J1968" s="88"/>
      <c r="K1968" s="88"/>
      <c r="L1968" s="88"/>
      <c r="M1968" s="88"/>
      <c r="N1968" s="144"/>
      <c r="O1968" s="144"/>
    </row>
    <row r="1969" spans="1:15" ht="15.5" x14ac:dyDescent="0.35">
      <c r="A1969" s="88"/>
      <c r="B1969" s="107"/>
      <c r="C1969" s="88"/>
      <c r="D1969" s="88"/>
      <c r="E1969" s="88"/>
      <c r="F1969" s="88"/>
      <c r="G1969" s="88"/>
      <c r="H1969" s="88"/>
      <c r="I1969" s="88"/>
      <c r="J1969" s="88"/>
      <c r="K1969" s="88"/>
      <c r="L1969" s="88"/>
      <c r="M1969" s="88"/>
      <c r="N1969" s="144"/>
      <c r="O1969" s="144"/>
    </row>
    <row r="1970" spans="1:15" ht="15.5" x14ac:dyDescent="0.35">
      <c r="A1970" s="88"/>
      <c r="B1970" s="107"/>
      <c r="C1970" s="88"/>
      <c r="D1970" s="88"/>
      <c r="E1970" s="88"/>
      <c r="F1970" s="88"/>
      <c r="G1970" s="88"/>
      <c r="H1970" s="88"/>
      <c r="I1970" s="88"/>
      <c r="J1970" s="88"/>
      <c r="K1970" s="88"/>
      <c r="L1970" s="88"/>
      <c r="M1970" s="88"/>
      <c r="N1970" s="144"/>
      <c r="O1970" s="144"/>
    </row>
    <row r="1971" spans="1:15" ht="15.5" x14ac:dyDescent="0.35">
      <c r="A1971" s="88"/>
      <c r="B1971" s="107"/>
      <c r="C1971" s="88"/>
      <c r="D1971" s="88"/>
      <c r="E1971" s="88"/>
      <c r="F1971" s="88"/>
      <c r="G1971" s="88"/>
      <c r="H1971" s="88"/>
      <c r="I1971" s="88"/>
      <c r="J1971" s="88"/>
      <c r="K1971" s="88"/>
      <c r="L1971" s="88"/>
      <c r="M1971" s="88"/>
      <c r="N1971" s="144"/>
      <c r="O1971" s="144"/>
    </row>
    <row r="1972" spans="1:15" ht="15.5" x14ac:dyDescent="0.35">
      <c r="A1972" s="88"/>
      <c r="B1972" s="107"/>
      <c r="C1972" s="88"/>
      <c r="D1972" s="88"/>
      <c r="E1972" s="88"/>
      <c r="F1972" s="88"/>
      <c r="G1972" s="88"/>
      <c r="H1972" s="88"/>
      <c r="I1972" s="88"/>
      <c r="J1972" s="88"/>
      <c r="K1972" s="88"/>
      <c r="L1972" s="88"/>
      <c r="M1972" s="88"/>
      <c r="N1972" s="144"/>
      <c r="O1972" s="144"/>
    </row>
    <row r="1973" spans="1:15" ht="15.5" x14ac:dyDescent="0.35">
      <c r="A1973" s="88"/>
      <c r="B1973" s="107"/>
      <c r="C1973" s="88"/>
      <c r="D1973" s="88"/>
      <c r="E1973" s="88"/>
      <c r="F1973" s="88"/>
      <c r="G1973" s="88"/>
      <c r="H1973" s="88"/>
      <c r="I1973" s="88"/>
      <c r="J1973" s="88"/>
      <c r="K1973" s="88"/>
      <c r="L1973" s="88"/>
      <c r="M1973" s="88"/>
      <c r="N1973" s="144"/>
      <c r="O1973" s="144"/>
    </row>
    <row r="1974" spans="1:15" ht="15.5" x14ac:dyDescent="0.35">
      <c r="A1974" s="88"/>
      <c r="B1974" s="107"/>
      <c r="C1974" s="88"/>
      <c r="D1974" s="88"/>
      <c r="E1974" s="88"/>
      <c r="F1974" s="88"/>
      <c r="G1974" s="88"/>
      <c r="H1974" s="88"/>
      <c r="I1974" s="88"/>
      <c r="J1974" s="88"/>
      <c r="K1974" s="88"/>
      <c r="L1974" s="88"/>
      <c r="M1974" s="88"/>
      <c r="N1974" s="144"/>
      <c r="O1974" s="144"/>
    </row>
    <row r="1975" spans="1:15" ht="15.5" x14ac:dyDescent="0.35">
      <c r="A1975" s="88"/>
      <c r="B1975" s="107"/>
      <c r="C1975" s="88"/>
      <c r="D1975" s="88"/>
      <c r="E1975" s="88"/>
      <c r="F1975" s="88"/>
      <c r="G1975" s="88"/>
      <c r="H1975" s="88"/>
      <c r="I1975" s="88"/>
      <c r="J1975" s="88"/>
      <c r="K1975" s="88"/>
      <c r="L1975" s="88"/>
      <c r="M1975" s="88"/>
      <c r="N1975" s="144"/>
      <c r="O1975" s="144"/>
    </row>
    <row r="1976" spans="1:15" ht="15.5" x14ac:dyDescent="0.35">
      <c r="A1976" s="88"/>
      <c r="B1976" s="107"/>
      <c r="C1976" s="88"/>
      <c r="D1976" s="88"/>
      <c r="E1976" s="88"/>
      <c r="F1976" s="88"/>
      <c r="G1976" s="88"/>
      <c r="H1976" s="88"/>
      <c r="I1976" s="88"/>
      <c r="J1976" s="88"/>
      <c r="K1976" s="88"/>
      <c r="L1976" s="88"/>
      <c r="M1976" s="88"/>
      <c r="N1976" s="144"/>
      <c r="O1976" s="144"/>
    </row>
    <row r="1977" spans="1:15" ht="15.5" x14ac:dyDescent="0.35">
      <c r="A1977" s="88"/>
      <c r="B1977" s="107"/>
      <c r="C1977" s="88"/>
      <c r="D1977" s="88"/>
      <c r="E1977" s="88"/>
      <c r="F1977" s="88"/>
      <c r="G1977" s="88"/>
      <c r="H1977" s="88"/>
      <c r="I1977" s="88"/>
      <c r="J1977" s="88"/>
      <c r="K1977" s="88"/>
      <c r="L1977" s="88"/>
      <c r="M1977" s="88"/>
      <c r="N1977" s="144"/>
      <c r="O1977" s="144"/>
    </row>
    <row r="1978" spans="1:15" ht="15.5" x14ac:dyDescent="0.35">
      <c r="A1978" s="88"/>
      <c r="B1978" s="107"/>
      <c r="C1978" s="88"/>
      <c r="D1978" s="88"/>
      <c r="E1978" s="88"/>
      <c r="F1978" s="88"/>
      <c r="G1978" s="88"/>
      <c r="H1978" s="88"/>
      <c r="I1978" s="88"/>
      <c r="J1978" s="88"/>
      <c r="K1978" s="88"/>
      <c r="L1978" s="88"/>
      <c r="M1978" s="88"/>
      <c r="N1978" s="144"/>
      <c r="O1978" s="144"/>
    </row>
    <row r="1979" spans="1:15" ht="15.5" x14ac:dyDescent="0.35">
      <c r="A1979" s="88"/>
      <c r="B1979" s="107"/>
      <c r="C1979" s="88"/>
      <c r="D1979" s="88"/>
      <c r="E1979" s="88"/>
      <c r="F1979" s="88"/>
      <c r="G1979" s="88"/>
      <c r="H1979" s="88"/>
      <c r="I1979" s="88"/>
      <c r="J1979" s="88"/>
      <c r="K1979" s="88"/>
      <c r="L1979" s="88"/>
      <c r="M1979" s="88"/>
      <c r="N1979" s="144"/>
      <c r="O1979" s="144"/>
    </row>
    <row r="1980" spans="1:15" ht="15.5" x14ac:dyDescent="0.35">
      <c r="A1980" s="88"/>
      <c r="B1980" s="107"/>
      <c r="C1980" s="88"/>
      <c r="D1980" s="88"/>
      <c r="E1980" s="88"/>
      <c r="F1980" s="88"/>
      <c r="G1980" s="88"/>
      <c r="H1980" s="88"/>
      <c r="I1980" s="88"/>
      <c r="J1980" s="88"/>
      <c r="K1980" s="88"/>
      <c r="L1980" s="88"/>
      <c r="M1980" s="88"/>
      <c r="N1980" s="144"/>
      <c r="O1980" s="144"/>
    </row>
    <row r="1981" spans="1:15" ht="15.5" x14ac:dyDescent="0.35">
      <c r="A1981" s="88"/>
      <c r="B1981" s="107"/>
      <c r="C1981" s="88"/>
      <c r="D1981" s="88"/>
      <c r="E1981" s="88"/>
      <c r="F1981" s="88"/>
      <c r="G1981" s="88"/>
      <c r="H1981" s="88"/>
      <c r="I1981" s="88"/>
      <c r="J1981" s="88"/>
      <c r="K1981" s="88"/>
      <c r="L1981" s="88"/>
      <c r="M1981" s="88"/>
      <c r="N1981" s="144"/>
      <c r="O1981" s="144"/>
    </row>
    <row r="1982" spans="1:15" ht="15.5" x14ac:dyDescent="0.35">
      <c r="A1982" s="88"/>
      <c r="B1982" s="107"/>
      <c r="C1982" s="88"/>
      <c r="D1982" s="88"/>
      <c r="E1982" s="88"/>
      <c r="F1982" s="88"/>
      <c r="G1982" s="88"/>
      <c r="H1982" s="88"/>
      <c r="I1982" s="88"/>
      <c r="J1982" s="88"/>
      <c r="K1982" s="88"/>
      <c r="L1982" s="88"/>
      <c r="M1982" s="88"/>
      <c r="N1982" s="144"/>
      <c r="O1982" s="144"/>
    </row>
    <row r="1983" spans="1:15" ht="15.5" x14ac:dyDescent="0.35">
      <c r="A1983" s="88"/>
      <c r="B1983" s="107"/>
      <c r="C1983" s="88"/>
      <c r="D1983" s="88"/>
      <c r="E1983" s="88"/>
      <c r="F1983" s="88"/>
      <c r="G1983" s="88"/>
      <c r="H1983" s="88"/>
      <c r="I1983" s="88"/>
      <c r="J1983" s="88"/>
      <c r="K1983" s="88"/>
      <c r="L1983" s="88"/>
      <c r="M1983" s="88"/>
      <c r="N1983" s="144"/>
      <c r="O1983" s="144"/>
    </row>
    <row r="1984" spans="1:15" ht="15.5" x14ac:dyDescent="0.35">
      <c r="A1984" s="88"/>
      <c r="B1984" s="107"/>
      <c r="C1984" s="88"/>
      <c r="D1984" s="88"/>
      <c r="E1984" s="88"/>
      <c r="F1984" s="88"/>
      <c r="G1984" s="88"/>
      <c r="H1984" s="88"/>
      <c r="I1984" s="88"/>
      <c r="J1984" s="88"/>
      <c r="K1984" s="88"/>
      <c r="L1984" s="88"/>
      <c r="M1984" s="88"/>
      <c r="N1984" s="144"/>
      <c r="O1984" s="144"/>
    </row>
    <row r="1985" spans="1:15" ht="15.5" x14ac:dyDescent="0.35">
      <c r="A1985" s="88"/>
      <c r="B1985" s="107"/>
      <c r="C1985" s="88"/>
      <c r="D1985" s="88"/>
      <c r="E1985" s="88"/>
      <c r="F1985" s="88"/>
      <c r="G1985" s="88"/>
      <c r="H1985" s="88"/>
      <c r="I1985" s="88"/>
      <c r="J1985" s="88"/>
      <c r="K1985" s="88"/>
      <c r="L1985" s="88"/>
      <c r="M1985" s="88"/>
      <c r="N1985" s="144"/>
      <c r="O1985" s="144"/>
    </row>
    <row r="1986" spans="1:15" ht="15.5" x14ac:dyDescent="0.35">
      <c r="A1986" s="88"/>
      <c r="B1986" s="107"/>
      <c r="C1986" s="88"/>
      <c r="D1986" s="88"/>
      <c r="E1986" s="88"/>
      <c r="F1986" s="88"/>
      <c r="G1986" s="88"/>
      <c r="H1986" s="88"/>
      <c r="I1986" s="88"/>
      <c r="J1986" s="88"/>
      <c r="K1986" s="88"/>
      <c r="L1986" s="88"/>
      <c r="M1986" s="88"/>
      <c r="N1986" s="144"/>
      <c r="O1986" s="144"/>
    </row>
    <row r="1987" spans="1:15" ht="15.5" x14ac:dyDescent="0.35">
      <c r="A1987" s="88"/>
      <c r="B1987" s="107"/>
      <c r="C1987" s="88"/>
      <c r="D1987" s="88"/>
      <c r="E1987" s="88"/>
      <c r="F1987" s="88"/>
      <c r="G1987" s="88"/>
      <c r="H1987" s="88"/>
      <c r="I1987" s="88"/>
      <c r="J1987" s="88"/>
      <c r="K1987" s="88"/>
      <c r="L1987" s="88"/>
      <c r="M1987" s="88"/>
      <c r="N1987" s="144"/>
      <c r="O1987" s="144"/>
    </row>
    <row r="1988" spans="1:15" ht="15.5" x14ac:dyDescent="0.35">
      <c r="A1988" s="88"/>
      <c r="B1988" s="107"/>
      <c r="C1988" s="88"/>
      <c r="D1988" s="88"/>
      <c r="E1988" s="88"/>
      <c r="F1988" s="88"/>
      <c r="G1988" s="88"/>
      <c r="H1988" s="88"/>
      <c r="I1988" s="88"/>
      <c r="J1988" s="88"/>
      <c r="K1988" s="88"/>
      <c r="L1988" s="88"/>
      <c r="M1988" s="88"/>
      <c r="N1988" s="144"/>
      <c r="O1988" s="144"/>
    </row>
    <row r="1989" spans="1:15" ht="15.5" x14ac:dyDescent="0.35">
      <c r="A1989" s="88"/>
      <c r="B1989" s="107"/>
      <c r="C1989" s="88"/>
      <c r="D1989" s="88"/>
      <c r="E1989" s="88"/>
      <c r="F1989" s="88"/>
      <c r="G1989" s="88"/>
      <c r="H1989" s="88"/>
      <c r="I1989" s="88"/>
      <c r="J1989" s="88"/>
      <c r="K1989" s="88"/>
      <c r="L1989" s="88"/>
      <c r="M1989" s="88"/>
      <c r="N1989" s="144"/>
      <c r="O1989" s="144"/>
    </row>
    <row r="1990" spans="1:15" ht="15.5" x14ac:dyDescent="0.35">
      <c r="A1990" s="88"/>
      <c r="B1990" s="107"/>
      <c r="C1990" s="88"/>
      <c r="D1990" s="88"/>
      <c r="E1990" s="88"/>
      <c r="F1990" s="88"/>
      <c r="G1990" s="88"/>
      <c r="H1990" s="88"/>
      <c r="I1990" s="88"/>
      <c r="J1990" s="88"/>
      <c r="K1990" s="88"/>
      <c r="L1990" s="88"/>
      <c r="M1990" s="88"/>
      <c r="N1990" s="144"/>
      <c r="O1990" s="144"/>
    </row>
    <row r="1991" spans="1:15" ht="15.5" x14ac:dyDescent="0.35">
      <c r="A1991" s="88"/>
      <c r="B1991" s="107"/>
      <c r="C1991" s="88"/>
      <c r="D1991" s="88"/>
      <c r="E1991" s="88"/>
      <c r="F1991" s="88"/>
      <c r="G1991" s="88"/>
      <c r="H1991" s="88"/>
      <c r="I1991" s="88"/>
      <c r="J1991" s="88"/>
      <c r="K1991" s="88"/>
      <c r="L1991" s="88"/>
      <c r="M1991" s="88"/>
      <c r="N1991" s="144"/>
      <c r="O1991" s="144"/>
    </row>
    <row r="1992" spans="1:15" ht="15.5" x14ac:dyDescent="0.35">
      <c r="A1992" s="88"/>
      <c r="B1992" s="107"/>
      <c r="C1992" s="88"/>
      <c r="D1992" s="88"/>
      <c r="E1992" s="88"/>
      <c r="F1992" s="88"/>
      <c r="G1992" s="88"/>
      <c r="H1992" s="88"/>
      <c r="I1992" s="88"/>
      <c r="J1992" s="88"/>
      <c r="K1992" s="88"/>
      <c r="L1992" s="88"/>
      <c r="M1992" s="88"/>
      <c r="N1992" s="144"/>
      <c r="O1992" s="144"/>
    </row>
    <row r="1993" spans="1:15" ht="15.5" x14ac:dyDescent="0.35">
      <c r="A1993" s="88"/>
      <c r="B1993" s="107"/>
      <c r="C1993" s="88"/>
      <c r="D1993" s="88"/>
      <c r="E1993" s="88"/>
      <c r="F1993" s="88"/>
      <c r="G1993" s="88"/>
      <c r="H1993" s="88"/>
      <c r="I1993" s="88"/>
      <c r="J1993" s="88"/>
      <c r="K1993" s="88"/>
      <c r="L1993" s="88"/>
      <c r="M1993" s="88"/>
      <c r="N1993" s="144"/>
      <c r="O1993" s="144"/>
    </row>
    <row r="1994" spans="1:15" ht="15.5" x14ac:dyDescent="0.35">
      <c r="A1994" s="88"/>
      <c r="B1994" s="107"/>
      <c r="C1994" s="88"/>
      <c r="D1994" s="88"/>
      <c r="E1994" s="88"/>
      <c r="F1994" s="88"/>
      <c r="G1994" s="88"/>
      <c r="H1994" s="88"/>
      <c r="I1994" s="88"/>
      <c r="J1994" s="88"/>
      <c r="K1994" s="88"/>
      <c r="L1994" s="88"/>
      <c r="M1994" s="88"/>
      <c r="N1994" s="144"/>
      <c r="O1994" s="144"/>
    </row>
    <row r="1995" spans="1:15" ht="15.5" x14ac:dyDescent="0.35">
      <c r="A1995" s="88"/>
      <c r="B1995" s="107"/>
      <c r="C1995" s="88"/>
      <c r="D1995" s="88"/>
      <c r="E1995" s="88"/>
      <c r="F1995" s="88"/>
      <c r="G1995" s="88"/>
      <c r="H1995" s="88"/>
      <c r="I1995" s="88"/>
      <c r="J1995" s="88"/>
      <c r="K1995" s="88"/>
      <c r="L1995" s="88"/>
      <c r="M1995" s="88"/>
      <c r="N1995" s="144"/>
      <c r="O1995" s="144"/>
    </row>
    <row r="1996" spans="1:15" ht="15.5" x14ac:dyDescent="0.35">
      <c r="A1996" s="88"/>
      <c r="B1996" s="107"/>
      <c r="C1996" s="88"/>
      <c r="D1996" s="88"/>
      <c r="E1996" s="88"/>
      <c r="F1996" s="88"/>
      <c r="G1996" s="88"/>
      <c r="H1996" s="88"/>
      <c r="I1996" s="88"/>
      <c r="J1996" s="88"/>
      <c r="K1996" s="88"/>
      <c r="L1996" s="88"/>
      <c r="M1996" s="88"/>
      <c r="N1996" s="144"/>
      <c r="O1996" s="144"/>
    </row>
    <row r="1997" spans="1:15" ht="15.5" x14ac:dyDescent="0.35">
      <c r="A1997" s="88"/>
      <c r="B1997" s="107"/>
      <c r="C1997" s="88"/>
      <c r="D1997" s="88"/>
      <c r="E1997" s="88"/>
      <c r="F1997" s="88"/>
      <c r="G1997" s="88"/>
      <c r="H1997" s="88"/>
      <c r="I1997" s="88"/>
      <c r="J1997" s="88"/>
      <c r="K1997" s="88"/>
      <c r="L1997" s="88"/>
      <c r="M1997" s="88"/>
      <c r="N1997" s="144"/>
      <c r="O1997" s="144"/>
    </row>
    <row r="1998" spans="1:15" ht="15.5" x14ac:dyDescent="0.35">
      <c r="A1998" s="88"/>
      <c r="B1998" s="107"/>
      <c r="C1998" s="88"/>
      <c r="D1998" s="88"/>
      <c r="E1998" s="88"/>
      <c r="F1998" s="88"/>
      <c r="G1998" s="88"/>
      <c r="H1998" s="88"/>
      <c r="I1998" s="88"/>
      <c r="J1998" s="88"/>
      <c r="K1998" s="88"/>
      <c r="L1998" s="88"/>
      <c r="M1998" s="88"/>
      <c r="N1998" s="144"/>
      <c r="O1998" s="144"/>
    </row>
    <row r="1999" spans="1:15" ht="15.5" x14ac:dyDescent="0.35">
      <c r="A1999" s="88"/>
      <c r="B1999" s="107"/>
      <c r="C1999" s="88"/>
      <c r="D1999" s="88"/>
      <c r="E1999" s="88"/>
      <c r="F1999" s="88"/>
      <c r="G1999" s="88"/>
      <c r="H1999" s="88"/>
      <c r="I1999" s="88"/>
      <c r="J1999" s="88"/>
      <c r="K1999" s="88"/>
      <c r="L1999" s="88"/>
      <c r="M1999" s="88"/>
      <c r="N1999" s="144"/>
      <c r="O1999" s="144"/>
    </row>
    <row r="2000" spans="1:15" ht="15.5" x14ac:dyDescent="0.35">
      <c r="A2000" s="88"/>
      <c r="B2000" s="107"/>
      <c r="C2000" s="88"/>
      <c r="D2000" s="88"/>
      <c r="E2000" s="88"/>
      <c r="F2000" s="88"/>
      <c r="G2000" s="88"/>
      <c r="H2000" s="88"/>
      <c r="I2000" s="88"/>
      <c r="J2000" s="88"/>
      <c r="K2000" s="88"/>
      <c r="L2000" s="88"/>
      <c r="M2000" s="88"/>
      <c r="N2000" s="144"/>
      <c r="O2000" s="144"/>
    </row>
    <row r="2001" spans="1:15" ht="15.5" x14ac:dyDescent="0.35">
      <c r="A2001" s="88"/>
      <c r="B2001" s="107"/>
      <c r="C2001" s="88"/>
      <c r="D2001" s="88"/>
      <c r="E2001" s="88"/>
      <c r="F2001" s="88"/>
      <c r="G2001" s="88"/>
      <c r="H2001" s="88"/>
      <c r="I2001" s="88"/>
      <c r="J2001" s="88"/>
      <c r="K2001" s="88"/>
      <c r="L2001" s="88"/>
      <c r="M2001" s="88"/>
      <c r="N2001" s="144"/>
      <c r="O2001" s="144"/>
    </row>
    <row r="2002" spans="1:15" ht="15.5" x14ac:dyDescent="0.35">
      <c r="A2002" s="88"/>
      <c r="B2002" s="107"/>
      <c r="C2002" s="88"/>
      <c r="D2002" s="88"/>
      <c r="E2002" s="88"/>
      <c r="F2002" s="88"/>
      <c r="G2002" s="88"/>
      <c r="H2002" s="88"/>
      <c r="I2002" s="88"/>
      <c r="J2002" s="88"/>
      <c r="K2002" s="88"/>
      <c r="L2002" s="88"/>
      <c r="M2002" s="88"/>
      <c r="N2002" s="144"/>
      <c r="O2002" s="144"/>
    </row>
    <row r="2003" spans="1:15" ht="15.5" x14ac:dyDescent="0.35">
      <c r="A2003" s="88"/>
      <c r="B2003" s="107"/>
      <c r="C2003" s="88"/>
      <c r="D2003" s="88"/>
      <c r="E2003" s="88"/>
      <c r="F2003" s="88"/>
      <c r="G2003" s="88"/>
      <c r="H2003" s="88"/>
      <c r="I2003" s="88"/>
      <c r="J2003" s="88"/>
      <c r="K2003" s="88"/>
      <c r="L2003" s="88"/>
      <c r="M2003" s="88"/>
      <c r="N2003" s="144"/>
      <c r="O2003" s="144"/>
    </row>
    <row r="2004" spans="1:15" ht="15.5" x14ac:dyDescent="0.35">
      <c r="A2004" s="88"/>
      <c r="B2004" s="107"/>
      <c r="C2004" s="88"/>
      <c r="D2004" s="88"/>
      <c r="E2004" s="88"/>
      <c r="F2004" s="88"/>
      <c r="G2004" s="88"/>
      <c r="H2004" s="88"/>
      <c r="I2004" s="88"/>
      <c r="J2004" s="88"/>
      <c r="K2004" s="88"/>
      <c r="L2004" s="88"/>
      <c r="M2004" s="88"/>
      <c r="N2004" s="144"/>
      <c r="O2004" s="144"/>
    </row>
    <row r="2005" spans="1:15" ht="15.5" x14ac:dyDescent="0.35">
      <c r="A2005" s="88"/>
      <c r="B2005" s="107"/>
      <c r="C2005" s="88"/>
      <c r="D2005" s="88"/>
      <c r="E2005" s="88"/>
      <c r="F2005" s="88"/>
      <c r="G2005" s="88"/>
      <c r="H2005" s="88"/>
      <c r="I2005" s="88"/>
      <c r="J2005" s="88"/>
      <c r="K2005" s="88"/>
      <c r="L2005" s="88"/>
      <c r="M2005" s="88"/>
      <c r="N2005" s="144"/>
      <c r="O2005" s="144"/>
    </row>
    <row r="2006" spans="1:15" ht="15.5" x14ac:dyDescent="0.35">
      <c r="A2006" s="88"/>
      <c r="B2006" s="107"/>
      <c r="C2006" s="88"/>
      <c r="D2006" s="88"/>
      <c r="E2006" s="88"/>
      <c r="F2006" s="88"/>
      <c r="G2006" s="88"/>
      <c r="H2006" s="88"/>
      <c r="I2006" s="88"/>
      <c r="J2006" s="88"/>
      <c r="K2006" s="88"/>
      <c r="L2006" s="88"/>
      <c r="M2006" s="88"/>
      <c r="N2006" s="144"/>
      <c r="O2006" s="144"/>
    </row>
    <row r="2007" spans="1:15" ht="15.5" x14ac:dyDescent="0.35">
      <c r="A2007" s="88"/>
      <c r="B2007" s="107"/>
      <c r="C2007" s="88"/>
      <c r="D2007" s="88"/>
      <c r="E2007" s="88"/>
      <c r="F2007" s="88"/>
      <c r="G2007" s="88"/>
      <c r="H2007" s="88"/>
      <c r="I2007" s="88"/>
      <c r="J2007" s="88"/>
      <c r="K2007" s="88"/>
      <c r="L2007" s="88"/>
      <c r="M2007" s="88"/>
      <c r="N2007" s="144"/>
      <c r="O2007" s="144"/>
    </row>
    <row r="2008" spans="1:15" ht="15.5" x14ac:dyDescent="0.35">
      <c r="A2008" s="88"/>
      <c r="B2008" s="107"/>
      <c r="C2008" s="88"/>
      <c r="D2008" s="88"/>
      <c r="E2008" s="88"/>
      <c r="F2008" s="88"/>
      <c r="G2008" s="88"/>
      <c r="H2008" s="88"/>
      <c r="I2008" s="88"/>
      <c r="J2008" s="88"/>
      <c r="K2008" s="88"/>
      <c r="L2008" s="88"/>
      <c r="M2008" s="88"/>
      <c r="N2008" s="144"/>
      <c r="O2008" s="144"/>
    </row>
    <row r="2009" spans="1:15" ht="15.5" x14ac:dyDescent="0.35">
      <c r="A2009" s="88"/>
      <c r="B2009" s="107"/>
      <c r="C2009" s="88"/>
      <c r="D2009" s="88"/>
      <c r="E2009" s="88"/>
      <c r="F2009" s="88"/>
      <c r="G2009" s="88"/>
      <c r="H2009" s="88"/>
      <c r="I2009" s="88"/>
      <c r="J2009" s="88"/>
      <c r="K2009" s="88"/>
      <c r="L2009" s="88"/>
      <c r="M2009" s="88"/>
      <c r="N2009" s="144"/>
      <c r="O2009" s="144"/>
    </row>
    <row r="2010" spans="1:15" ht="15.5" x14ac:dyDescent="0.35">
      <c r="A2010" s="88"/>
      <c r="B2010" s="107"/>
      <c r="C2010" s="88"/>
      <c r="D2010" s="88"/>
      <c r="E2010" s="88"/>
      <c r="F2010" s="88"/>
      <c r="G2010" s="88"/>
      <c r="H2010" s="88"/>
      <c r="I2010" s="88"/>
      <c r="J2010" s="88"/>
      <c r="K2010" s="88"/>
      <c r="L2010" s="88"/>
      <c r="M2010" s="88"/>
      <c r="N2010" s="144"/>
      <c r="O2010" s="144"/>
    </row>
    <row r="2011" spans="1:15" ht="15.5" x14ac:dyDescent="0.35">
      <c r="A2011" s="88"/>
      <c r="B2011" s="107"/>
      <c r="C2011" s="88"/>
      <c r="D2011" s="88"/>
      <c r="E2011" s="88"/>
      <c r="F2011" s="88"/>
      <c r="G2011" s="88"/>
      <c r="H2011" s="88"/>
      <c r="I2011" s="88"/>
      <c r="J2011" s="88"/>
      <c r="K2011" s="88"/>
      <c r="L2011" s="88"/>
      <c r="M2011" s="88"/>
      <c r="N2011" s="144"/>
      <c r="O2011" s="144"/>
    </row>
    <row r="2012" spans="1:15" ht="15.5" x14ac:dyDescent="0.35">
      <c r="A2012" s="88"/>
      <c r="B2012" s="107"/>
      <c r="C2012" s="88"/>
      <c r="D2012" s="88"/>
      <c r="E2012" s="88"/>
      <c r="F2012" s="88"/>
      <c r="G2012" s="88"/>
      <c r="H2012" s="88"/>
      <c r="I2012" s="88"/>
      <c r="J2012" s="88"/>
      <c r="K2012" s="88"/>
      <c r="L2012" s="88"/>
      <c r="M2012" s="88"/>
      <c r="N2012" s="144"/>
      <c r="O2012" s="144"/>
    </row>
    <row r="2013" spans="1:15" ht="15.5" x14ac:dyDescent="0.35">
      <c r="A2013" s="88"/>
      <c r="B2013" s="107"/>
      <c r="C2013" s="88"/>
      <c r="D2013" s="88"/>
      <c r="E2013" s="88"/>
      <c r="F2013" s="88"/>
      <c r="G2013" s="88"/>
      <c r="H2013" s="88"/>
      <c r="I2013" s="88"/>
      <c r="J2013" s="88"/>
      <c r="K2013" s="88"/>
      <c r="L2013" s="88"/>
      <c r="M2013" s="88"/>
      <c r="N2013" s="144"/>
      <c r="O2013" s="144"/>
    </row>
    <row r="2014" spans="1:15" ht="15.5" x14ac:dyDescent="0.35">
      <c r="A2014" s="88"/>
      <c r="B2014" s="107"/>
      <c r="C2014" s="88"/>
      <c r="D2014" s="88"/>
      <c r="E2014" s="88"/>
      <c r="F2014" s="88"/>
      <c r="G2014" s="88"/>
      <c r="H2014" s="88"/>
      <c r="I2014" s="88"/>
      <c r="J2014" s="88"/>
      <c r="K2014" s="88"/>
      <c r="L2014" s="88"/>
      <c r="M2014" s="88"/>
      <c r="N2014" s="144"/>
      <c r="O2014" s="144"/>
    </row>
    <row r="2015" spans="1:15" ht="15.5" x14ac:dyDescent="0.35">
      <c r="A2015" s="88"/>
      <c r="B2015" s="107"/>
      <c r="C2015" s="88"/>
      <c r="D2015" s="88"/>
      <c r="E2015" s="88"/>
      <c r="F2015" s="88"/>
      <c r="G2015" s="88"/>
      <c r="H2015" s="88"/>
      <c r="I2015" s="88"/>
      <c r="J2015" s="88"/>
      <c r="K2015" s="88"/>
      <c r="L2015" s="88"/>
      <c r="M2015" s="88"/>
      <c r="N2015" s="144"/>
      <c r="O2015" s="144"/>
    </row>
    <row r="2016" spans="1:15" ht="15.5" x14ac:dyDescent="0.35">
      <c r="A2016" s="88"/>
      <c r="B2016" s="107"/>
      <c r="C2016" s="88"/>
      <c r="D2016" s="88"/>
      <c r="E2016" s="88"/>
      <c r="F2016" s="88"/>
      <c r="G2016" s="88"/>
      <c r="H2016" s="88"/>
      <c r="I2016" s="88"/>
      <c r="J2016" s="88"/>
      <c r="K2016" s="88"/>
      <c r="L2016" s="88"/>
      <c r="M2016" s="88"/>
      <c r="N2016" s="144"/>
      <c r="O2016" s="144"/>
    </row>
    <row r="2017" spans="1:15" ht="15.5" x14ac:dyDescent="0.35">
      <c r="A2017" s="88"/>
      <c r="B2017" s="107"/>
      <c r="C2017" s="88"/>
      <c r="D2017" s="88"/>
      <c r="E2017" s="88"/>
      <c r="F2017" s="88"/>
      <c r="G2017" s="88"/>
      <c r="H2017" s="88"/>
      <c r="I2017" s="88"/>
      <c r="J2017" s="88"/>
      <c r="K2017" s="88"/>
      <c r="L2017" s="88"/>
      <c r="M2017" s="88"/>
      <c r="N2017" s="144"/>
      <c r="O2017" s="144"/>
    </row>
    <row r="2018" spans="1:15" ht="15.5" x14ac:dyDescent="0.35">
      <c r="A2018" s="88"/>
      <c r="B2018" s="107"/>
      <c r="C2018" s="88"/>
      <c r="D2018" s="88"/>
      <c r="E2018" s="88"/>
      <c r="F2018" s="88"/>
      <c r="G2018" s="88"/>
      <c r="H2018" s="88"/>
      <c r="I2018" s="88"/>
      <c r="J2018" s="88"/>
      <c r="K2018" s="88"/>
      <c r="L2018" s="88"/>
      <c r="M2018" s="88"/>
      <c r="N2018" s="144"/>
      <c r="O2018" s="144"/>
    </row>
    <row r="2019" spans="1:15" ht="15.5" x14ac:dyDescent="0.35">
      <c r="A2019" s="88"/>
      <c r="B2019" s="107"/>
      <c r="C2019" s="88"/>
      <c r="D2019" s="88"/>
      <c r="E2019" s="88"/>
      <c r="F2019" s="88"/>
      <c r="G2019" s="88"/>
      <c r="H2019" s="88"/>
      <c r="I2019" s="88"/>
      <c r="J2019" s="88"/>
      <c r="K2019" s="88"/>
      <c r="L2019" s="88"/>
      <c r="M2019" s="88"/>
      <c r="N2019" s="144"/>
      <c r="O2019" s="144"/>
    </row>
    <row r="2020" spans="1:15" ht="15.5" x14ac:dyDescent="0.35">
      <c r="A2020" s="88"/>
      <c r="B2020" s="107"/>
      <c r="C2020" s="88"/>
      <c r="D2020" s="88"/>
      <c r="E2020" s="88"/>
      <c r="F2020" s="88"/>
      <c r="G2020" s="88"/>
      <c r="H2020" s="88"/>
      <c r="I2020" s="88"/>
      <c r="J2020" s="88"/>
      <c r="K2020" s="88"/>
      <c r="L2020" s="88"/>
      <c r="M2020" s="88"/>
      <c r="N2020" s="144"/>
      <c r="O2020" s="144"/>
    </row>
    <row r="2021" spans="1:15" ht="15.5" x14ac:dyDescent="0.35">
      <c r="A2021" s="88"/>
      <c r="B2021" s="107"/>
      <c r="C2021" s="88"/>
      <c r="D2021" s="88"/>
      <c r="E2021" s="88"/>
      <c r="F2021" s="88"/>
      <c r="G2021" s="88"/>
      <c r="H2021" s="88"/>
      <c r="I2021" s="88"/>
      <c r="J2021" s="88"/>
      <c r="K2021" s="88"/>
      <c r="L2021" s="88"/>
      <c r="M2021" s="88"/>
      <c r="N2021" s="144"/>
      <c r="O2021" s="144"/>
    </row>
    <row r="2022" spans="1:15" ht="15.5" x14ac:dyDescent="0.35">
      <c r="A2022" s="88"/>
      <c r="B2022" s="107"/>
      <c r="C2022" s="88"/>
      <c r="D2022" s="88"/>
      <c r="E2022" s="88"/>
      <c r="F2022" s="88"/>
      <c r="G2022" s="88"/>
      <c r="H2022" s="88"/>
      <c r="I2022" s="88"/>
      <c r="J2022" s="88"/>
      <c r="K2022" s="88"/>
      <c r="L2022" s="88"/>
      <c r="M2022" s="88"/>
      <c r="N2022" s="144"/>
      <c r="O2022" s="144"/>
    </row>
    <row r="2023" spans="1:15" ht="15.5" x14ac:dyDescent="0.35">
      <c r="A2023" s="88"/>
      <c r="B2023" s="107"/>
      <c r="C2023" s="88"/>
      <c r="D2023" s="88"/>
      <c r="E2023" s="88"/>
      <c r="F2023" s="88"/>
      <c r="G2023" s="88"/>
      <c r="H2023" s="88"/>
      <c r="I2023" s="88"/>
      <c r="J2023" s="88"/>
      <c r="K2023" s="88"/>
      <c r="L2023" s="88"/>
      <c r="M2023" s="88"/>
      <c r="N2023" s="144"/>
      <c r="O2023" s="144"/>
    </row>
    <row r="2024" spans="1:15" ht="15.5" x14ac:dyDescent="0.35">
      <c r="A2024" s="88"/>
      <c r="B2024" s="107"/>
      <c r="C2024" s="88"/>
      <c r="D2024" s="88"/>
      <c r="E2024" s="88"/>
      <c r="F2024" s="88"/>
      <c r="G2024" s="88"/>
      <c r="H2024" s="88"/>
      <c r="I2024" s="88"/>
      <c r="J2024" s="88"/>
      <c r="K2024" s="88"/>
      <c r="L2024" s="88"/>
      <c r="M2024" s="88"/>
      <c r="N2024" s="144"/>
      <c r="O2024" s="144"/>
    </row>
    <row r="2025" spans="1:15" ht="15.5" x14ac:dyDescent="0.35">
      <c r="A2025" s="88"/>
      <c r="B2025" s="107"/>
      <c r="C2025" s="88"/>
      <c r="D2025" s="88"/>
      <c r="E2025" s="88"/>
      <c r="F2025" s="88"/>
      <c r="G2025" s="88"/>
      <c r="H2025" s="88"/>
      <c r="I2025" s="88"/>
      <c r="J2025" s="88"/>
      <c r="K2025" s="88"/>
      <c r="L2025" s="88"/>
      <c r="M2025" s="88"/>
      <c r="N2025" s="144"/>
      <c r="O2025" s="144"/>
    </row>
    <row r="2026" spans="1:15" ht="15.5" x14ac:dyDescent="0.35">
      <c r="A2026" s="88"/>
      <c r="B2026" s="107"/>
      <c r="C2026" s="88"/>
      <c r="D2026" s="88"/>
      <c r="E2026" s="88"/>
      <c r="F2026" s="88"/>
      <c r="G2026" s="88"/>
      <c r="H2026" s="88"/>
      <c r="I2026" s="88"/>
      <c r="J2026" s="88"/>
      <c r="K2026" s="88"/>
      <c r="L2026" s="88"/>
      <c r="M2026" s="88"/>
      <c r="N2026" s="144"/>
      <c r="O2026" s="144"/>
    </row>
    <row r="2027" spans="1:15" ht="15.5" x14ac:dyDescent="0.35">
      <c r="A2027" s="88"/>
      <c r="B2027" s="107"/>
      <c r="C2027" s="88"/>
      <c r="D2027" s="88"/>
      <c r="E2027" s="88"/>
      <c r="F2027" s="88"/>
      <c r="G2027" s="88"/>
      <c r="H2027" s="88"/>
      <c r="I2027" s="88"/>
      <c r="J2027" s="88"/>
      <c r="K2027" s="88"/>
      <c r="L2027" s="88"/>
      <c r="M2027" s="88"/>
      <c r="N2027" s="144"/>
      <c r="O2027" s="144"/>
    </row>
    <row r="2028" spans="1:15" ht="15.5" x14ac:dyDescent="0.35">
      <c r="A2028" s="88"/>
      <c r="B2028" s="107"/>
      <c r="C2028" s="88"/>
      <c r="D2028" s="88"/>
      <c r="E2028" s="88"/>
      <c r="F2028" s="88"/>
      <c r="G2028" s="88"/>
      <c r="H2028" s="88"/>
      <c r="I2028" s="88"/>
      <c r="J2028" s="88"/>
      <c r="K2028" s="88"/>
      <c r="L2028" s="88"/>
      <c r="M2028" s="88"/>
      <c r="N2028" s="144"/>
      <c r="O2028" s="144"/>
    </row>
    <row r="2029" spans="1:15" ht="15.5" x14ac:dyDescent="0.35">
      <c r="A2029" s="88"/>
      <c r="B2029" s="107"/>
      <c r="C2029" s="88"/>
      <c r="D2029" s="88"/>
      <c r="E2029" s="88"/>
      <c r="F2029" s="88"/>
      <c r="G2029" s="88"/>
      <c r="H2029" s="88"/>
      <c r="I2029" s="88"/>
      <c r="J2029" s="88"/>
      <c r="K2029" s="88"/>
      <c r="L2029" s="88"/>
      <c r="M2029" s="88"/>
      <c r="N2029" s="144"/>
      <c r="O2029" s="144"/>
    </row>
    <row r="2030" spans="1:15" ht="15.5" x14ac:dyDescent="0.35">
      <c r="A2030" s="88"/>
      <c r="B2030" s="107"/>
      <c r="C2030" s="88"/>
      <c r="D2030" s="88"/>
      <c r="E2030" s="88"/>
      <c r="F2030" s="88"/>
      <c r="G2030" s="88"/>
      <c r="H2030" s="88"/>
      <c r="I2030" s="88"/>
      <c r="J2030" s="88"/>
      <c r="K2030" s="88"/>
      <c r="L2030" s="88"/>
      <c r="M2030" s="88"/>
      <c r="N2030" s="144"/>
      <c r="O2030" s="144"/>
    </row>
    <row r="2031" spans="1:15" ht="15.5" x14ac:dyDescent="0.35">
      <c r="A2031" s="88"/>
      <c r="B2031" s="107"/>
      <c r="C2031" s="88"/>
      <c r="D2031" s="88"/>
      <c r="E2031" s="88"/>
      <c r="F2031" s="88"/>
      <c r="G2031" s="88"/>
      <c r="H2031" s="88"/>
      <c r="I2031" s="88"/>
      <c r="J2031" s="88"/>
      <c r="K2031" s="88"/>
      <c r="L2031" s="88"/>
      <c r="M2031" s="88"/>
      <c r="N2031" s="144"/>
      <c r="O2031" s="144"/>
    </row>
    <row r="2032" spans="1:15" ht="15.5" x14ac:dyDescent="0.35">
      <c r="A2032" s="88"/>
      <c r="B2032" s="107"/>
      <c r="C2032" s="88"/>
      <c r="D2032" s="88"/>
      <c r="E2032" s="88"/>
      <c r="F2032" s="88"/>
      <c r="G2032" s="88"/>
      <c r="H2032" s="88"/>
      <c r="I2032" s="88"/>
      <c r="J2032" s="88"/>
      <c r="K2032" s="88"/>
      <c r="L2032" s="88"/>
      <c r="M2032" s="88"/>
      <c r="N2032" s="144"/>
      <c r="O2032" s="144"/>
    </row>
    <row r="2033" spans="1:15" ht="15.5" x14ac:dyDescent="0.35">
      <c r="A2033" s="88"/>
      <c r="B2033" s="107"/>
      <c r="C2033" s="88"/>
      <c r="D2033" s="88"/>
      <c r="E2033" s="88"/>
      <c r="F2033" s="88"/>
      <c r="G2033" s="88"/>
      <c r="H2033" s="88"/>
      <c r="I2033" s="88"/>
      <c r="J2033" s="88"/>
      <c r="K2033" s="88"/>
      <c r="L2033" s="88"/>
      <c r="M2033" s="88"/>
      <c r="N2033" s="144"/>
      <c r="O2033" s="144"/>
    </row>
    <row r="2034" spans="1:15" ht="15.5" x14ac:dyDescent="0.35">
      <c r="A2034" s="88"/>
      <c r="B2034" s="107"/>
      <c r="C2034" s="88"/>
      <c r="D2034" s="88"/>
      <c r="E2034" s="88"/>
      <c r="F2034" s="88"/>
      <c r="G2034" s="88"/>
      <c r="H2034" s="88"/>
      <c r="I2034" s="88"/>
      <c r="J2034" s="88"/>
      <c r="K2034" s="88"/>
      <c r="L2034" s="88"/>
      <c r="M2034" s="88"/>
      <c r="N2034" s="144"/>
      <c r="O2034" s="144"/>
    </row>
    <row r="2035" spans="1:15" ht="15.5" x14ac:dyDescent="0.35">
      <c r="A2035" s="88"/>
      <c r="B2035" s="107"/>
      <c r="C2035" s="88"/>
      <c r="D2035" s="88"/>
      <c r="E2035" s="88"/>
      <c r="F2035" s="88"/>
      <c r="G2035" s="88"/>
      <c r="H2035" s="88"/>
      <c r="I2035" s="88"/>
      <c r="J2035" s="88"/>
      <c r="K2035" s="88"/>
      <c r="L2035" s="88"/>
      <c r="M2035" s="88"/>
      <c r="N2035" s="144"/>
      <c r="O2035" s="144"/>
    </row>
    <row r="2036" spans="1:15" ht="15.5" x14ac:dyDescent="0.35">
      <c r="A2036" s="88"/>
      <c r="B2036" s="107"/>
      <c r="C2036" s="88"/>
      <c r="D2036" s="88"/>
      <c r="E2036" s="88"/>
      <c r="F2036" s="88"/>
      <c r="G2036" s="88"/>
      <c r="H2036" s="88"/>
      <c r="I2036" s="88"/>
      <c r="J2036" s="88"/>
      <c r="K2036" s="88"/>
      <c r="L2036" s="88"/>
      <c r="M2036" s="88"/>
      <c r="N2036" s="144"/>
      <c r="O2036" s="144"/>
    </row>
    <row r="2037" spans="1:15" ht="15.5" x14ac:dyDescent="0.35">
      <c r="A2037" s="88"/>
      <c r="B2037" s="107"/>
      <c r="C2037" s="88"/>
      <c r="D2037" s="88"/>
      <c r="E2037" s="88"/>
      <c r="F2037" s="88"/>
      <c r="G2037" s="88"/>
      <c r="H2037" s="88"/>
      <c r="I2037" s="88"/>
      <c r="J2037" s="88"/>
      <c r="K2037" s="88"/>
      <c r="L2037" s="88"/>
      <c r="M2037" s="88"/>
      <c r="N2037" s="144"/>
      <c r="O2037" s="144"/>
    </row>
    <row r="2038" spans="1:15" ht="15.5" x14ac:dyDescent="0.35">
      <c r="A2038" s="88"/>
      <c r="B2038" s="107"/>
      <c r="C2038" s="88"/>
      <c r="D2038" s="88"/>
      <c r="E2038" s="88"/>
      <c r="F2038" s="88"/>
      <c r="G2038" s="88"/>
      <c r="H2038" s="88"/>
      <c r="I2038" s="88"/>
      <c r="J2038" s="88"/>
      <c r="K2038" s="88"/>
      <c r="L2038" s="88"/>
      <c r="M2038" s="88"/>
      <c r="N2038" s="144"/>
      <c r="O2038" s="144"/>
    </row>
    <row r="2039" spans="1:15" ht="15.5" x14ac:dyDescent="0.35">
      <c r="A2039" s="88"/>
      <c r="B2039" s="107"/>
      <c r="C2039" s="88"/>
      <c r="D2039" s="88"/>
      <c r="E2039" s="88"/>
      <c r="F2039" s="88"/>
      <c r="G2039" s="88"/>
      <c r="H2039" s="88"/>
      <c r="I2039" s="88"/>
      <c r="J2039" s="88"/>
      <c r="K2039" s="88"/>
      <c r="L2039" s="88"/>
      <c r="M2039" s="88"/>
      <c r="N2039" s="144"/>
      <c r="O2039" s="144"/>
    </row>
    <row r="2040" spans="1:15" ht="15.5" x14ac:dyDescent="0.35">
      <c r="A2040" s="88"/>
      <c r="B2040" s="107"/>
      <c r="C2040" s="88"/>
      <c r="D2040" s="88"/>
      <c r="E2040" s="88"/>
      <c r="F2040" s="88"/>
      <c r="G2040" s="88"/>
      <c r="H2040" s="88"/>
      <c r="I2040" s="88"/>
      <c r="J2040" s="88"/>
      <c r="K2040" s="88"/>
      <c r="L2040" s="88"/>
      <c r="M2040" s="88"/>
      <c r="N2040" s="144"/>
      <c r="O2040" s="144"/>
    </row>
    <row r="2041" spans="1:15" ht="15.5" x14ac:dyDescent="0.35">
      <c r="A2041" s="88"/>
      <c r="B2041" s="107"/>
      <c r="C2041" s="88"/>
      <c r="D2041" s="88"/>
      <c r="E2041" s="88"/>
      <c r="F2041" s="88"/>
      <c r="G2041" s="88"/>
      <c r="H2041" s="88"/>
      <c r="I2041" s="88"/>
      <c r="J2041" s="88"/>
      <c r="K2041" s="88"/>
      <c r="L2041" s="88"/>
      <c r="M2041" s="88"/>
      <c r="N2041" s="144"/>
      <c r="O2041" s="144"/>
    </row>
    <row r="2042" spans="1:15" ht="15.5" x14ac:dyDescent="0.35">
      <c r="A2042" s="88"/>
      <c r="B2042" s="107"/>
      <c r="C2042" s="88"/>
      <c r="D2042" s="88"/>
      <c r="E2042" s="88"/>
      <c r="F2042" s="88"/>
      <c r="G2042" s="88"/>
      <c r="H2042" s="88"/>
      <c r="I2042" s="88"/>
      <c r="J2042" s="88"/>
      <c r="K2042" s="88"/>
      <c r="L2042" s="88"/>
      <c r="M2042" s="88"/>
      <c r="N2042" s="144"/>
      <c r="O2042" s="144"/>
    </row>
    <row r="2043" spans="1:15" ht="15.5" x14ac:dyDescent="0.35">
      <c r="A2043" s="88"/>
      <c r="B2043" s="107"/>
      <c r="C2043" s="88"/>
      <c r="D2043" s="88"/>
      <c r="E2043" s="88"/>
      <c r="F2043" s="88"/>
      <c r="G2043" s="88"/>
      <c r="H2043" s="88"/>
      <c r="I2043" s="88"/>
      <c r="J2043" s="88"/>
      <c r="K2043" s="88"/>
      <c r="L2043" s="88"/>
      <c r="M2043" s="88"/>
      <c r="N2043" s="144"/>
      <c r="O2043" s="144"/>
    </row>
    <row r="2044" spans="1:15" ht="15.5" x14ac:dyDescent="0.35">
      <c r="A2044" s="88"/>
      <c r="B2044" s="107"/>
      <c r="C2044" s="88"/>
      <c r="D2044" s="88"/>
      <c r="E2044" s="88"/>
      <c r="F2044" s="88"/>
      <c r="G2044" s="88"/>
      <c r="H2044" s="88"/>
      <c r="I2044" s="88"/>
      <c r="J2044" s="88"/>
      <c r="K2044" s="88"/>
      <c r="L2044" s="88"/>
      <c r="M2044" s="88"/>
      <c r="N2044" s="144"/>
      <c r="O2044" s="144"/>
    </row>
    <row r="2045" spans="1:15" ht="15.5" x14ac:dyDescent="0.35">
      <c r="A2045" s="88"/>
      <c r="B2045" s="107"/>
      <c r="C2045" s="88"/>
      <c r="D2045" s="88"/>
      <c r="E2045" s="88"/>
      <c r="F2045" s="88"/>
      <c r="G2045" s="88"/>
      <c r="H2045" s="88"/>
      <c r="I2045" s="88"/>
      <c r="J2045" s="88"/>
      <c r="K2045" s="88"/>
      <c r="L2045" s="88"/>
      <c r="M2045" s="88"/>
      <c r="N2045" s="144"/>
      <c r="O2045" s="144"/>
    </row>
    <row r="2046" spans="1:15" ht="15.5" x14ac:dyDescent="0.35">
      <c r="A2046" s="88"/>
      <c r="B2046" s="107"/>
      <c r="C2046" s="88"/>
      <c r="D2046" s="88"/>
      <c r="E2046" s="88"/>
      <c r="F2046" s="88"/>
      <c r="G2046" s="88"/>
      <c r="H2046" s="88"/>
      <c r="I2046" s="88"/>
      <c r="J2046" s="88"/>
      <c r="K2046" s="88"/>
      <c r="L2046" s="88"/>
      <c r="M2046" s="88"/>
      <c r="N2046" s="144"/>
      <c r="O2046" s="144"/>
    </row>
    <row r="2047" spans="1:15" ht="15.5" x14ac:dyDescent="0.35">
      <c r="A2047" s="88"/>
      <c r="B2047" s="107"/>
      <c r="C2047" s="88"/>
      <c r="D2047" s="88"/>
      <c r="E2047" s="88"/>
      <c r="F2047" s="88"/>
      <c r="G2047" s="88"/>
      <c r="H2047" s="88"/>
      <c r="I2047" s="88"/>
      <c r="J2047" s="88"/>
      <c r="K2047" s="88"/>
      <c r="L2047" s="88"/>
      <c r="M2047" s="88"/>
      <c r="N2047" s="144"/>
      <c r="O2047" s="144"/>
    </row>
    <row r="2048" spans="1:15" ht="15.5" x14ac:dyDescent="0.35">
      <c r="A2048" s="88"/>
      <c r="B2048" s="107"/>
      <c r="C2048" s="88"/>
      <c r="D2048" s="88"/>
      <c r="E2048" s="88"/>
      <c r="F2048" s="88"/>
      <c r="G2048" s="88"/>
      <c r="H2048" s="88"/>
      <c r="I2048" s="88"/>
      <c r="J2048" s="88"/>
      <c r="K2048" s="88"/>
      <c r="L2048" s="88"/>
      <c r="M2048" s="88"/>
      <c r="N2048" s="144"/>
      <c r="O2048" s="144"/>
    </row>
    <row r="2049" spans="1:15" ht="15.5" x14ac:dyDescent="0.35">
      <c r="A2049" s="88"/>
      <c r="B2049" s="107"/>
      <c r="C2049" s="88"/>
      <c r="D2049" s="88"/>
      <c r="E2049" s="88"/>
      <c r="F2049" s="88"/>
      <c r="G2049" s="88"/>
      <c r="H2049" s="88"/>
      <c r="I2049" s="88"/>
      <c r="J2049" s="88"/>
      <c r="K2049" s="88"/>
      <c r="L2049" s="88"/>
      <c r="M2049" s="88"/>
      <c r="N2049" s="144"/>
      <c r="O2049" s="144"/>
    </row>
    <row r="2050" spans="1:15" ht="15.5" x14ac:dyDescent="0.35">
      <c r="A2050" s="88"/>
      <c r="B2050" s="107"/>
      <c r="C2050" s="88"/>
      <c r="D2050" s="88"/>
      <c r="E2050" s="88"/>
      <c r="F2050" s="88"/>
      <c r="G2050" s="88"/>
      <c r="H2050" s="88"/>
      <c r="I2050" s="88"/>
      <c r="J2050" s="88"/>
      <c r="K2050" s="88"/>
      <c r="L2050" s="88"/>
      <c r="M2050" s="88"/>
      <c r="N2050" s="144"/>
      <c r="O2050" s="144"/>
    </row>
    <row r="2051" spans="1:15" ht="15.5" x14ac:dyDescent="0.35">
      <c r="A2051" s="88"/>
      <c r="B2051" s="107"/>
      <c r="C2051" s="88"/>
      <c r="D2051" s="88"/>
      <c r="E2051" s="88"/>
      <c r="F2051" s="88"/>
      <c r="G2051" s="88"/>
      <c r="H2051" s="88"/>
      <c r="I2051" s="88"/>
      <c r="J2051" s="88"/>
      <c r="K2051" s="88"/>
      <c r="L2051" s="88"/>
      <c r="M2051" s="88"/>
      <c r="N2051" s="144"/>
      <c r="O2051" s="144"/>
    </row>
    <row r="2052" spans="1:15" ht="15.5" x14ac:dyDescent="0.35">
      <c r="A2052" s="88"/>
      <c r="B2052" s="107"/>
      <c r="C2052" s="88"/>
      <c r="D2052" s="88"/>
      <c r="E2052" s="88"/>
      <c r="F2052" s="88"/>
      <c r="G2052" s="88"/>
      <c r="H2052" s="88"/>
      <c r="I2052" s="88"/>
      <c r="J2052" s="88"/>
      <c r="K2052" s="88"/>
      <c r="L2052" s="88"/>
      <c r="M2052" s="88"/>
      <c r="N2052" s="144"/>
      <c r="O2052" s="144"/>
    </row>
    <row r="2053" spans="1:15" ht="15.5" x14ac:dyDescent="0.35">
      <c r="A2053" s="88"/>
      <c r="B2053" s="107"/>
      <c r="C2053" s="88"/>
      <c r="D2053" s="88"/>
      <c r="E2053" s="88"/>
      <c r="F2053" s="88"/>
      <c r="G2053" s="88"/>
      <c r="H2053" s="88"/>
      <c r="I2053" s="88"/>
      <c r="J2053" s="88"/>
      <c r="K2053" s="88"/>
      <c r="L2053" s="88"/>
      <c r="M2053" s="88"/>
      <c r="N2053" s="144"/>
      <c r="O2053" s="144"/>
    </row>
    <row r="2054" spans="1:15" ht="15.5" x14ac:dyDescent="0.35">
      <c r="A2054" s="88"/>
      <c r="B2054" s="107"/>
      <c r="C2054" s="88"/>
      <c r="D2054" s="88"/>
      <c r="E2054" s="88"/>
      <c r="F2054" s="88"/>
      <c r="G2054" s="88"/>
      <c r="H2054" s="88"/>
      <c r="I2054" s="88"/>
      <c r="J2054" s="88"/>
      <c r="K2054" s="88"/>
      <c r="L2054" s="88"/>
      <c r="M2054" s="88"/>
      <c r="N2054" s="144"/>
      <c r="O2054" s="144"/>
    </row>
    <row r="2055" spans="1:15" ht="15.5" x14ac:dyDescent="0.35">
      <c r="A2055" s="88"/>
      <c r="B2055" s="107"/>
      <c r="C2055" s="88"/>
      <c r="D2055" s="88"/>
      <c r="E2055" s="88"/>
      <c r="F2055" s="88"/>
      <c r="G2055" s="88"/>
      <c r="H2055" s="88"/>
      <c r="I2055" s="88"/>
      <c r="J2055" s="88"/>
      <c r="K2055" s="88"/>
      <c r="L2055" s="88"/>
      <c r="M2055" s="88"/>
      <c r="N2055" s="144"/>
      <c r="O2055" s="144"/>
    </row>
    <row r="2056" spans="1:15" ht="15.5" x14ac:dyDescent="0.35">
      <c r="A2056" s="88"/>
      <c r="B2056" s="107"/>
      <c r="C2056" s="88"/>
      <c r="D2056" s="88"/>
      <c r="E2056" s="88"/>
      <c r="F2056" s="88"/>
      <c r="G2056" s="88"/>
      <c r="H2056" s="88"/>
      <c r="I2056" s="88"/>
      <c r="J2056" s="88"/>
      <c r="K2056" s="88"/>
      <c r="L2056" s="88"/>
      <c r="M2056" s="88"/>
      <c r="N2056" s="144"/>
      <c r="O2056" s="144"/>
    </row>
    <row r="2057" spans="1:15" ht="15.5" x14ac:dyDescent="0.35">
      <c r="A2057" s="88"/>
      <c r="B2057" s="107"/>
      <c r="C2057" s="88"/>
      <c r="D2057" s="88"/>
      <c r="E2057" s="88"/>
      <c r="F2057" s="88"/>
      <c r="G2057" s="88"/>
      <c r="H2057" s="88"/>
      <c r="I2057" s="88"/>
      <c r="J2057" s="88"/>
      <c r="K2057" s="88"/>
      <c r="L2057" s="88"/>
      <c r="M2057" s="88"/>
      <c r="N2057" s="144"/>
      <c r="O2057" s="144"/>
    </row>
    <row r="2058" spans="1:15" ht="15.5" x14ac:dyDescent="0.35">
      <c r="A2058" s="88"/>
      <c r="B2058" s="107"/>
      <c r="C2058" s="88"/>
      <c r="D2058" s="88"/>
      <c r="E2058" s="88"/>
      <c r="F2058" s="88"/>
      <c r="G2058" s="88"/>
      <c r="H2058" s="88"/>
      <c r="I2058" s="88"/>
      <c r="J2058" s="88"/>
      <c r="K2058" s="88"/>
      <c r="L2058" s="88"/>
      <c r="M2058" s="88"/>
      <c r="N2058" s="144"/>
      <c r="O2058" s="144"/>
    </row>
    <row r="2059" spans="1:15" ht="15.5" x14ac:dyDescent="0.35">
      <c r="A2059" s="88"/>
      <c r="B2059" s="107"/>
      <c r="C2059" s="88"/>
      <c r="D2059" s="88"/>
      <c r="E2059" s="88"/>
      <c r="F2059" s="88"/>
      <c r="G2059" s="88"/>
      <c r="H2059" s="88"/>
      <c r="I2059" s="88"/>
      <c r="J2059" s="88"/>
      <c r="K2059" s="88"/>
      <c r="L2059" s="88"/>
      <c r="M2059" s="88"/>
      <c r="N2059" s="144"/>
      <c r="O2059" s="144"/>
    </row>
    <row r="2060" spans="1:15" ht="15.5" x14ac:dyDescent="0.35">
      <c r="A2060" s="88"/>
      <c r="B2060" s="107"/>
      <c r="C2060" s="88"/>
      <c r="D2060" s="88"/>
      <c r="E2060" s="88"/>
      <c r="F2060" s="88"/>
      <c r="G2060" s="88"/>
      <c r="H2060" s="88"/>
      <c r="I2060" s="88"/>
      <c r="J2060" s="88"/>
      <c r="K2060" s="88"/>
      <c r="L2060" s="88"/>
      <c r="M2060" s="88"/>
      <c r="N2060" s="144"/>
      <c r="O2060" s="144"/>
    </row>
    <row r="2061" spans="1:15" ht="15.5" x14ac:dyDescent="0.35">
      <c r="A2061" s="88"/>
      <c r="B2061" s="107"/>
      <c r="C2061" s="88"/>
      <c r="D2061" s="88"/>
      <c r="E2061" s="88"/>
      <c r="F2061" s="88"/>
      <c r="G2061" s="88"/>
      <c r="H2061" s="88"/>
      <c r="I2061" s="88"/>
      <c r="J2061" s="88"/>
      <c r="K2061" s="88"/>
      <c r="L2061" s="88"/>
      <c r="M2061" s="88"/>
      <c r="N2061" s="144"/>
      <c r="O2061" s="144"/>
    </row>
    <row r="2062" spans="1:15" ht="15.5" x14ac:dyDescent="0.35">
      <c r="A2062" s="88"/>
      <c r="B2062" s="107"/>
      <c r="C2062" s="88"/>
      <c r="D2062" s="88"/>
      <c r="E2062" s="88"/>
      <c r="F2062" s="88"/>
      <c r="G2062" s="88"/>
      <c r="H2062" s="88"/>
      <c r="I2062" s="88"/>
      <c r="J2062" s="88"/>
      <c r="K2062" s="88"/>
      <c r="L2062" s="88"/>
      <c r="M2062" s="88"/>
      <c r="N2062" s="144"/>
      <c r="O2062" s="144"/>
    </row>
    <row r="2063" spans="1:15" ht="15.5" x14ac:dyDescent="0.35">
      <c r="A2063" s="88"/>
      <c r="B2063" s="107"/>
      <c r="C2063" s="88"/>
      <c r="D2063" s="88"/>
      <c r="E2063" s="88"/>
      <c r="F2063" s="88"/>
      <c r="G2063" s="88"/>
      <c r="H2063" s="88"/>
      <c r="I2063" s="88"/>
      <c r="J2063" s="88"/>
      <c r="K2063" s="88"/>
      <c r="L2063" s="88"/>
      <c r="M2063" s="88"/>
      <c r="N2063" s="144"/>
      <c r="O2063" s="144"/>
    </row>
    <row r="2064" spans="1:15" ht="15.5" x14ac:dyDescent="0.35">
      <c r="A2064" s="88"/>
      <c r="B2064" s="107"/>
      <c r="C2064" s="88"/>
      <c r="D2064" s="88"/>
      <c r="E2064" s="88"/>
      <c r="F2064" s="88"/>
      <c r="G2064" s="88"/>
      <c r="H2064" s="88"/>
      <c r="I2064" s="88"/>
      <c r="J2064" s="88"/>
      <c r="K2064" s="88"/>
      <c r="L2064" s="88"/>
      <c r="M2064" s="88"/>
      <c r="N2064" s="144"/>
      <c r="O2064" s="144"/>
    </row>
    <row r="2065" spans="1:15" ht="15.5" x14ac:dyDescent="0.35">
      <c r="A2065" s="88"/>
      <c r="B2065" s="107"/>
      <c r="C2065" s="88"/>
      <c r="D2065" s="88"/>
      <c r="E2065" s="88"/>
      <c r="F2065" s="88"/>
      <c r="G2065" s="88"/>
      <c r="H2065" s="88"/>
      <c r="I2065" s="88"/>
      <c r="J2065" s="88"/>
      <c r="K2065" s="88"/>
      <c r="L2065" s="88"/>
      <c r="M2065" s="88"/>
      <c r="N2065" s="144"/>
      <c r="O2065" s="144"/>
    </row>
    <row r="2066" spans="1:15" ht="15.5" x14ac:dyDescent="0.35">
      <c r="A2066" s="88"/>
      <c r="B2066" s="107"/>
      <c r="C2066" s="88"/>
      <c r="D2066" s="88"/>
      <c r="E2066" s="88"/>
      <c r="F2066" s="88"/>
      <c r="G2066" s="88"/>
      <c r="H2066" s="88"/>
      <c r="I2066" s="88"/>
      <c r="J2066" s="88"/>
      <c r="K2066" s="88"/>
      <c r="L2066" s="88"/>
      <c r="M2066" s="88"/>
      <c r="N2066" s="144"/>
      <c r="O2066" s="144"/>
    </row>
    <row r="2067" spans="1:15" ht="15.5" x14ac:dyDescent="0.35">
      <c r="A2067" s="88"/>
      <c r="B2067" s="107"/>
      <c r="C2067" s="88"/>
      <c r="D2067" s="88"/>
      <c r="E2067" s="88"/>
      <c r="F2067" s="88"/>
      <c r="G2067" s="88"/>
      <c r="H2067" s="88"/>
      <c r="I2067" s="88"/>
      <c r="J2067" s="88"/>
      <c r="K2067" s="88"/>
      <c r="L2067" s="88"/>
      <c r="M2067" s="88"/>
      <c r="N2067" s="144"/>
      <c r="O2067" s="144"/>
    </row>
    <row r="2068" spans="1:15" ht="15.5" x14ac:dyDescent="0.35">
      <c r="A2068" s="88"/>
      <c r="B2068" s="107"/>
      <c r="C2068" s="88"/>
      <c r="D2068" s="88"/>
      <c r="E2068" s="88"/>
      <c r="F2068" s="88"/>
      <c r="G2068" s="88"/>
      <c r="H2068" s="88"/>
      <c r="I2068" s="88"/>
      <c r="J2068" s="88"/>
      <c r="K2068" s="88"/>
      <c r="L2068" s="88"/>
      <c r="M2068" s="88"/>
      <c r="N2068" s="144"/>
      <c r="O2068" s="144"/>
    </row>
    <row r="2069" spans="1:15" ht="15.5" x14ac:dyDescent="0.35">
      <c r="A2069" s="88"/>
      <c r="B2069" s="107"/>
      <c r="C2069" s="88"/>
      <c r="D2069" s="88"/>
      <c r="E2069" s="88"/>
      <c r="F2069" s="88"/>
      <c r="G2069" s="88"/>
      <c r="H2069" s="88"/>
      <c r="I2069" s="88"/>
      <c r="J2069" s="88"/>
      <c r="K2069" s="88"/>
      <c r="L2069" s="88"/>
      <c r="M2069" s="88"/>
      <c r="N2069" s="144"/>
      <c r="O2069" s="144"/>
    </row>
    <row r="2070" spans="1:15" ht="15.5" x14ac:dyDescent="0.35">
      <c r="A2070" s="88"/>
      <c r="B2070" s="107"/>
      <c r="C2070" s="88"/>
      <c r="D2070" s="88"/>
      <c r="E2070" s="88"/>
      <c r="F2070" s="88"/>
      <c r="G2070" s="88"/>
      <c r="H2070" s="88"/>
      <c r="I2070" s="88"/>
      <c r="J2070" s="88"/>
      <c r="K2070" s="88"/>
      <c r="L2070" s="88"/>
      <c r="M2070" s="88"/>
      <c r="N2070" s="144"/>
      <c r="O2070" s="144"/>
    </row>
    <row r="2071" spans="1:15" ht="15.5" x14ac:dyDescent="0.35">
      <c r="A2071" s="88"/>
      <c r="B2071" s="107"/>
      <c r="C2071" s="88"/>
      <c r="D2071" s="88"/>
      <c r="E2071" s="88"/>
      <c r="F2071" s="88"/>
      <c r="G2071" s="88"/>
      <c r="H2071" s="88"/>
      <c r="I2071" s="88"/>
      <c r="J2071" s="88"/>
      <c r="K2071" s="88"/>
      <c r="L2071" s="88"/>
      <c r="M2071" s="88"/>
      <c r="N2071" s="144"/>
      <c r="O2071" s="144"/>
    </row>
    <row r="2072" spans="1:15" ht="15.5" x14ac:dyDescent="0.35">
      <c r="A2072" s="88"/>
      <c r="B2072" s="107"/>
      <c r="C2072" s="88"/>
      <c r="D2072" s="88"/>
      <c r="E2072" s="88"/>
      <c r="F2072" s="88"/>
      <c r="G2072" s="88"/>
      <c r="H2072" s="88"/>
      <c r="I2072" s="88"/>
      <c r="J2072" s="88"/>
      <c r="K2072" s="88"/>
      <c r="L2072" s="88"/>
      <c r="M2072" s="88"/>
      <c r="N2072" s="144"/>
      <c r="O2072" s="144"/>
    </row>
    <row r="2073" spans="1:15" ht="15.5" x14ac:dyDescent="0.35">
      <c r="A2073" s="88"/>
      <c r="B2073" s="107"/>
      <c r="C2073" s="88"/>
      <c r="D2073" s="88"/>
      <c r="E2073" s="88"/>
      <c r="F2073" s="88"/>
      <c r="G2073" s="88"/>
      <c r="H2073" s="88"/>
      <c r="I2073" s="88"/>
      <c r="J2073" s="88"/>
      <c r="K2073" s="88"/>
      <c r="L2073" s="88"/>
      <c r="M2073" s="88"/>
      <c r="N2073" s="144"/>
      <c r="O2073" s="144"/>
    </row>
    <row r="2074" spans="1:15" ht="15.5" x14ac:dyDescent="0.35">
      <c r="A2074" s="88"/>
      <c r="B2074" s="107"/>
      <c r="C2074" s="88"/>
      <c r="D2074" s="88"/>
      <c r="E2074" s="88"/>
      <c r="F2074" s="88"/>
      <c r="G2074" s="88"/>
      <c r="H2074" s="88"/>
      <c r="I2074" s="88"/>
      <c r="J2074" s="88"/>
      <c r="K2074" s="88"/>
      <c r="L2074" s="88"/>
      <c r="M2074" s="88"/>
      <c r="N2074" s="144"/>
      <c r="O2074" s="144"/>
    </row>
    <row r="2075" spans="1:15" ht="15.5" x14ac:dyDescent="0.35">
      <c r="A2075" s="88"/>
      <c r="B2075" s="107"/>
      <c r="C2075" s="88"/>
      <c r="D2075" s="88"/>
      <c r="E2075" s="88"/>
      <c r="F2075" s="88"/>
      <c r="G2075" s="88"/>
      <c r="H2075" s="88"/>
      <c r="I2075" s="88"/>
      <c r="J2075" s="88"/>
      <c r="K2075" s="88"/>
      <c r="L2075" s="88"/>
      <c r="M2075" s="88"/>
      <c r="N2075" s="144"/>
      <c r="O2075" s="144"/>
    </row>
    <row r="2076" spans="1:15" ht="15.5" x14ac:dyDescent="0.35">
      <c r="A2076" s="88"/>
      <c r="B2076" s="107"/>
      <c r="C2076" s="88"/>
      <c r="D2076" s="88"/>
      <c r="E2076" s="88"/>
      <c r="F2076" s="88"/>
      <c r="G2076" s="88"/>
      <c r="H2076" s="88"/>
      <c r="I2076" s="88"/>
      <c r="J2076" s="88"/>
      <c r="K2076" s="88"/>
      <c r="L2076" s="88"/>
      <c r="M2076" s="88"/>
      <c r="N2076" s="144"/>
      <c r="O2076" s="144"/>
    </row>
    <row r="2077" spans="1:15" ht="15.5" x14ac:dyDescent="0.35">
      <c r="A2077" s="88"/>
      <c r="B2077" s="107"/>
      <c r="C2077" s="88"/>
      <c r="D2077" s="88"/>
      <c r="E2077" s="88"/>
      <c r="F2077" s="88"/>
      <c r="G2077" s="88"/>
      <c r="H2077" s="88"/>
      <c r="I2077" s="88"/>
      <c r="J2077" s="88"/>
      <c r="K2077" s="88"/>
      <c r="L2077" s="88"/>
      <c r="M2077" s="88"/>
      <c r="N2077" s="144"/>
      <c r="O2077" s="144"/>
    </row>
    <row r="2078" spans="1:15" ht="15.5" x14ac:dyDescent="0.35">
      <c r="A2078" s="88"/>
      <c r="B2078" s="107"/>
      <c r="C2078" s="88"/>
      <c r="D2078" s="88"/>
      <c r="E2078" s="88"/>
      <c r="F2078" s="88"/>
      <c r="G2078" s="88"/>
      <c r="H2078" s="88"/>
      <c r="I2078" s="88"/>
      <c r="J2078" s="88"/>
      <c r="K2078" s="88"/>
      <c r="L2078" s="88"/>
      <c r="M2078" s="88"/>
      <c r="N2078" s="144"/>
      <c r="O2078" s="144"/>
    </row>
    <row r="2079" spans="1:15" ht="15.5" x14ac:dyDescent="0.35">
      <c r="A2079" s="88"/>
      <c r="B2079" s="107"/>
      <c r="C2079" s="88"/>
      <c r="D2079" s="88"/>
      <c r="E2079" s="88"/>
      <c r="F2079" s="88"/>
      <c r="G2079" s="88"/>
      <c r="H2079" s="88"/>
      <c r="I2079" s="88"/>
      <c r="J2079" s="88"/>
      <c r="K2079" s="88"/>
      <c r="L2079" s="88"/>
      <c r="M2079" s="88"/>
      <c r="N2079" s="144"/>
      <c r="O2079" s="144"/>
    </row>
    <row r="2080" spans="1:15" ht="15.5" x14ac:dyDescent="0.35">
      <c r="A2080" s="88"/>
      <c r="B2080" s="107"/>
      <c r="C2080" s="88"/>
      <c r="D2080" s="88"/>
      <c r="E2080" s="88"/>
      <c r="F2080" s="88"/>
      <c r="G2080" s="88"/>
      <c r="H2080" s="88"/>
      <c r="I2080" s="88"/>
      <c r="J2080" s="88"/>
      <c r="K2080" s="88"/>
      <c r="L2080" s="88"/>
      <c r="M2080" s="88"/>
      <c r="N2080" s="144"/>
      <c r="O2080" s="144"/>
    </row>
    <row r="2081" spans="1:15" ht="15.5" x14ac:dyDescent="0.35">
      <c r="A2081" s="88"/>
      <c r="B2081" s="107"/>
      <c r="C2081" s="88"/>
      <c r="D2081" s="88"/>
      <c r="E2081" s="88"/>
      <c r="F2081" s="88"/>
      <c r="G2081" s="88"/>
      <c r="H2081" s="88"/>
      <c r="I2081" s="88"/>
      <c r="J2081" s="88"/>
      <c r="K2081" s="88"/>
      <c r="L2081" s="88"/>
      <c r="M2081" s="88"/>
      <c r="N2081" s="144"/>
      <c r="O2081" s="144"/>
    </row>
    <row r="2082" spans="1:15" ht="15.5" x14ac:dyDescent="0.35">
      <c r="A2082" s="88"/>
      <c r="B2082" s="107"/>
      <c r="C2082" s="88"/>
      <c r="D2082" s="88"/>
      <c r="E2082" s="88"/>
      <c r="F2082" s="88"/>
      <c r="G2082" s="88"/>
      <c r="H2082" s="88"/>
      <c r="I2082" s="88"/>
      <c r="J2082" s="88"/>
      <c r="K2082" s="88"/>
      <c r="L2082" s="88"/>
      <c r="M2082" s="88"/>
      <c r="N2082" s="144"/>
      <c r="O2082" s="144"/>
    </row>
    <row r="2083" spans="1:15" ht="15.5" x14ac:dyDescent="0.35">
      <c r="A2083" s="88"/>
      <c r="B2083" s="107"/>
      <c r="C2083" s="88"/>
      <c r="D2083" s="88"/>
      <c r="E2083" s="88"/>
      <c r="F2083" s="88"/>
      <c r="G2083" s="88"/>
      <c r="H2083" s="88"/>
      <c r="I2083" s="88"/>
      <c r="J2083" s="88"/>
      <c r="K2083" s="88"/>
      <c r="L2083" s="88"/>
      <c r="M2083" s="88"/>
      <c r="N2083" s="144"/>
      <c r="O2083" s="144"/>
    </row>
    <row r="2084" spans="1:15" ht="15.5" x14ac:dyDescent="0.35">
      <c r="A2084" s="88"/>
      <c r="B2084" s="107"/>
      <c r="C2084" s="88"/>
      <c r="D2084" s="88"/>
      <c r="E2084" s="88"/>
      <c r="F2084" s="88"/>
      <c r="G2084" s="88"/>
      <c r="H2084" s="88"/>
      <c r="I2084" s="88"/>
      <c r="J2084" s="88"/>
      <c r="K2084" s="88"/>
      <c r="L2084" s="88"/>
      <c r="M2084" s="88"/>
      <c r="N2084" s="144"/>
      <c r="O2084" s="144"/>
    </row>
    <row r="2085" spans="1:15" ht="15.5" x14ac:dyDescent="0.35">
      <c r="A2085" s="88"/>
      <c r="B2085" s="107"/>
      <c r="C2085" s="88"/>
      <c r="D2085" s="88"/>
      <c r="E2085" s="88"/>
      <c r="F2085" s="88"/>
      <c r="G2085" s="88"/>
      <c r="H2085" s="88"/>
      <c r="I2085" s="88"/>
      <c r="J2085" s="88"/>
      <c r="K2085" s="88"/>
      <c r="L2085" s="88"/>
      <c r="M2085" s="88"/>
      <c r="N2085" s="144"/>
      <c r="O2085" s="144"/>
    </row>
    <row r="2086" spans="1:15" ht="15.5" x14ac:dyDescent="0.35">
      <c r="A2086" s="88"/>
      <c r="B2086" s="107"/>
      <c r="C2086" s="88"/>
      <c r="D2086" s="88"/>
      <c r="E2086" s="88"/>
      <c r="F2086" s="88"/>
      <c r="G2086" s="88"/>
      <c r="H2086" s="88"/>
      <c r="I2086" s="88"/>
      <c r="J2086" s="88"/>
      <c r="K2086" s="88"/>
      <c r="L2086" s="88"/>
      <c r="M2086" s="88"/>
      <c r="N2086" s="144"/>
      <c r="O2086" s="144"/>
    </row>
    <row r="2087" spans="1:15" ht="15.5" x14ac:dyDescent="0.35">
      <c r="A2087" s="88"/>
      <c r="B2087" s="107"/>
      <c r="C2087" s="88"/>
      <c r="D2087" s="88"/>
      <c r="E2087" s="88"/>
      <c r="F2087" s="88"/>
      <c r="G2087" s="88"/>
      <c r="H2087" s="88"/>
      <c r="I2087" s="88"/>
      <c r="J2087" s="88"/>
      <c r="K2087" s="88"/>
      <c r="L2087" s="88"/>
      <c r="M2087" s="88"/>
      <c r="N2087" s="144"/>
      <c r="O2087" s="144"/>
    </row>
    <row r="2088" spans="1:15" ht="15.5" x14ac:dyDescent="0.35">
      <c r="A2088" s="88"/>
      <c r="B2088" s="107"/>
      <c r="C2088" s="88"/>
      <c r="D2088" s="88"/>
      <c r="E2088" s="88"/>
      <c r="F2088" s="88"/>
      <c r="G2088" s="88"/>
      <c r="H2088" s="88"/>
      <c r="I2088" s="88"/>
      <c r="J2088" s="88"/>
      <c r="K2088" s="88"/>
      <c r="L2088" s="88"/>
      <c r="M2088" s="88"/>
      <c r="N2088" s="144"/>
      <c r="O2088" s="144"/>
    </row>
    <row r="2089" spans="1:15" ht="15.5" x14ac:dyDescent="0.35">
      <c r="A2089" s="88"/>
      <c r="B2089" s="107"/>
      <c r="C2089" s="88"/>
      <c r="D2089" s="88"/>
      <c r="E2089" s="88"/>
      <c r="F2089" s="88"/>
      <c r="G2089" s="88"/>
      <c r="H2089" s="88"/>
      <c r="I2089" s="88"/>
      <c r="J2089" s="88"/>
      <c r="K2089" s="88"/>
      <c r="L2089" s="88"/>
      <c r="M2089" s="88"/>
      <c r="N2089" s="144"/>
      <c r="O2089" s="144"/>
    </row>
    <row r="2090" spans="1:15" ht="15.5" x14ac:dyDescent="0.35">
      <c r="A2090" s="88"/>
      <c r="B2090" s="107"/>
      <c r="C2090" s="88"/>
      <c r="D2090" s="88"/>
      <c r="E2090" s="88"/>
      <c r="F2090" s="88"/>
      <c r="G2090" s="88"/>
      <c r="H2090" s="88"/>
      <c r="I2090" s="88"/>
      <c r="J2090" s="88"/>
      <c r="K2090" s="88"/>
      <c r="L2090" s="88"/>
      <c r="M2090" s="88"/>
      <c r="N2090" s="144"/>
      <c r="O2090" s="144"/>
    </row>
    <row r="2091" spans="1:15" ht="15.5" x14ac:dyDescent="0.35">
      <c r="A2091" s="88"/>
      <c r="B2091" s="107"/>
      <c r="C2091" s="88"/>
      <c r="D2091" s="88"/>
      <c r="E2091" s="88"/>
      <c r="F2091" s="88"/>
      <c r="G2091" s="88"/>
      <c r="H2091" s="88"/>
      <c r="I2091" s="88"/>
      <c r="J2091" s="88"/>
      <c r="K2091" s="88"/>
      <c r="L2091" s="88"/>
      <c r="M2091" s="88"/>
      <c r="N2091" s="144"/>
      <c r="O2091" s="144"/>
    </row>
    <row r="2092" spans="1:15" ht="15.5" x14ac:dyDescent="0.35">
      <c r="A2092" s="88"/>
      <c r="B2092" s="107"/>
      <c r="C2092" s="88"/>
      <c r="D2092" s="88"/>
      <c r="E2092" s="88"/>
      <c r="F2092" s="88"/>
      <c r="G2092" s="88"/>
      <c r="H2092" s="88"/>
      <c r="I2092" s="88"/>
      <c r="J2092" s="88"/>
      <c r="K2092" s="88"/>
      <c r="L2092" s="88"/>
      <c r="M2092" s="88"/>
      <c r="N2092" s="144"/>
      <c r="O2092" s="144"/>
    </row>
    <row r="2093" spans="1:15" ht="15.5" x14ac:dyDescent="0.35">
      <c r="A2093" s="88"/>
      <c r="B2093" s="107"/>
      <c r="C2093" s="88"/>
      <c r="D2093" s="88"/>
      <c r="E2093" s="88"/>
      <c r="F2093" s="88"/>
      <c r="G2093" s="88"/>
      <c r="H2093" s="88"/>
      <c r="I2093" s="88"/>
      <c r="J2093" s="88"/>
      <c r="K2093" s="88"/>
      <c r="L2093" s="88"/>
      <c r="M2093" s="88"/>
      <c r="N2093" s="144"/>
      <c r="O2093" s="144"/>
    </row>
    <row r="2094" spans="1:15" ht="15.5" x14ac:dyDescent="0.35">
      <c r="A2094" s="88"/>
      <c r="B2094" s="107"/>
      <c r="C2094" s="88"/>
      <c r="D2094" s="88"/>
      <c r="E2094" s="88"/>
      <c r="F2094" s="88"/>
      <c r="G2094" s="88"/>
      <c r="H2094" s="88"/>
      <c r="I2094" s="88"/>
      <c r="J2094" s="88"/>
      <c r="K2094" s="88"/>
      <c r="L2094" s="88"/>
      <c r="M2094" s="88"/>
      <c r="N2094" s="144"/>
      <c r="O2094" s="144"/>
    </row>
    <row r="2095" spans="1:15" ht="15.5" x14ac:dyDescent="0.35">
      <c r="A2095" s="88"/>
      <c r="B2095" s="107"/>
      <c r="C2095" s="88"/>
      <c r="D2095" s="88"/>
      <c r="E2095" s="88"/>
      <c r="F2095" s="88"/>
      <c r="G2095" s="88"/>
      <c r="H2095" s="88"/>
      <c r="I2095" s="88"/>
      <c r="J2095" s="88"/>
      <c r="K2095" s="88"/>
      <c r="L2095" s="88"/>
      <c r="M2095" s="88"/>
      <c r="N2095" s="144"/>
      <c r="O2095" s="144"/>
    </row>
    <row r="2096" spans="1:15" ht="15.5" x14ac:dyDescent="0.35">
      <c r="A2096" s="88"/>
      <c r="B2096" s="107"/>
      <c r="C2096" s="88"/>
      <c r="D2096" s="88"/>
      <c r="E2096" s="88"/>
      <c r="F2096" s="88"/>
      <c r="G2096" s="88"/>
      <c r="H2096" s="88"/>
      <c r="I2096" s="88"/>
      <c r="J2096" s="88"/>
      <c r="K2096" s="88"/>
      <c r="L2096" s="88"/>
      <c r="M2096" s="88"/>
      <c r="N2096" s="144"/>
      <c r="O2096" s="144"/>
    </row>
    <row r="2097" spans="1:15" ht="15.5" x14ac:dyDescent="0.35">
      <c r="A2097" s="88"/>
      <c r="B2097" s="107"/>
      <c r="C2097" s="88"/>
      <c r="D2097" s="88"/>
      <c r="E2097" s="88"/>
      <c r="F2097" s="88"/>
      <c r="G2097" s="88"/>
      <c r="H2097" s="88"/>
      <c r="I2097" s="88"/>
      <c r="J2097" s="88"/>
      <c r="K2097" s="88"/>
      <c r="L2097" s="88"/>
      <c r="M2097" s="88"/>
      <c r="N2097" s="144"/>
      <c r="O2097" s="144"/>
    </row>
    <row r="2098" spans="1:15" ht="15.5" x14ac:dyDescent="0.35">
      <c r="A2098" s="88"/>
      <c r="B2098" s="107"/>
      <c r="C2098" s="88"/>
      <c r="D2098" s="88"/>
      <c r="E2098" s="88"/>
      <c r="F2098" s="88"/>
      <c r="G2098" s="88"/>
      <c r="H2098" s="88"/>
      <c r="I2098" s="88"/>
      <c r="J2098" s="88"/>
      <c r="K2098" s="88"/>
      <c r="L2098" s="88"/>
      <c r="M2098" s="88"/>
      <c r="N2098" s="144"/>
      <c r="O2098" s="144"/>
    </row>
    <row r="2099" spans="1:15" ht="15.5" x14ac:dyDescent="0.35">
      <c r="A2099" s="88"/>
      <c r="B2099" s="107"/>
      <c r="C2099" s="88"/>
      <c r="D2099" s="88"/>
      <c r="E2099" s="88"/>
      <c r="F2099" s="88"/>
      <c r="G2099" s="88"/>
      <c r="H2099" s="88"/>
      <c r="I2099" s="88"/>
      <c r="J2099" s="88"/>
      <c r="K2099" s="88"/>
      <c r="L2099" s="88"/>
      <c r="M2099" s="88"/>
      <c r="N2099" s="144"/>
      <c r="O2099" s="144"/>
    </row>
    <row r="2100" spans="1:15" ht="15.5" x14ac:dyDescent="0.35">
      <c r="A2100" s="88"/>
      <c r="B2100" s="107"/>
      <c r="C2100" s="88"/>
      <c r="D2100" s="88"/>
      <c r="E2100" s="88"/>
      <c r="F2100" s="88"/>
      <c r="G2100" s="88"/>
      <c r="H2100" s="88"/>
      <c r="I2100" s="88"/>
      <c r="J2100" s="88"/>
      <c r="K2100" s="88"/>
      <c r="L2100" s="88"/>
      <c r="M2100" s="88"/>
      <c r="N2100" s="144"/>
      <c r="O2100" s="144"/>
    </row>
    <row r="2101" spans="1:15" ht="15.5" x14ac:dyDescent="0.35">
      <c r="A2101" s="88"/>
      <c r="B2101" s="107"/>
      <c r="C2101" s="88"/>
      <c r="D2101" s="88"/>
      <c r="E2101" s="88"/>
      <c r="F2101" s="88"/>
      <c r="G2101" s="88"/>
      <c r="H2101" s="88"/>
      <c r="I2101" s="88"/>
      <c r="J2101" s="88"/>
      <c r="K2101" s="88"/>
      <c r="L2101" s="88"/>
      <c r="M2101" s="88"/>
      <c r="N2101" s="144"/>
      <c r="O2101" s="144"/>
    </row>
    <row r="2102" spans="1:15" ht="15.5" x14ac:dyDescent="0.35">
      <c r="A2102" s="88"/>
      <c r="B2102" s="107"/>
      <c r="C2102" s="88"/>
      <c r="D2102" s="88"/>
      <c r="E2102" s="88"/>
      <c r="F2102" s="88"/>
      <c r="G2102" s="88"/>
      <c r="H2102" s="88"/>
      <c r="I2102" s="88"/>
      <c r="J2102" s="88"/>
      <c r="K2102" s="88"/>
      <c r="L2102" s="88"/>
      <c r="M2102" s="88"/>
      <c r="N2102" s="144"/>
      <c r="O2102" s="144"/>
    </row>
    <row r="2103" spans="1:15" ht="15.5" x14ac:dyDescent="0.35">
      <c r="A2103" s="88"/>
      <c r="B2103" s="107"/>
      <c r="C2103" s="88"/>
      <c r="D2103" s="88"/>
      <c r="E2103" s="88"/>
      <c r="F2103" s="88"/>
      <c r="G2103" s="88"/>
      <c r="H2103" s="88"/>
      <c r="I2103" s="88"/>
      <c r="J2103" s="88"/>
      <c r="K2103" s="88"/>
      <c r="L2103" s="88"/>
      <c r="M2103" s="88"/>
      <c r="N2103" s="144"/>
      <c r="O2103" s="144"/>
    </row>
    <row r="2104" spans="1:15" ht="15.5" x14ac:dyDescent="0.35">
      <c r="A2104" s="88"/>
      <c r="B2104" s="107"/>
      <c r="C2104" s="88"/>
      <c r="D2104" s="88"/>
      <c r="E2104" s="88"/>
      <c r="F2104" s="88"/>
      <c r="G2104" s="88"/>
      <c r="H2104" s="88"/>
      <c r="I2104" s="88"/>
      <c r="J2104" s="88"/>
      <c r="K2104" s="88"/>
      <c r="L2104" s="88"/>
      <c r="M2104" s="88"/>
      <c r="N2104" s="144"/>
      <c r="O2104" s="144"/>
    </row>
    <row r="2105" spans="1:15" ht="15.5" x14ac:dyDescent="0.35">
      <c r="A2105" s="88"/>
      <c r="B2105" s="107"/>
      <c r="C2105" s="88"/>
      <c r="D2105" s="88"/>
      <c r="E2105" s="88"/>
      <c r="F2105" s="88"/>
      <c r="G2105" s="88"/>
      <c r="H2105" s="88"/>
      <c r="I2105" s="88"/>
      <c r="J2105" s="88"/>
      <c r="K2105" s="88"/>
      <c r="L2105" s="88"/>
      <c r="M2105" s="88"/>
      <c r="N2105" s="144"/>
      <c r="O2105" s="144"/>
    </row>
    <row r="2106" spans="1:15" ht="15.5" x14ac:dyDescent="0.35">
      <c r="A2106" s="88"/>
      <c r="B2106" s="107"/>
      <c r="C2106" s="88"/>
      <c r="D2106" s="88"/>
      <c r="E2106" s="88"/>
      <c r="F2106" s="88"/>
      <c r="G2106" s="88"/>
      <c r="H2106" s="88"/>
      <c r="I2106" s="88"/>
      <c r="J2106" s="88"/>
      <c r="K2106" s="88"/>
      <c r="L2106" s="88"/>
      <c r="M2106" s="88"/>
      <c r="N2106" s="144"/>
      <c r="O2106" s="144"/>
    </row>
    <row r="2107" spans="1:15" ht="15.5" x14ac:dyDescent="0.35">
      <c r="A2107" s="88"/>
      <c r="B2107" s="107"/>
      <c r="C2107" s="88"/>
      <c r="D2107" s="88"/>
      <c r="E2107" s="88"/>
      <c r="F2107" s="88"/>
      <c r="G2107" s="88"/>
      <c r="H2107" s="88"/>
      <c r="I2107" s="88"/>
      <c r="J2107" s="88"/>
      <c r="K2107" s="88"/>
      <c r="L2107" s="88"/>
      <c r="M2107" s="88"/>
      <c r="N2107" s="144"/>
      <c r="O2107" s="144"/>
    </row>
    <row r="2108" spans="1:15" ht="15.5" x14ac:dyDescent="0.35">
      <c r="A2108" s="88"/>
      <c r="B2108" s="107"/>
      <c r="C2108" s="88"/>
      <c r="D2108" s="88"/>
      <c r="E2108" s="88"/>
      <c r="F2108" s="88"/>
      <c r="G2108" s="88"/>
      <c r="H2108" s="88"/>
      <c r="I2108" s="88"/>
      <c r="J2108" s="88"/>
      <c r="K2108" s="88"/>
      <c r="L2108" s="88"/>
      <c r="M2108" s="88"/>
      <c r="N2108" s="144"/>
      <c r="O2108" s="144"/>
    </row>
    <row r="2109" spans="1:15" ht="15.5" x14ac:dyDescent="0.35">
      <c r="A2109" s="88"/>
      <c r="B2109" s="107"/>
      <c r="C2109" s="88"/>
      <c r="D2109" s="88"/>
      <c r="E2109" s="88"/>
      <c r="F2109" s="88"/>
      <c r="G2109" s="88"/>
      <c r="H2109" s="88"/>
      <c r="I2109" s="88"/>
      <c r="J2109" s="88"/>
      <c r="K2109" s="88"/>
      <c r="L2109" s="88"/>
      <c r="M2109" s="88"/>
      <c r="N2109" s="144"/>
      <c r="O2109" s="144"/>
    </row>
    <row r="2110" spans="1:15" ht="15.5" x14ac:dyDescent="0.35">
      <c r="A2110" s="88"/>
      <c r="B2110" s="107"/>
      <c r="C2110" s="88"/>
      <c r="D2110" s="88"/>
      <c r="E2110" s="88"/>
      <c r="F2110" s="88"/>
      <c r="G2110" s="88"/>
      <c r="H2110" s="88"/>
      <c r="I2110" s="88"/>
      <c r="J2110" s="88"/>
      <c r="K2110" s="88"/>
      <c r="L2110" s="88"/>
      <c r="M2110" s="88"/>
      <c r="N2110" s="144"/>
      <c r="O2110" s="144"/>
    </row>
    <row r="2111" spans="1:15" ht="15.5" x14ac:dyDescent="0.35">
      <c r="A2111" s="88"/>
      <c r="B2111" s="107"/>
      <c r="C2111" s="88"/>
      <c r="D2111" s="88"/>
      <c r="E2111" s="88"/>
      <c r="F2111" s="88"/>
      <c r="G2111" s="88"/>
      <c r="H2111" s="88"/>
      <c r="I2111" s="88"/>
      <c r="J2111" s="88"/>
      <c r="K2111" s="88"/>
      <c r="L2111" s="88"/>
      <c r="M2111" s="88"/>
      <c r="N2111" s="144"/>
      <c r="O2111" s="144"/>
    </row>
    <row r="2112" spans="1:15" ht="15.5" x14ac:dyDescent="0.35">
      <c r="A2112" s="88"/>
      <c r="B2112" s="107"/>
      <c r="C2112" s="88"/>
      <c r="D2112" s="88"/>
      <c r="E2112" s="88"/>
      <c r="F2112" s="88"/>
      <c r="G2112" s="88"/>
      <c r="H2112" s="88"/>
      <c r="I2112" s="88"/>
      <c r="J2112" s="88"/>
      <c r="K2112" s="88"/>
      <c r="L2112" s="88"/>
      <c r="M2112" s="88"/>
      <c r="N2112" s="144"/>
      <c r="O2112" s="144"/>
    </row>
    <row r="2113" spans="1:15" ht="15.5" x14ac:dyDescent="0.35">
      <c r="A2113" s="88"/>
      <c r="B2113" s="107"/>
      <c r="C2113" s="88"/>
      <c r="D2113" s="88"/>
      <c r="E2113" s="88"/>
      <c r="F2113" s="88"/>
      <c r="G2113" s="88"/>
      <c r="H2113" s="88"/>
      <c r="I2113" s="88"/>
      <c r="J2113" s="88"/>
      <c r="K2113" s="88"/>
      <c r="L2113" s="88"/>
      <c r="M2113" s="88"/>
      <c r="N2113" s="144"/>
      <c r="O2113" s="144"/>
    </row>
    <row r="2114" spans="1:15" ht="15.5" x14ac:dyDescent="0.35">
      <c r="A2114" s="88"/>
      <c r="B2114" s="107"/>
      <c r="C2114" s="88"/>
      <c r="D2114" s="88"/>
      <c r="E2114" s="88"/>
      <c r="F2114" s="88"/>
      <c r="G2114" s="88"/>
      <c r="H2114" s="88"/>
      <c r="I2114" s="88"/>
      <c r="J2114" s="88"/>
      <c r="K2114" s="88"/>
      <c r="L2114" s="88"/>
      <c r="M2114" s="88"/>
      <c r="N2114" s="144"/>
      <c r="O2114" s="144"/>
    </row>
    <row r="2115" spans="1:15" ht="15.5" x14ac:dyDescent="0.35">
      <c r="A2115" s="88"/>
      <c r="B2115" s="107"/>
      <c r="C2115" s="88"/>
      <c r="D2115" s="88"/>
      <c r="E2115" s="88"/>
      <c r="F2115" s="88"/>
      <c r="G2115" s="88"/>
      <c r="H2115" s="88"/>
      <c r="I2115" s="88"/>
      <c r="J2115" s="88"/>
      <c r="K2115" s="88"/>
      <c r="L2115" s="88"/>
      <c r="M2115" s="88"/>
      <c r="N2115" s="144"/>
      <c r="O2115" s="144"/>
    </row>
    <row r="2116" spans="1:15" ht="15.5" x14ac:dyDescent="0.35">
      <c r="A2116" s="88"/>
      <c r="B2116" s="107"/>
      <c r="C2116" s="88"/>
      <c r="D2116" s="88"/>
      <c r="E2116" s="88"/>
      <c r="F2116" s="88"/>
      <c r="G2116" s="88"/>
      <c r="H2116" s="88"/>
      <c r="I2116" s="88"/>
      <c r="J2116" s="88"/>
      <c r="K2116" s="88"/>
      <c r="L2116" s="88"/>
      <c r="M2116" s="88"/>
      <c r="N2116" s="144"/>
      <c r="O2116" s="144"/>
    </row>
    <row r="2117" spans="1:15" ht="15.5" x14ac:dyDescent="0.35">
      <c r="A2117" s="88"/>
      <c r="B2117" s="107"/>
      <c r="C2117" s="88"/>
      <c r="D2117" s="88"/>
      <c r="E2117" s="88"/>
      <c r="F2117" s="88"/>
      <c r="G2117" s="88"/>
      <c r="H2117" s="88"/>
      <c r="I2117" s="88"/>
      <c r="J2117" s="88"/>
      <c r="K2117" s="88"/>
      <c r="L2117" s="88"/>
      <c r="M2117" s="88"/>
      <c r="N2117" s="144"/>
      <c r="O2117" s="144"/>
    </row>
    <row r="2118" spans="1:15" ht="15.5" x14ac:dyDescent="0.35">
      <c r="A2118" s="88"/>
      <c r="B2118" s="107"/>
      <c r="C2118" s="88"/>
      <c r="D2118" s="88"/>
      <c r="E2118" s="88"/>
      <c r="F2118" s="88"/>
      <c r="G2118" s="88"/>
      <c r="H2118" s="88"/>
      <c r="I2118" s="88"/>
      <c r="J2118" s="88"/>
      <c r="K2118" s="88"/>
      <c r="L2118" s="88"/>
      <c r="M2118" s="88"/>
      <c r="N2118" s="144"/>
      <c r="O2118" s="144"/>
    </row>
    <row r="2119" spans="1:15" ht="15.5" x14ac:dyDescent="0.35">
      <c r="A2119" s="88"/>
      <c r="B2119" s="107"/>
      <c r="C2119" s="88"/>
      <c r="D2119" s="88"/>
      <c r="E2119" s="88"/>
      <c r="F2119" s="88"/>
      <c r="G2119" s="88"/>
      <c r="H2119" s="88"/>
      <c r="I2119" s="88"/>
      <c r="J2119" s="88"/>
      <c r="K2119" s="88"/>
      <c r="L2119" s="88"/>
      <c r="M2119" s="88"/>
      <c r="N2119" s="144"/>
      <c r="O2119" s="144"/>
    </row>
    <row r="2120" spans="1:15" ht="15.5" x14ac:dyDescent="0.35">
      <c r="A2120" s="88"/>
      <c r="B2120" s="107"/>
      <c r="C2120" s="88"/>
      <c r="D2120" s="88"/>
      <c r="E2120" s="88"/>
      <c r="F2120" s="88"/>
      <c r="G2120" s="88"/>
      <c r="H2120" s="88"/>
      <c r="I2120" s="88"/>
      <c r="J2120" s="88"/>
      <c r="K2120" s="88"/>
      <c r="L2120" s="88"/>
      <c r="M2120" s="88"/>
      <c r="N2120" s="144"/>
      <c r="O2120" s="144"/>
    </row>
    <row r="2121" spans="1:15" ht="15.5" x14ac:dyDescent="0.35">
      <c r="A2121" s="88"/>
      <c r="B2121" s="107"/>
      <c r="C2121" s="88"/>
      <c r="D2121" s="88"/>
      <c r="E2121" s="88"/>
      <c r="F2121" s="88"/>
      <c r="G2121" s="88"/>
      <c r="H2121" s="88"/>
      <c r="I2121" s="88"/>
      <c r="J2121" s="88"/>
      <c r="K2121" s="88"/>
      <c r="L2121" s="88"/>
      <c r="M2121" s="88"/>
      <c r="N2121" s="144"/>
      <c r="O2121" s="144"/>
    </row>
    <row r="2122" spans="1:15" ht="15.5" x14ac:dyDescent="0.35">
      <c r="A2122" s="88"/>
      <c r="B2122" s="107"/>
      <c r="C2122" s="88"/>
      <c r="D2122" s="88"/>
      <c r="E2122" s="88"/>
      <c r="F2122" s="88"/>
      <c r="G2122" s="88"/>
      <c r="H2122" s="88"/>
      <c r="I2122" s="88"/>
      <c r="J2122" s="88"/>
      <c r="K2122" s="88"/>
      <c r="L2122" s="88"/>
      <c r="M2122" s="88"/>
      <c r="N2122" s="144"/>
      <c r="O2122" s="144"/>
    </row>
    <row r="2123" spans="1:15" ht="15.5" x14ac:dyDescent="0.35">
      <c r="A2123" s="88"/>
      <c r="B2123" s="107"/>
      <c r="C2123" s="88"/>
      <c r="D2123" s="88"/>
      <c r="E2123" s="88"/>
      <c r="F2123" s="88"/>
      <c r="G2123" s="88"/>
      <c r="H2123" s="88"/>
      <c r="I2123" s="88"/>
      <c r="J2123" s="88"/>
      <c r="K2123" s="88"/>
      <c r="L2123" s="88"/>
      <c r="M2123" s="88"/>
      <c r="N2123" s="144"/>
      <c r="O2123" s="144"/>
    </row>
    <row r="2124" spans="1:15" ht="15.5" x14ac:dyDescent="0.35">
      <c r="A2124" s="88"/>
      <c r="B2124" s="107"/>
      <c r="C2124" s="88"/>
      <c r="D2124" s="88"/>
      <c r="E2124" s="88"/>
      <c r="F2124" s="88"/>
      <c r="G2124" s="88"/>
      <c r="H2124" s="88"/>
      <c r="I2124" s="88"/>
      <c r="J2124" s="88"/>
      <c r="K2124" s="88"/>
      <c r="L2124" s="88"/>
      <c r="M2124" s="88"/>
      <c r="N2124" s="144"/>
      <c r="O2124" s="144"/>
    </row>
    <row r="2125" spans="1:15" ht="15.5" x14ac:dyDescent="0.35">
      <c r="A2125" s="88"/>
      <c r="B2125" s="107"/>
      <c r="C2125" s="88"/>
      <c r="D2125" s="88"/>
      <c r="E2125" s="88"/>
      <c r="F2125" s="88"/>
      <c r="G2125" s="88"/>
      <c r="H2125" s="88"/>
      <c r="I2125" s="88"/>
      <c r="J2125" s="88"/>
      <c r="K2125" s="88"/>
      <c r="L2125" s="88"/>
      <c r="M2125" s="88"/>
      <c r="N2125" s="144"/>
      <c r="O2125" s="144"/>
    </row>
    <row r="2126" spans="1:15" ht="15.5" x14ac:dyDescent="0.35">
      <c r="A2126" s="88"/>
      <c r="B2126" s="107"/>
      <c r="C2126" s="88"/>
      <c r="D2126" s="88"/>
      <c r="E2126" s="88"/>
      <c r="F2126" s="88"/>
      <c r="G2126" s="88"/>
      <c r="H2126" s="88"/>
      <c r="I2126" s="88"/>
      <c r="J2126" s="88"/>
      <c r="K2126" s="88"/>
      <c r="L2126" s="88"/>
      <c r="M2126" s="88"/>
      <c r="N2126" s="144"/>
      <c r="O2126" s="144"/>
    </row>
    <row r="2127" spans="1:15" ht="15.5" x14ac:dyDescent="0.35">
      <c r="A2127" s="88"/>
      <c r="B2127" s="107"/>
      <c r="C2127" s="88"/>
      <c r="D2127" s="88"/>
      <c r="E2127" s="88"/>
      <c r="F2127" s="88"/>
      <c r="G2127" s="88"/>
      <c r="H2127" s="88"/>
      <c r="I2127" s="88"/>
      <c r="J2127" s="88"/>
      <c r="K2127" s="88"/>
      <c r="L2127" s="88"/>
      <c r="M2127" s="88"/>
      <c r="N2127" s="144"/>
      <c r="O2127" s="144"/>
    </row>
    <row r="2128" spans="1:15" ht="15.5" x14ac:dyDescent="0.35">
      <c r="A2128" s="88"/>
      <c r="B2128" s="107"/>
      <c r="C2128" s="88"/>
      <c r="D2128" s="88"/>
      <c r="E2128" s="88"/>
      <c r="F2128" s="88"/>
      <c r="G2128" s="88"/>
      <c r="H2128" s="88"/>
      <c r="I2128" s="88"/>
      <c r="J2128" s="88"/>
      <c r="K2128" s="88"/>
      <c r="L2128" s="88"/>
      <c r="M2128" s="88"/>
      <c r="N2128" s="144"/>
      <c r="O2128" s="144"/>
    </row>
    <row r="2129" spans="1:15" ht="15.5" x14ac:dyDescent="0.35">
      <c r="A2129" s="88"/>
      <c r="B2129" s="107"/>
      <c r="C2129" s="88"/>
      <c r="D2129" s="88"/>
      <c r="E2129" s="88"/>
      <c r="F2129" s="88"/>
      <c r="G2129" s="88"/>
      <c r="H2129" s="88"/>
      <c r="I2129" s="88"/>
      <c r="J2129" s="88"/>
      <c r="K2129" s="88"/>
      <c r="L2129" s="88"/>
      <c r="M2129" s="88"/>
      <c r="N2129" s="144"/>
      <c r="O2129" s="144"/>
    </row>
    <row r="2130" spans="1:15" ht="15.5" x14ac:dyDescent="0.35">
      <c r="A2130" s="88"/>
      <c r="B2130" s="107"/>
      <c r="C2130" s="88"/>
      <c r="D2130" s="88"/>
      <c r="E2130" s="88"/>
      <c r="F2130" s="88"/>
      <c r="G2130" s="88"/>
      <c r="H2130" s="88"/>
      <c r="I2130" s="88"/>
      <c r="J2130" s="88"/>
      <c r="K2130" s="88"/>
      <c r="L2130" s="88"/>
      <c r="M2130" s="88"/>
      <c r="N2130" s="144"/>
      <c r="O2130" s="144"/>
    </row>
    <row r="2131" spans="1:15" ht="15.5" x14ac:dyDescent="0.35">
      <c r="A2131" s="88"/>
      <c r="B2131" s="107"/>
      <c r="C2131" s="88"/>
      <c r="D2131" s="88"/>
      <c r="E2131" s="88"/>
      <c r="F2131" s="88"/>
      <c r="G2131" s="88"/>
      <c r="H2131" s="88"/>
      <c r="I2131" s="88"/>
      <c r="J2131" s="88"/>
      <c r="K2131" s="88"/>
      <c r="L2131" s="88"/>
      <c r="M2131" s="88"/>
      <c r="N2131" s="144"/>
      <c r="O2131" s="144"/>
    </row>
    <row r="2132" spans="1:15" ht="15.5" x14ac:dyDescent="0.35">
      <c r="A2132" s="88"/>
      <c r="B2132" s="107"/>
      <c r="C2132" s="88"/>
      <c r="D2132" s="88"/>
      <c r="E2132" s="88"/>
      <c r="F2132" s="88"/>
      <c r="G2132" s="88"/>
      <c r="H2132" s="88"/>
      <c r="I2132" s="88"/>
      <c r="J2132" s="88"/>
      <c r="K2132" s="88"/>
      <c r="L2132" s="88"/>
      <c r="M2132" s="88"/>
      <c r="N2132" s="144"/>
      <c r="O2132" s="144"/>
    </row>
    <row r="2133" spans="1:15" ht="15.5" x14ac:dyDescent="0.35">
      <c r="A2133" s="88"/>
      <c r="B2133" s="107"/>
      <c r="C2133" s="88"/>
      <c r="D2133" s="88"/>
      <c r="E2133" s="88"/>
      <c r="F2133" s="88"/>
      <c r="G2133" s="88"/>
      <c r="H2133" s="88"/>
      <c r="I2133" s="88"/>
      <c r="J2133" s="88"/>
      <c r="K2133" s="88"/>
      <c r="L2133" s="88"/>
      <c r="M2133" s="88"/>
      <c r="N2133" s="144"/>
      <c r="O2133" s="144"/>
    </row>
    <row r="2134" spans="1:15" ht="15.5" x14ac:dyDescent="0.35">
      <c r="A2134" s="88"/>
      <c r="B2134" s="107"/>
      <c r="C2134" s="88"/>
      <c r="D2134" s="88"/>
      <c r="E2134" s="88"/>
      <c r="F2134" s="88"/>
      <c r="G2134" s="88"/>
      <c r="H2134" s="88"/>
      <c r="I2134" s="88"/>
      <c r="J2134" s="88"/>
      <c r="K2134" s="88"/>
      <c r="L2134" s="88"/>
      <c r="M2134" s="88"/>
      <c r="N2134" s="144"/>
      <c r="O2134" s="144"/>
    </row>
    <row r="2135" spans="1:15" ht="15.5" x14ac:dyDescent="0.35">
      <c r="A2135" s="88"/>
      <c r="B2135" s="107"/>
      <c r="C2135" s="88"/>
      <c r="D2135" s="88"/>
      <c r="E2135" s="88"/>
      <c r="F2135" s="88"/>
      <c r="G2135" s="88"/>
      <c r="H2135" s="88"/>
      <c r="I2135" s="88"/>
      <c r="J2135" s="88"/>
      <c r="K2135" s="88"/>
      <c r="L2135" s="88"/>
      <c r="M2135" s="88"/>
      <c r="N2135" s="144"/>
      <c r="O2135" s="144"/>
    </row>
    <row r="2136" spans="1:15" ht="15.5" x14ac:dyDescent="0.35">
      <c r="A2136" s="88"/>
      <c r="B2136" s="107"/>
      <c r="C2136" s="88"/>
      <c r="D2136" s="88"/>
      <c r="E2136" s="88"/>
      <c r="F2136" s="88"/>
      <c r="G2136" s="88"/>
      <c r="H2136" s="88"/>
      <c r="I2136" s="88"/>
      <c r="J2136" s="88"/>
      <c r="K2136" s="88"/>
      <c r="L2136" s="88"/>
      <c r="M2136" s="88"/>
      <c r="N2136" s="144"/>
      <c r="O2136" s="144"/>
    </row>
    <row r="2137" spans="1:15" ht="15.5" x14ac:dyDescent="0.35">
      <c r="A2137" s="88"/>
      <c r="B2137" s="107"/>
      <c r="C2137" s="88"/>
      <c r="D2137" s="88"/>
      <c r="E2137" s="88"/>
      <c r="F2137" s="88"/>
      <c r="G2137" s="88"/>
      <c r="H2137" s="88"/>
      <c r="I2137" s="88"/>
      <c r="J2137" s="88"/>
      <c r="K2137" s="88"/>
      <c r="L2137" s="88"/>
      <c r="M2137" s="88"/>
      <c r="N2137" s="144"/>
      <c r="O2137" s="144"/>
    </row>
    <row r="2138" spans="1:15" ht="15.5" x14ac:dyDescent="0.35">
      <c r="A2138" s="88"/>
      <c r="B2138" s="107"/>
      <c r="C2138" s="88"/>
      <c r="D2138" s="88"/>
      <c r="E2138" s="88"/>
      <c r="F2138" s="88"/>
      <c r="G2138" s="88"/>
      <c r="H2138" s="88"/>
      <c r="I2138" s="88"/>
      <c r="J2138" s="88"/>
      <c r="K2138" s="88"/>
      <c r="L2138" s="88"/>
      <c r="M2138" s="88"/>
      <c r="N2138" s="144"/>
      <c r="O2138" s="144"/>
    </row>
    <row r="2139" spans="1:15" ht="15.5" x14ac:dyDescent="0.35">
      <c r="A2139" s="88"/>
      <c r="B2139" s="107"/>
      <c r="C2139" s="88"/>
      <c r="D2139" s="88"/>
      <c r="E2139" s="88"/>
      <c r="F2139" s="88"/>
      <c r="G2139" s="88"/>
      <c r="H2139" s="88"/>
      <c r="I2139" s="88"/>
      <c r="J2139" s="88"/>
      <c r="K2139" s="88"/>
      <c r="L2139" s="88"/>
      <c r="M2139" s="88"/>
      <c r="N2139" s="144"/>
      <c r="O2139" s="144"/>
    </row>
    <row r="2140" spans="1:15" ht="15.5" x14ac:dyDescent="0.35">
      <c r="A2140" s="88"/>
      <c r="B2140" s="107"/>
      <c r="C2140" s="88"/>
      <c r="D2140" s="88"/>
      <c r="E2140" s="88"/>
      <c r="F2140" s="88"/>
      <c r="G2140" s="88"/>
      <c r="H2140" s="88"/>
      <c r="I2140" s="88"/>
      <c r="J2140" s="88"/>
      <c r="K2140" s="88"/>
      <c r="L2140" s="88"/>
      <c r="M2140" s="88"/>
      <c r="N2140" s="144"/>
      <c r="O2140" s="144"/>
    </row>
    <row r="2141" spans="1:15" ht="15.5" x14ac:dyDescent="0.35">
      <c r="A2141" s="88"/>
      <c r="B2141" s="107"/>
      <c r="C2141" s="88"/>
      <c r="D2141" s="88"/>
      <c r="E2141" s="88"/>
      <c r="F2141" s="88"/>
      <c r="G2141" s="88"/>
      <c r="H2141" s="88"/>
      <c r="I2141" s="88"/>
      <c r="J2141" s="88"/>
      <c r="K2141" s="88"/>
      <c r="L2141" s="88"/>
      <c r="M2141" s="88"/>
      <c r="N2141" s="144"/>
      <c r="O2141" s="144"/>
    </row>
    <row r="2142" spans="1:15" ht="15.5" x14ac:dyDescent="0.35">
      <c r="A2142" s="88"/>
      <c r="B2142" s="107"/>
      <c r="C2142" s="88"/>
      <c r="D2142" s="88"/>
      <c r="E2142" s="88"/>
      <c r="F2142" s="88"/>
      <c r="G2142" s="88"/>
      <c r="H2142" s="88"/>
      <c r="I2142" s="88"/>
      <c r="J2142" s="88"/>
      <c r="K2142" s="88"/>
      <c r="L2142" s="88"/>
      <c r="M2142" s="88"/>
      <c r="N2142" s="144"/>
      <c r="O2142" s="144"/>
    </row>
    <row r="2143" spans="1:15" ht="15.5" x14ac:dyDescent="0.35">
      <c r="A2143" s="88"/>
      <c r="B2143" s="107"/>
      <c r="C2143" s="88"/>
      <c r="D2143" s="88"/>
      <c r="E2143" s="88"/>
      <c r="F2143" s="88"/>
      <c r="G2143" s="88"/>
      <c r="H2143" s="88"/>
      <c r="I2143" s="88"/>
      <c r="J2143" s="88"/>
      <c r="K2143" s="88"/>
      <c r="L2143" s="88"/>
      <c r="M2143" s="88"/>
      <c r="N2143" s="144"/>
      <c r="O2143" s="144"/>
    </row>
    <row r="2144" spans="1:15" ht="15.5" x14ac:dyDescent="0.35">
      <c r="A2144" s="88"/>
      <c r="B2144" s="107"/>
      <c r="C2144" s="88"/>
      <c r="D2144" s="88"/>
      <c r="E2144" s="88"/>
      <c r="F2144" s="88"/>
      <c r="G2144" s="88"/>
      <c r="H2144" s="88"/>
      <c r="I2144" s="88"/>
      <c r="J2144" s="88"/>
      <c r="K2144" s="88"/>
      <c r="L2144" s="88"/>
      <c r="M2144" s="88"/>
      <c r="N2144" s="144"/>
      <c r="O2144" s="144"/>
    </row>
    <row r="2145" spans="1:15" ht="15.5" x14ac:dyDescent="0.35">
      <c r="A2145" s="88"/>
      <c r="B2145" s="107"/>
      <c r="C2145" s="88"/>
      <c r="D2145" s="88"/>
      <c r="E2145" s="88"/>
      <c r="F2145" s="88"/>
      <c r="G2145" s="88"/>
      <c r="H2145" s="88"/>
      <c r="I2145" s="88"/>
      <c r="J2145" s="88"/>
      <c r="K2145" s="88"/>
      <c r="L2145" s="88"/>
      <c r="M2145" s="88"/>
      <c r="N2145" s="144"/>
      <c r="O2145" s="144"/>
    </row>
    <row r="2146" spans="1:15" ht="15.5" x14ac:dyDescent="0.35">
      <c r="A2146" s="88"/>
      <c r="B2146" s="107"/>
      <c r="C2146" s="88"/>
      <c r="D2146" s="88"/>
      <c r="E2146" s="88"/>
      <c r="F2146" s="88"/>
      <c r="G2146" s="88"/>
      <c r="H2146" s="88"/>
      <c r="I2146" s="88"/>
      <c r="J2146" s="88"/>
      <c r="K2146" s="88"/>
      <c r="L2146" s="88"/>
      <c r="M2146" s="88"/>
      <c r="N2146" s="144"/>
      <c r="O2146" s="144"/>
    </row>
    <row r="2147" spans="1:15" ht="15.5" x14ac:dyDescent="0.35">
      <c r="A2147" s="88"/>
      <c r="B2147" s="107"/>
      <c r="C2147" s="88"/>
      <c r="D2147" s="88"/>
      <c r="E2147" s="88"/>
      <c r="F2147" s="88"/>
      <c r="G2147" s="88"/>
      <c r="H2147" s="88"/>
      <c r="I2147" s="88"/>
      <c r="J2147" s="88"/>
      <c r="K2147" s="88"/>
      <c r="L2147" s="88"/>
      <c r="M2147" s="88"/>
      <c r="N2147" s="144"/>
      <c r="O2147" s="144"/>
    </row>
    <row r="2148" spans="1:15" ht="15.5" x14ac:dyDescent="0.35">
      <c r="A2148" s="88"/>
      <c r="B2148" s="107"/>
      <c r="C2148" s="88"/>
      <c r="D2148" s="88"/>
      <c r="E2148" s="88"/>
      <c r="F2148" s="88"/>
      <c r="G2148" s="88"/>
      <c r="H2148" s="88"/>
      <c r="I2148" s="88"/>
      <c r="J2148" s="88"/>
      <c r="K2148" s="88"/>
      <c r="L2148" s="88"/>
      <c r="M2148" s="88"/>
      <c r="N2148" s="144"/>
      <c r="O2148" s="144"/>
    </row>
    <row r="2149" spans="1:15" ht="15.5" x14ac:dyDescent="0.35">
      <c r="A2149" s="88"/>
      <c r="B2149" s="107"/>
      <c r="C2149" s="88"/>
      <c r="D2149" s="88"/>
      <c r="E2149" s="88"/>
      <c r="F2149" s="88"/>
      <c r="G2149" s="88"/>
      <c r="H2149" s="88"/>
      <c r="I2149" s="88"/>
      <c r="J2149" s="88"/>
      <c r="K2149" s="88"/>
      <c r="L2149" s="88"/>
      <c r="M2149" s="88"/>
      <c r="N2149" s="144"/>
      <c r="O2149" s="144"/>
    </row>
    <row r="2150" spans="1:15" ht="15.5" x14ac:dyDescent="0.35">
      <c r="A2150" s="88"/>
      <c r="B2150" s="107"/>
      <c r="C2150" s="88"/>
      <c r="D2150" s="88"/>
      <c r="E2150" s="88"/>
      <c r="F2150" s="88"/>
      <c r="G2150" s="88"/>
      <c r="H2150" s="88"/>
      <c r="I2150" s="88"/>
      <c r="J2150" s="88"/>
      <c r="K2150" s="88"/>
      <c r="L2150" s="88"/>
      <c r="M2150" s="88"/>
      <c r="N2150" s="144"/>
      <c r="O2150" s="144"/>
    </row>
    <row r="2151" spans="1:15" ht="15.5" x14ac:dyDescent="0.35">
      <c r="A2151" s="88"/>
      <c r="B2151" s="107"/>
      <c r="C2151" s="88"/>
      <c r="D2151" s="88"/>
      <c r="E2151" s="88"/>
      <c r="F2151" s="88"/>
      <c r="G2151" s="88"/>
      <c r="H2151" s="88"/>
      <c r="I2151" s="88"/>
      <c r="J2151" s="88"/>
      <c r="K2151" s="88"/>
      <c r="L2151" s="88"/>
      <c r="M2151" s="88"/>
      <c r="N2151" s="144"/>
      <c r="O2151" s="144"/>
    </row>
    <row r="2152" spans="1:15" ht="15.5" x14ac:dyDescent="0.35">
      <c r="A2152" s="88"/>
      <c r="B2152" s="107"/>
      <c r="C2152" s="88"/>
      <c r="D2152" s="88"/>
      <c r="E2152" s="88"/>
      <c r="F2152" s="88"/>
      <c r="G2152" s="88"/>
      <c r="H2152" s="88"/>
      <c r="I2152" s="88"/>
      <c r="J2152" s="88"/>
      <c r="K2152" s="88"/>
      <c r="L2152" s="88"/>
      <c r="M2152" s="88"/>
      <c r="N2152" s="144"/>
      <c r="O2152" s="144"/>
    </row>
    <row r="2153" spans="1:15" ht="15.5" x14ac:dyDescent="0.35">
      <c r="A2153" s="88"/>
      <c r="B2153" s="107"/>
      <c r="C2153" s="88"/>
      <c r="D2153" s="88"/>
      <c r="E2153" s="88"/>
      <c r="F2153" s="88"/>
      <c r="G2153" s="88"/>
      <c r="H2153" s="88"/>
      <c r="I2153" s="88"/>
      <c r="J2153" s="88"/>
      <c r="K2153" s="88"/>
      <c r="L2153" s="88"/>
      <c r="M2153" s="88"/>
      <c r="N2153" s="144"/>
      <c r="O2153" s="144"/>
    </row>
    <row r="2154" spans="1:15" ht="15.5" x14ac:dyDescent="0.35">
      <c r="A2154" s="88"/>
      <c r="B2154" s="107"/>
      <c r="C2154" s="88"/>
      <c r="D2154" s="88"/>
      <c r="E2154" s="88"/>
      <c r="F2154" s="88"/>
      <c r="G2154" s="88"/>
      <c r="H2154" s="88"/>
      <c r="I2154" s="88"/>
      <c r="J2154" s="88"/>
      <c r="K2154" s="88"/>
      <c r="L2154" s="88"/>
      <c r="M2154" s="88"/>
      <c r="N2154" s="144"/>
      <c r="O2154" s="144"/>
    </row>
    <row r="2155" spans="1:15" ht="15.5" x14ac:dyDescent="0.35">
      <c r="A2155" s="88"/>
      <c r="B2155" s="107"/>
      <c r="C2155" s="88"/>
      <c r="D2155" s="88"/>
      <c r="E2155" s="88"/>
      <c r="F2155" s="88"/>
      <c r="G2155" s="88"/>
      <c r="H2155" s="88"/>
      <c r="I2155" s="88"/>
      <c r="J2155" s="88"/>
      <c r="K2155" s="88"/>
      <c r="L2155" s="88"/>
      <c r="M2155" s="88"/>
      <c r="N2155" s="144"/>
      <c r="O2155" s="144"/>
    </row>
    <row r="2156" spans="1:15" ht="15.5" x14ac:dyDescent="0.35">
      <c r="A2156" s="88"/>
      <c r="B2156" s="107"/>
      <c r="C2156" s="88"/>
      <c r="D2156" s="88"/>
      <c r="E2156" s="88"/>
      <c r="F2156" s="88"/>
      <c r="G2156" s="88"/>
      <c r="H2156" s="88"/>
      <c r="I2156" s="88"/>
      <c r="J2156" s="88"/>
      <c r="K2156" s="88"/>
      <c r="L2156" s="88"/>
      <c r="M2156" s="88"/>
      <c r="N2156" s="144"/>
      <c r="O2156" s="144"/>
    </row>
    <row r="2157" spans="1:15" ht="15.5" x14ac:dyDescent="0.35">
      <c r="A2157" s="88"/>
      <c r="B2157" s="107"/>
      <c r="C2157" s="88"/>
      <c r="D2157" s="88"/>
      <c r="E2157" s="88"/>
      <c r="F2157" s="88"/>
      <c r="G2157" s="88"/>
      <c r="H2157" s="88"/>
      <c r="I2157" s="88"/>
      <c r="J2157" s="88"/>
      <c r="K2157" s="88"/>
      <c r="L2157" s="88"/>
      <c r="M2157" s="88"/>
      <c r="N2157" s="144"/>
      <c r="O2157" s="144"/>
    </row>
    <row r="2158" spans="1:15" ht="15.5" x14ac:dyDescent="0.35">
      <c r="A2158" s="88"/>
      <c r="B2158" s="107"/>
      <c r="C2158" s="88"/>
      <c r="D2158" s="88"/>
      <c r="E2158" s="88"/>
      <c r="F2158" s="88"/>
      <c r="G2158" s="88"/>
      <c r="H2158" s="88"/>
      <c r="I2158" s="88"/>
      <c r="J2158" s="88"/>
      <c r="K2158" s="88"/>
      <c r="L2158" s="88"/>
      <c r="M2158" s="88"/>
      <c r="N2158" s="144"/>
      <c r="O2158" s="144"/>
    </row>
    <row r="2159" spans="1:15" ht="15.5" x14ac:dyDescent="0.35">
      <c r="A2159" s="88"/>
      <c r="B2159" s="107"/>
      <c r="C2159" s="88"/>
      <c r="D2159" s="88"/>
      <c r="E2159" s="88"/>
      <c r="F2159" s="88"/>
      <c r="G2159" s="88"/>
      <c r="H2159" s="88"/>
      <c r="I2159" s="88"/>
      <c r="J2159" s="88"/>
      <c r="K2159" s="88"/>
      <c r="L2159" s="88"/>
      <c r="M2159" s="88"/>
      <c r="N2159" s="144"/>
      <c r="O2159" s="144"/>
    </row>
    <row r="2160" spans="1:15" ht="15.5" x14ac:dyDescent="0.35">
      <c r="A2160" s="88"/>
      <c r="B2160" s="107"/>
      <c r="C2160" s="88"/>
      <c r="D2160" s="88"/>
      <c r="E2160" s="88"/>
      <c r="F2160" s="88"/>
      <c r="G2160" s="88"/>
      <c r="H2160" s="88"/>
      <c r="I2160" s="88"/>
      <c r="J2160" s="88"/>
      <c r="K2160" s="88"/>
      <c r="L2160" s="88"/>
      <c r="M2160" s="88"/>
      <c r="N2160" s="144"/>
      <c r="O2160" s="144"/>
    </row>
    <row r="2161" spans="1:15" ht="15.5" x14ac:dyDescent="0.35">
      <c r="A2161" s="88"/>
      <c r="B2161" s="107"/>
      <c r="C2161" s="88"/>
      <c r="D2161" s="88"/>
      <c r="E2161" s="88"/>
      <c r="F2161" s="88"/>
      <c r="G2161" s="88"/>
      <c r="H2161" s="88"/>
      <c r="I2161" s="88"/>
      <c r="J2161" s="88"/>
      <c r="K2161" s="88"/>
      <c r="L2161" s="88"/>
      <c r="M2161" s="88"/>
      <c r="N2161" s="144"/>
      <c r="O2161" s="144"/>
    </row>
    <row r="2162" spans="1:15" ht="15.5" x14ac:dyDescent="0.35">
      <c r="A2162" s="88"/>
      <c r="B2162" s="107"/>
      <c r="C2162" s="88"/>
      <c r="D2162" s="88"/>
      <c r="E2162" s="88"/>
      <c r="F2162" s="88"/>
      <c r="G2162" s="88"/>
      <c r="H2162" s="88"/>
      <c r="I2162" s="88"/>
      <c r="J2162" s="88"/>
      <c r="K2162" s="88"/>
      <c r="L2162" s="88"/>
      <c r="M2162" s="88"/>
      <c r="N2162" s="144"/>
      <c r="O2162" s="144"/>
    </row>
    <row r="2163" spans="1:15" ht="15.5" x14ac:dyDescent="0.35">
      <c r="A2163" s="88"/>
      <c r="B2163" s="107"/>
      <c r="C2163" s="88"/>
      <c r="D2163" s="88"/>
      <c r="E2163" s="88"/>
      <c r="F2163" s="88"/>
      <c r="G2163" s="88"/>
      <c r="H2163" s="88"/>
      <c r="I2163" s="88"/>
      <c r="J2163" s="88"/>
      <c r="K2163" s="88"/>
      <c r="L2163" s="88"/>
      <c r="M2163" s="88"/>
      <c r="N2163" s="144"/>
      <c r="O2163" s="144"/>
    </row>
    <row r="2164" spans="1:15" ht="15.5" x14ac:dyDescent="0.35">
      <c r="A2164" s="88"/>
      <c r="B2164" s="107"/>
      <c r="C2164" s="88"/>
      <c r="D2164" s="88"/>
      <c r="E2164" s="88"/>
      <c r="F2164" s="88"/>
      <c r="G2164" s="88"/>
      <c r="H2164" s="88"/>
      <c r="I2164" s="88"/>
      <c r="J2164" s="88"/>
      <c r="K2164" s="88"/>
      <c r="L2164" s="88"/>
      <c r="M2164" s="88"/>
      <c r="N2164" s="144"/>
      <c r="O2164" s="144"/>
    </row>
    <row r="2165" spans="1:15" ht="15.5" x14ac:dyDescent="0.35">
      <c r="A2165" s="88"/>
      <c r="B2165" s="107"/>
      <c r="C2165" s="88"/>
      <c r="D2165" s="88"/>
      <c r="E2165" s="88"/>
      <c r="F2165" s="88"/>
      <c r="G2165" s="88"/>
      <c r="H2165" s="88"/>
      <c r="I2165" s="88"/>
      <c r="J2165" s="88"/>
      <c r="K2165" s="88"/>
      <c r="L2165" s="88"/>
      <c r="M2165" s="88"/>
      <c r="N2165" s="144"/>
      <c r="O2165" s="144"/>
    </row>
    <row r="2166" spans="1:15" ht="15.5" x14ac:dyDescent="0.35">
      <c r="A2166" s="88"/>
      <c r="B2166" s="107"/>
      <c r="C2166" s="88"/>
      <c r="D2166" s="88"/>
      <c r="E2166" s="88"/>
      <c r="F2166" s="88"/>
      <c r="G2166" s="88"/>
      <c r="H2166" s="88"/>
      <c r="I2166" s="88"/>
      <c r="J2166" s="88"/>
      <c r="K2166" s="88"/>
      <c r="L2166" s="88"/>
      <c r="M2166" s="88"/>
      <c r="N2166" s="144"/>
      <c r="O2166" s="144"/>
    </row>
    <row r="2167" spans="1:15" ht="15.5" x14ac:dyDescent="0.35">
      <c r="A2167" s="88"/>
      <c r="B2167" s="107"/>
      <c r="C2167" s="88"/>
      <c r="D2167" s="88"/>
      <c r="E2167" s="88"/>
      <c r="F2167" s="88"/>
      <c r="G2167" s="88"/>
      <c r="H2167" s="88"/>
      <c r="I2167" s="88"/>
      <c r="J2167" s="88"/>
      <c r="K2167" s="88"/>
      <c r="L2167" s="88"/>
      <c r="M2167" s="88"/>
      <c r="N2167" s="144"/>
      <c r="O2167" s="144"/>
    </row>
    <row r="2168" spans="1:15" ht="15.5" x14ac:dyDescent="0.35">
      <c r="A2168" s="88"/>
      <c r="B2168" s="107"/>
      <c r="C2168" s="88"/>
      <c r="D2168" s="88"/>
      <c r="E2168" s="88"/>
      <c r="F2168" s="88"/>
      <c r="G2168" s="88"/>
      <c r="H2168" s="88"/>
      <c r="I2168" s="88"/>
      <c r="J2168" s="88"/>
      <c r="K2168" s="88"/>
      <c r="L2168" s="88"/>
      <c r="M2168" s="88"/>
      <c r="N2168" s="144"/>
      <c r="O2168" s="144"/>
    </row>
    <row r="2169" spans="1:15" ht="15.5" x14ac:dyDescent="0.35">
      <c r="A2169" s="88"/>
      <c r="B2169" s="107"/>
      <c r="C2169" s="88"/>
      <c r="D2169" s="88"/>
      <c r="E2169" s="88"/>
      <c r="F2169" s="88"/>
      <c r="G2169" s="88"/>
      <c r="H2169" s="88"/>
      <c r="I2169" s="88"/>
      <c r="J2169" s="88"/>
      <c r="K2169" s="88"/>
      <c r="L2169" s="88"/>
      <c r="M2169" s="88"/>
      <c r="N2169" s="144"/>
      <c r="O2169" s="144"/>
    </row>
    <row r="2170" spans="1:15" ht="15.5" x14ac:dyDescent="0.35">
      <c r="A2170" s="88"/>
      <c r="B2170" s="107"/>
      <c r="C2170" s="88"/>
      <c r="D2170" s="88"/>
      <c r="E2170" s="88"/>
      <c r="F2170" s="88"/>
      <c r="G2170" s="88"/>
      <c r="H2170" s="88"/>
      <c r="I2170" s="88"/>
      <c r="J2170" s="88"/>
      <c r="K2170" s="88"/>
      <c r="L2170" s="88"/>
      <c r="M2170" s="88"/>
      <c r="N2170" s="144"/>
      <c r="O2170" s="144"/>
    </row>
    <row r="2171" spans="1:15" ht="15.5" x14ac:dyDescent="0.35">
      <c r="A2171" s="88"/>
      <c r="B2171" s="107"/>
      <c r="C2171" s="88"/>
      <c r="D2171" s="88"/>
      <c r="E2171" s="88"/>
      <c r="F2171" s="88"/>
      <c r="G2171" s="88"/>
      <c r="H2171" s="88"/>
      <c r="I2171" s="88"/>
      <c r="J2171" s="88"/>
      <c r="K2171" s="88"/>
      <c r="L2171" s="88"/>
      <c r="M2171" s="88"/>
      <c r="N2171" s="144"/>
      <c r="O2171" s="144"/>
    </row>
    <row r="2172" spans="1:15" ht="15.5" x14ac:dyDescent="0.35">
      <c r="A2172" s="88"/>
      <c r="B2172" s="107"/>
      <c r="C2172" s="88"/>
      <c r="D2172" s="88"/>
      <c r="E2172" s="88"/>
      <c r="F2172" s="88"/>
      <c r="G2172" s="88"/>
      <c r="H2172" s="88"/>
      <c r="I2172" s="88"/>
      <c r="J2172" s="88"/>
      <c r="K2172" s="88"/>
      <c r="L2172" s="88"/>
      <c r="M2172" s="88"/>
      <c r="N2172" s="144"/>
      <c r="O2172" s="144"/>
    </row>
    <row r="2173" spans="1:15" ht="15.5" x14ac:dyDescent="0.35">
      <c r="A2173" s="88"/>
      <c r="B2173" s="107"/>
      <c r="C2173" s="88"/>
      <c r="D2173" s="88"/>
      <c r="E2173" s="88"/>
      <c r="F2173" s="88"/>
      <c r="G2173" s="88"/>
      <c r="H2173" s="88"/>
      <c r="I2173" s="88"/>
      <c r="J2173" s="88"/>
      <c r="K2173" s="88"/>
      <c r="L2173" s="88"/>
      <c r="M2173" s="88"/>
      <c r="N2173" s="144"/>
      <c r="O2173" s="144"/>
    </row>
    <row r="2174" spans="1:15" ht="15.5" x14ac:dyDescent="0.35">
      <c r="A2174" s="88"/>
      <c r="B2174" s="107"/>
      <c r="C2174" s="88"/>
      <c r="D2174" s="88"/>
      <c r="E2174" s="88"/>
      <c r="F2174" s="88"/>
      <c r="G2174" s="88"/>
      <c r="H2174" s="88"/>
      <c r="I2174" s="88"/>
      <c r="J2174" s="88"/>
      <c r="K2174" s="88"/>
      <c r="L2174" s="88"/>
      <c r="M2174" s="88"/>
      <c r="N2174" s="144"/>
      <c r="O2174" s="144"/>
    </row>
    <row r="2175" spans="1:15" ht="15.5" x14ac:dyDescent="0.35">
      <c r="A2175" s="88"/>
      <c r="B2175" s="107"/>
      <c r="C2175" s="88"/>
      <c r="D2175" s="88"/>
      <c r="E2175" s="88"/>
      <c r="F2175" s="88"/>
      <c r="G2175" s="88"/>
      <c r="H2175" s="88"/>
      <c r="I2175" s="88"/>
      <c r="J2175" s="88"/>
      <c r="K2175" s="88"/>
      <c r="L2175" s="88"/>
      <c r="M2175" s="88"/>
      <c r="N2175" s="144"/>
      <c r="O2175" s="144"/>
    </row>
    <row r="2176" spans="1:15" ht="15.5" x14ac:dyDescent="0.35">
      <c r="A2176" s="88"/>
      <c r="B2176" s="107"/>
      <c r="C2176" s="88"/>
      <c r="D2176" s="88"/>
      <c r="E2176" s="88"/>
      <c r="F2176" s="88"/>
      <c r="G2176" s="88"/>
      <c r="H2176" s="88"/>
      <c r="I2176" s="88"/>
      <c r="J2176" s="88"/>
      <c r="K2176" s="88"/>
      <c r="L2176" s="88"/>
      <c r="M2176" s="88"/>
      <c r="N2176" s="144"/>
      <c r="O2176" s="144"/>
    </row>
    <row r="2177" spans="1:15" ht="15.5" x14ac:dyDescent="0.35">
      <c r="A2177" s="88"/>
      <c r="B2177" s="107"/>
      <c r="C2177" s="88"/>
      <c r="D2177" s="88"/>
      <c r="E2177" s="88"/>
      <c r="F2177" s="88"/>
      <c r="G2177" s="88"/>
      <c r="H2177" s="88"/>
      <c r="I2177" s="88"/>
      <c r="J2177" s="88"/>
      <c r="K2177" s="88"/>
      <c r="L2177" s="88"/>
      <c r="M2177" s="88"/>
      <c r="N2177" s="144"/>
      <c r="O2177" s="144"/>
    </row>
    <row r="2178" spans="1:15" ht="15.5" x14ac:dyDescent="0.35">
      <c r="A2178" s="88"/>
      <c r="B2178" s="107"/>
      <c r="C2178" s="88"/>
      <c r="D2178" s="88"/>
      <c r="E2178" s="88"/>
      <c r="F2178" s="88"/>
      <c r="G2178" s="88"/>
      <c r="H2178" s="88"/>
      <c r="I2178" s="88"/>
      <c r="J2178" s="88"/>
      <c r="K2178" s="88"/>
      <c r="L2178" s="88"/>
      <c r="M2178" s="88"/>
      <c r="N2178" s="144"/>
      <c r="O2178" s="144"/>
    </row>
    <row r="2179" spans="1:15" ht="15.5" x14ac:dyDescent="0.35">
      <c r="A2179" s="88"/>
      <c r="B2179" s="107"/>
      <c r="C2179" s="88"/>
      <c r="D2179" s="88"/>
      <c r="E2179" s="88"/>
      <c r="F2179" s="88"/>
      <c r="G2179" s="88"/>
      <c r="H2179" s="88"/>
      <c r="I2179" s="88"/>
      <c r="J2179" s="88"/>
      <c r="K2179" s="88"/>
      <c r="L2179" s="88"/>
      <c r="M2179" s="88"/>
      <c r="N2179" s="144"/>
      <c r="O2179" s="144"/>
    </row>
    <row r="2180" spans="1:15" ht="15.5" x14ac:dyDescent="0.35">
      <c r="A2180" s="88"/>
      <c r="B2180" s="107"/>
      <c r="C2180" s="88"/>
      <c r="D2180" s="88"/>
      <c r="E2180" s="88"/>
      <c r="F2180" s="88"/>
      <c r="G2180" s="88"/>
      <c r="H2180" s="88"/>
      <c r="I2180" s="88"/>
      <c r="J2180" s="88"/>
      <c r="K2180" s="88"/>
      <c r="L2180" s="88"/>
      <c r="M2180" s="88"/>
      <c r="N2180" s="144"/>
      <c r="O2180" s="144"/>
    </row>
    <row r="2181" spans="1:15" ht="15.5" x14ac:dyDescent="0.35">
      <c r="A2181" s="88"/>
      <c r="B2181" s="107"/>
      <c r="C2181" s="88"/>
      <c r="D2181" s="88"/>
      <c r="E2181" s="88"/>
      <c r="F2181" s="88"/>
      <c r="G2181" s="88"/>
      <c r="H2181" s="88"/>
      <c r="I2181" s="88"/>
      <c r="J2181" s="88"/>
      <c r="K2181" s="88"/>
      <c r="L2181" s="88"/>
      <c r="M2181" s="88"/>
      <c r="N2181" s="144"/>
      <c r="O2181" s="144"/>
    </row>
    <row r="2182" spans="1:15" ht="15.5" x14ac:dyDescent="0.35">
      <c r="A2182" s="88"/>
      <c r="B2182" s="107"/>
      <c r="C2182" s="88"/>
      <c r="D2182" s="88"/>
      <c r="E2182" s="88"/>
      <c r="F2182" s="88"/>
      <c r="G2182" s="88"/>
      <c r="H2182" s="88"/>
      <c r="I2182" s="88"/>
      <c r="J2182" s="88"/>
      <c r="K2182" s="88"/>
      <c r="L2182" s="88"/>
      <c r="M2182" s="88"/>
      <c r="N2182" s="144"/>
      <c r="O2182" s="144"/>
    </row>
    <row r="2183" spans="1:15" ht="15.5" x14ac:dyDescent="0.35">
      <c r="A2183" s="88"/>
      <c r="B2183" s="107"/>
      <c r="C2183" s="88"/>
      <c r="D2183" s="88"/>
      <c r="E2183" s="88"/>
      <c r="F2183" s="88"/>
      <c r="G2183" s="88"/>
      <c r="H2183" s="88"/>
      <c r="I2183" s="88"/>
      <c r="J2183" s="88"/>
      <c r="K2183" s="88"/>
      <c r="L2183" s="88"/>
      <c r="M2183" s="88"/>
      <c r="N2183" s="144"/>
      <c r="O2183" s="144"/>
    </row>
    <row r="2184" spans="1:15" ht="15.5" x14ac:dyDescent="0.35">
      <c r="A2184" s="88"/>
      <c r="B2184" s="107"/>
      <c r="C2184" s="88"/>
      <c r="D2184" s="88"/>
      <c r="E2184" s="88"/>
      <c r="F2184" s="88"/>
      <c r="G2184" s="88"/>
      <c r="H2184" s="88"/>
      <c r="I2184" s="88"/>
      <c r="J2184" s="88"/>
      <c r="K2184" s="88"/>
      <c r="L2184" s="88"/>
      <c r="M2184" s="88"/>
      <c r="N2184" s="144"/>
      <c r="O2184" s="144"/>
    </row>
    <row r="2185" spans="1:15" ht="15.5" x14ac:dyDescent="0.35">
      <c r="A2185" s="88"/>
      <c r="B2185" s="107"/>
      <c r="C2185" s="88"/>
      <c r="D2185" s="88"/>
      <c r="E2185" s="88"/>
      <c r="F2185" s="88"/>
      <c r="G2185" s="88"/>
      <c r="H2185" s="88"/>
      <c r="I2185" s="88"/>
      <c r="J2185" s="88"/>
      <c r="K2185" s="88"/>
      <c r="L2185" s="88"/>
      <c r="M2185" s="88"/>
      <c r="N2185" s="144"/>
      <c r="O2185" s="144"/>
    </row>
    <row r="2186" spans="1:15" ht="15.5" x14ac:dyDescent="0.35">
      <c r="A2186" s="88"/>
      <c r="B2186" s="107"/>
      <c r="C2186" s="88"/>
      <c r="D2186" s="88"/>
      <c r="E2186" s="88"/>
      <c r="F2186" s="88"/>
      <c r="G2186" s="88"/>
      <c r="H2186" s="88"/>
      <c r="I2186" s="88"/>
      <c r="J2186" s="88"/>
      <c r="K2186" s="88"/>
      <c r="L2186" s="88"/>
      <c r="M2186" s="88"/>
      <c r="N2186" s="144"/>
      <c r="O2186" s="144"/>
    </row>
    <row r="2187" spans="1:15" ht="15.5" x14ac:dyDescent="0.35">
      <c r="A2187" s="88"/>
      <c r="B2187" s="107"/>
      <c r="C2187" s="88"/>
      <c r="D2187" s="88"/>
      <c r="E2187" s="88"/>
      <c r="F2187" s="88"/>
      <c r="G2187" s="88"/>
      <c r="H2187" s="88"/>
      <c r="I2187" s="88"/>
      <c r="J2187" s="88"/>
      <c r="K2187" s="88"/>
      <c r="L2187" s="88"/>
      <c r="M2187" s="88"/>
      <c r="N2187" s="144"/>
      <c r="O2187" s="144"/>
    </row>
    <row r="2188" spans="1:15" ht="15.5" x14ac:dyDescent="0.35">
      <c r="A2188" s="88"/>
      <c r="B2188" s="107"/>
      <c r="C2188" s="88"/>
      <c r="D2188" s="88"/>
      <c r="E2188" s="88"/>
      <c r="F2188" s="88"/>
      <c r="G2188" s="88"/>
      <c r="H2188" s="88"/>
      <c r="I2188" s="88"/>
      <c r="J2188" s="88"/>
      <c r="K2188" s="88"/>
      <c r="L2188" s="88"/>
      <c r="M2188" s="88"/>
      <c r="N2188" s="144"/>
      <c r="O2188" s="144"/>
    </row>
    <row r="2189" spans="1:15" ht="15.5" x14ac:dyDescent="0.35">
      <c r="A2189" s="88"/>
      <c r="B2189" s="107"/>
      <c r="C2189" s="88"/>
      <c r="D2189" s="88"/>
      <c r="E2189" s="88"/>
      <c r="F2189" s="88"/>
      <c r="G2189" s="88"/>
      <c r="H2189" s="88"/>
      <c r="I2189" s="88"/>
      <c r="J2189" s="88"/>
      <c r="K2189" s="88"/>
      <c r="L2189" s="88"/>
      <c r="M2189" s="88"/>
      <c r="N2189" s="144"/>
      <c r="O2189" s="144"/>
    </row>
    <row r="2190" spans="1:15" ht="15.5" x14ac:dyDescent="0.35">
      <c r="A2190" s="88"/>
      <c r="B2190" s="107"/>
      <c r="C2190" s="88"/>
      <c r="D2190" s="88"/>
      <c r="E2190" s="88"/>
      <c r="F2190" s="88"/>
      <c r="G2190" s="88"/>
      <c r="H2190" s="88"/>
      <c r="I2190" s="88"/>
      <c r="J2190" s="88"/>
      <c r="K2190" s="88"/>
      <c r="L2190" s="88"/>
      <c r="M2190" s="88"/>
      <c r="N2190" s="144"/>
      <c r="O2190" s="144"/>
    </row>
    <row r="2191" spans="1:15" ht="15.5" x14ac:dyDescent="0.35">
      <c r="A2191" s="88"/>
      <c r="B2191" s="107"/>
      <c r="C2191" s="88"/>
      <c r="D2191" s="88"/>
      <c r="E2191" s="88"/>
      <c r="F2191" s="88"/>
      <c r="G2191" s="88"/>
      <c r="H2191" s="88"/>
      <c r="I2191" s="88"/>
      <c r="J2191" s="88"/>
      <c r="K2191" s="88"/>
      <c r="L2191" s="88"/>
      <c r="M2191" s="88"/>
      <c r="N2191" s="144"/>
      <c r="O2191" s="144"/>
    </row>
    <row r="2192" spans="1:15" ht="15.5" x14ac:dyDescent="0.35">
      <c r="A2192" s="88"/>
      <c r="B2192" s="107"/>
      <c r="C2192" s="88"/>
      <c r="D2192" s="88"/>
      <c r="E2192" s="88"/>
      <c r="F2192" s="88"/>
      <c r="G2192" s="88"/>
      <c r="H2192" s="88"/>
      <c r="I2192" s="88"/>
      <c r="J2192" s="88"/>
      <c r="K2192" s="88"/>
      <c r="L2192" s="88"/>
      <c r="M2192" s="88"/>
      <c r="N2192" s="144"/>
      <c r="O2192" s="144"/>
    </row>
    <row r="2193" spans="1:15" ht="15.5" x14ac:dyDescent="0.35">
      <c r="A2193" s="88"/>
      <c r="B2193" s="107"/>
      <c r="C2193" s="88"/>
      <c r="D2193" s="88"/>
      <c r="E2193" s="88"/>
      <c r="F2193" s="88"/>
      <c r="G2193" s="88"/>
      <c r="H2193" s="88"/>
      <c r="I2193" s="88"/>
      <c r="J2193" s="88"/>
      <c r="K2193" s="88"/>
      <c r="L2193" s="88"/>
      <c r="M2193" s="88"/>
      <c r="N2193" s="144"/>
      <c r="O2193" s="144"/>
    </row>
    <row r="2194" spans="1:15" ht="15.5" x14ac:dyDescent="0.35">
      <c r="A2194" s="88"/>
      <c r="B2194" s="107"/>
      <c r="C2194" s="88"/>
      <c r="D2194" s="88"/>
      <c r="E2194" s="88"/>
      <c r="F2194" s="88"/>
      <c r="G2194" s="88"/>
      <c r="H2194" s="88"/>
      <c r="I2194" s="88"/>
      <c r="J2194" s="88"/>
      <c r="K2194" s="88"/>
      <c r="L2194" s="88"/>
      <c r="M2194" s="88"/>
      <c r="N2194" s="144"/>
      <c r="O2194" s="144"/>
    </row>
    <row r="2195" spans="1:15" ht="15.5" x14ac:dyDescent="0.35">
      <c r="A2195" s="88"/>
      <c r="B2195" s="107"/>
      <c r="C2195" s="88"/>
      <c r="D2195" s="88"/>
      <c r="E2195" s="88"/>
      <c r="F2195" s="88"/>
      <c r="G2195" s="88"/>
      <c r="H2195" s="88"/>
      <c r="I2195" s="88"/>
      <c r="J2195" s="88"/>
      <c r="K2195" s="88"/>
      <c r="L2195" s="88"/>
      <c r="M2195" s="88"/>
      <c r="N2195" s="144"/>
      <c r="O2195" s="144"/>
    </row>
    <row r="2196" spans="1:15" ht="15.5" x14ac:dyDescent="0.35">
      <c r="A2196" s="88"/>
      <c r="B2196" s="107"/>
      <c r="C2196" s="88"/>
      <c r="D2196" s="88"/>
      <c r="E2196" s="88"/>
      <c r="F2196" s="88"/>
      <c r="G2196" s="88"/>
      <c r="H2196" s="88"/>
      <c r="I2196" s="88"/>
      <c r="J2196" s="88"/>
      <c r="K2196" s="88"/>
      <c r="L2196" s="88"/>
      <c r="M2196" s="88"/>
      <c r="N2196" s="144"/>
      <c r="O2196" s="144"/>
    </row>
    <row r="2197" spans="1:15" ht="15.5" x14ac:dyDescent="0.35">
      <c r="A2197" s="88"/>
      <c r="B2197" s="107"/>
      <c r="C2197" s="88"/>
      <c r="D2197" s="88"/>
      <c r="E2197" s="88"/>
      <c r="F2197" s="88"/>
      <c r="G2197" s="88"/>
      <c r="H2197" s="88"/>
      <c r="I2197" s="88"/>
      <c r="J2197" s="88"/>
      <c r="K2197" s="88"/>
      <c r="L2197" s="88"/>
      <c r="M2197" s="88"/>
      <c r="N2197" s="144"/>
      <c r="O2197" s="144"/>
    </row>
    <row r="2198" spans="1:15" ht="15.5" x14ac:dyDescent="0.35">
      <c r="A2198" s="88"/>
      <c r="B2198" s="107"/>
      <c r="C2198" s="88"/>
      <c r="D2198" s="88"/>
      <c r="E2198" s="88"/>
      <c r="F2198" s="88"/>
      <c r="G2198" s="88"/>
      <c r="H2198" s="88"/>
      <c r="I2198" s="88"/>
      <c r="J2198" s="88"/>
      <c r="K2198" s="88"/>
      <c r="L2198" s="88"/>
      <c r="M2198" s="88"/>
      <c r="N2198" s="144"/>
      <c r="O2198" s="144"/>
    </row>
    <row r="2199" spans="1:15" ht="15.5" x14ac:dyDescent="0.35">
      <c r="A2199" s="88"/>
      <c r="B2199" s="107"/>
      <c r="C2199" s="88"/>
      <c r="D2199" s="88"/>
      <c r="E2199" s="88"/>
      <c r="F2199" s="88"/>
      <c r="G2199" s="88"/>
      <c r="H2199" s="88"/>
      <c r="I2199" s="88"/>
      <c r="J2199" s="88"/>
      <c r="K2199" s="88"/>
      <c r="L2199" s="88"/>
      <c r="M2199" s="88"/>
      <c r="N2199" s="144"/>
      <c r="O2199" s="144"/>
    </row>
    <row r="2200" spans="1:15" ht="15.5" x14ac:dyDescent="0.35">
      <c r="A2200" s="88"/>
      <c r="B2200" s="107"/>
      <c r="C2200" s="88"/>
      <c r="D2200" s="88"/>
      <c r="E2200" s="88"/>
      <c r="F2200" s="88"/>
      <c r="G2200" s="88"/>
      <c r="H2200" s="88"/>
      <c r="I2200" s="88"/>
      <c r="J2200" s="88"/>
      <c r="K2200" s="88"/>
      <c r="L2200" s="88"/>
      <c r="M2200" s="88"/>
      <c r="N2200" s="144"/>
      <c r="O2200" s="144"/>
    </row>
    <row r="2201" spans="1:15" ht="15.5" x14ac:dyDescent="0.35">
      <c r="A2201" s="88"/>
      <c r="B2201" s="107"/>
      <c r="C2201" s="88"/>
      <c r="D2201" s="88"/>
      <c r="E2201" s="88"/>
      <c r="F2201" s="88"/>
      <c r="G2201" s="88"/>
      <c r="H2201" s="88"/>
      <c r="I2201" s="88"/>
      <c r="J2201" s="88"/>
      <c r="K2201" s="88"/>
      <c r="L2201" s="88"/>
      <c r="M2201" s="88"/>
      <c r="N2201" s="144"/>
      <c r="O2201" s="144"/>
    </row>
    <row r="2202" spans="1:15" ht="15.5" x14ac:dyDescent="0.35">
      <c r="A2202" s="88"/>
      <c r="B2202" s="107"/>
      <c r="C2202" s="88"/>
      <c r="D2202" s="88"/>
      <c r="E2202" s="88"/>
      <c r="F2202" s="88"/>
      <c r="G2202" s="88"/>
      <c r="H2202" s="88"/>
      <c r="I2202" s="88"/>
      <c r="J2202" s="88"/>
      <c r="K2202" s="88"/>
      <c r="L2202" s="88"/>
      <c r="M2202" s="88"/>
      <c r="N2202" s="144"/>
      <c r="O2202" s="144"/>
    </row>
    <row r="2203" spans="1:15" ht="15.5" x14ac:dyDescent="0.35">
      <c r="A2203" s="88"/>
      <c r="B2203" s="107"/>
      <c r="C2203" s="88"/>
      <c r="D2203" s="88"/>
      <c r="E2203" s="88"/>
      <c r="F2203" s="88"/>
      <c r="G2203" s="88"/>
      <c r="H2203" s="88"/>
      <c r="I2203" s="88"/>
      <c r="J2203" s="88"/>
      <c r="K2203" s="88"/>
      <c r="L2203" s="88"/>
      <c r="M2203" s="88"/>
      <c r="N2203" s="144"/>
      <c r="O2203" s="144"/>
    </row>
    <row r="2204" spans="1:15" ht="15.5" x14ac:dyDescent="0.35">
      <c r="A2204" s="88"/>
      <c r="B2204" s="107"/>
      <c r="C2204" s="88"/>
      <c r="D2204" s="88"/>
      <c r="E2204" s="88"/>
      <c r="F2204" s="88"/>
      <c r="G2204" s="88"/>
      <c r="H2204" s="88"/>
      <c r="I2204" s="88"/>
      <c r="J2204" s="88"/>
      <c r="K2204" s="88"/>
      <c r="L2204" s="88"/>
      <c r="M2204" s="88"/>
      <c r="N2204" s="144"/>
      <c r="O2204" s="144"/>
    </row>
    <row r="2205" spans="1:15" ht="15.5" x14ac:dyDescent="0.35">
      <c r="A2205" s="88"/>
      <c r="B2205" s="107"/>
      <c r="C2205" s="88"/>
      <c r="D2205" s="88"/>
      <c r="E2205" s="88"/>
      <c r="F2205" s="88"/>
      <c r="G2205" s="88"/>
      <c r="H2205" s="88"/>
      <c r="I2205" s="88"/>
      <c r="J2205" s="88"/>
      <c r="K2205" s="88"/>
      <c r="L2205" s="88"/>
      <c r="M2205" s="88"/>
      <c r="N2205" s="144"/>
      <c r="O2205" s="144"/>
    </row>
    <row r="2206" spans="1:15" ht="15.5" x14ac:dyDescent="0.35">
      <c r="A2206" s="88"/>
      <c r="B2206" s="107"/>
      <c r="C2206" s="88"/>
      <c r="D2206" s="88"/>
      <c r="E2206" s="88"/>
      <c r="F2206" s="88"/>
      <c r="G2206" s="88"/>
      <c r="H2206" s="88"/>
      <c r="I2206" s="88"/>
      <c r="J2206" s="88"/>
      <c r="K2206" s="88"/>
      <c r="L2206" s="88"/>
      <c r="M2206" s="88"/>
      <c r="N2206" s="144"/>
      <c r="O2206" s="144"/>
    </row>
    <row r="2207" spans="1:15" ht="15.5" x14ac:dyDescent="0.35">
      <c r="A2207" s="88"/>
      <c r="B2207" s="107"/>
      <c r="C2207" s="88"/>
      <c r="D2207" s="88"/>
      <c r="E2207" s="88"/>
      <c r="F2207" s="88"/>
      <c r="G2207" s="88"/>
      <c r="H2207" s="88"/>
      <c r="I2207" s="88"/>
      <c r="J2207" s="88"/>
      <c r="K2207" s="88"/>
      <c r="L2207" s="88"/>
      <c r="M2207" s="88"/>
      <c r="N2207" s="144"/>
      <c r="O2207" s="144"/>
    </row>
    <row r="2208" spans="1:15" ht="15.5" x14ac:dyDescent="0.35">
      <c r="A2208" s="88"/>
      <c r="B2208" s="107"/>
      <c r="C2208" s="88"/>
      <c r="D2208" s="88"/>
      <c r="E2208" s="88"/>
      <c r="F2208" s="88"/>
      <c r="G2208" s="88"/>
      <c r="H2208" s="88"/>
      <c r="I2208" s="88"/>
      <c r="J2208" s="88"/>
      <c r="K2208" s="88"/>
      <c r="L2208" s="88"/>
      <c r="M2208" s="88"/>
      <c r="N2208" s="144"/>
      <c r="O2208" s="144"/>
    </row>
    <row r="2209" spans="1:15" ht="15.5" x14ac:dyDescent="0.35">
      <c r="A2209" s="88"/>
      <c r="B2209" s="107"/>
      <c r="C2209" s="88"/>
      <c r="D2209" s="88"/>
      <c r="E2209" s="88"/>
      <c r="F2209" s="88"/>
      <c r="G2209" s="88"/>
      <c r="H2209" s="88"/>
      <c r="I2209" s="88"/>
      <c r="J2209" s="88"/>
      <c r="K2209" s="88"/>
      <c r="L2209" s="88"/>
      <c r="M2209" s="88"/>
      <c r="N2209" s="144"/>
      <c r="O2209" s="144"/>
    </row>
    <row r="2210" spans="1:15" ht="15.5" x14ac:dyDescent="0.35">
      <c r="A2210" s="88"/>
      <c r="B2210" s="107"/>
      <c r="C2210" s="88"/>
      <c r="D2210" s="88"/>
      <c r="E2210" s="88"/>
      <c r="F2210" s="88"/>
      <c r="G2210" s="88"/>
      <c r="H2210" s="88"/>
      <c r="I2210" s="88"/>
      <c r="J2210" s="88"/>
      <c r="K2210" s="88"/>
      <c r="L2210" s="88"/>
      <c r="M2210" s="88"/>
      <c r="N2210" s="144"/>
      <c r="O2210" s="144"/>
    </row>
    <row r="2211" spans="1:15" ht="15.5" x14ac:dyDescent="0.35">
      <c r="A2211" s="88"/>
      <c r="B2211" s="107"/>
      <c r="C2211" s="88"/>
      <c r="D2211" s="88"/>
      <c r="E2211" s="88"/>
      <c r="F2211" s="88"/>
      <c r="G2211" s="88"/>
      <c r="H2211" s="88"/>
      <c r="I2211" s="88"/>
      <c r="J2211" s="88"/>
      <c r="K2211" s="88"/>
      <c r="L2211" s="88"/>
      <c r="M2211" s="88"/>
      <c r="N2211" s="144"/>
      <c r="O2211" s="144"/>
    </row>
    <row r="2212" spans="1:15" ht="15.5" x14ac:dyDescent="0.35">
      <c r="A2212" s="88"/>
      <c r="B2212" s="107"/>
      <c r="C2212" s="88"/>
      <c r="D2212" s="88"/>
      <c r="E2212" s="88"/>
      <c r="F2212" s="88"/>
      <c r="G2212" s="88"/>
      <c r="H2212" s="88"/>
      <c r="I2212" s="88"/>
      <c r="J2212" s="88"/>
      <c r="K2212" s="88"/>
      <c r="L2212" s="88"/>
      <c r="M2212" s="88"/>
      <c r="N2212" s="144"/>
      <c r="O2212" s="144"/>
    </row>
    <row r="2213" spans="1:15" ht="15.5" x14ac:dyDescent="0.35">
      <c r="A2213" s="88"/>
      <c r="B2213" s="107"/>
      <c r="C2213" s="88"/>
      <c r="D2213" s="88"/>
      <c r="E2213" s="88"/>
      <c r="F2213" s="88"/>
      <c r="G2213" s="88"/>
      <c r="H2213" s="88"/>
      <c r="I2213" s="88"/>
      <c r="J2213" s="88"/>
      <c r="K2213" s="88"/>
      <c r="L2213" s="88"/>
      <c r="M2213" s="88"/>
      <c r="N2213" s="144"/>
      <c r="O2213" s="144"/>
    </row>
    <row r="2214" spans="1:15" ht="15.5" x14ac:dyDescent="0.35">
      <c r="A2214" s="88"/>
      <c r="B2214" s="107"/>
      <c r="C2214" s="88"/>
      <c r="D2214" s="88"/>
      <c r="E2214" s="88"/>
      <c r="F2214" s="88"/>
      <c r="G2214" s="88"/>
      <c r="H2214" s="88"/>
      <c r="I2214" s="88"/>
      <c r="J2214" s="88"/>
      <c r="K2214" s="88"/>
      <c r="L2214" s="88"/>
      <c r="M2214" s="88"/>
      <c r="N2214" s="144"/>
      <c r="O2214" s="144"/>
    </row>
    <row r="2215" spans="1:15" ht="15.5" x14ac:dyDescent="0.35">
      <c r="A2215" s="88"/>
      <c r="B2215" s="107"/>
      <c r="C2215" s="88"/>
      <c r="D2215" s="88"/>
      <c r="E2215" s="88"/>
      <c r="F2215" s="88"/>
      <c r="G2215" s="88"/>
      <c r="H2215" s="88"/>
      <c r="I2215" s="88"/>
      <c r="J2215" s="88"/>
      <c r="K2215" s="88"/>
      <c r="L2215" s="88"/>
      <c r="M2215" s="88"/>
      <c r="N2215" s="144"/>
      <c r="O2215" s="144"/>
    </row>
    <row r="2216" spans="1:15" ht="15.5" x14ac:dyDescent="0.35">
      <c r="A2216" s="88"/>
      <c r="B2216" s="107"/>
      <c r="C2216" s="88"/>
      <c r="D2216" s="88"/>
      <c r="E2216" s="88"/>
      <c r="F2216" s="88"/>
      <c r="G2216" s="88"/>
      <c r="H2216" s="88"/>
      <c r="I2216" s="88"/>
      <c r="J2216" s="88"/>
      <c r="K2216" s="88"/>
      <c r="L2216" s="88"/>
      <c r="M2216" s="88"/>
      <c r="N2216" s="144"/>
      <c r="O2216" s="144"/>
    </row>
    <row r="2217" spans="1:15" ht="15.5" x14ac:dyDescent="0.35">
      <c r="A2217" s="88"/>
      <c r="B2217" s="107"/>
      <c r="C2217" s="88"/>
      <c r="D2217" s="88"/>
      <c r="E2217" s="88"/>
      <c r="F2217" s="88"/>
      <c r="G2217" s="88"/>
      <c r="H2217" s="88"/>
      <c r="I2217" s="88"/>
      <c r="J2217" s="88"/>
      <c r="K2217" s="88"/>
      <c r="L2217" s="88"/>
      <c r="M2217" s="88"/>
      <c r="N2217" s="144"/>
      <c r="O2217" s="144"/>
    </row>
    <row r="2218" spans="1:15" ht="15.5" x14ac:dyDescent="0.35">
      <c r="A2218" s="88"/>
      <c r="B2218" s="107"/>
      <c r="C2218" s="88"/>
      <c r="D2218" s="88"/>
      <c r="E2218" s="88"/>
      <c r="F2218" s="88"/>
      <c r="G2218" s="88"/>
      <c r="H2218" s="88"/>
      <c r="I2218" s="88"/>
      <c r="J2218" s="88"/>
      <c r="K2218" s="88"/>
      <c r="L2218" s="88"/>
      <c r="M2218" s="88"/>
      <c r="N2218" s="144"/>
      <c r="O2218" s="144"/>
    </row>
    <row r="2219" spans="1:15" ht="15.5" x14ac:dyDescent="0.35">
      <c r="A2219" s="88"/>
      <c r="B2219" s="107"/>
      <c r="C2219" s="88"/>
      <c r="D2219" s="88"/>
      <c r="E2219" s="88"/>
      <c r="F2219" s="88"/>
      <c r="G2219" s="88"/>
      <c r="H2219" s="88"/>
      <c r="I2219" s="88"/>
      <c r="J2219" s="88"/>
      <c r="K2219" s="88"/>
      <c r="L2219" s="88"/>
      <c r="M2219" s="88"/>
      <c r="N2219" s="144"/>
      <c r="O2219" s="144"/>
    </row>
    <row r="2220" spans="1:15" ht="15.5" x14ac:dyDescent="0.35">
      <c r="A2220" s="88"/>
      <c r="B2220" s="107"/>
      <c r="C2220" s="88"/>
      <c r="D2220" s="88"/>
      <c r="E2220" s="88"/>
      <c r="F2220" s="88"/>
      <c r="G2220" s="88"/>
      <c r="H2220" s="88"/>
      <c r="I2220" s="88"/>
      <c r="J2220" s="88"/>
      <c r="K2220" s="88"/>
      <c r="L2220" s="88"/>
      <c r="M2220" s="88"/>
      <c r="N2220" s="144"/>
      <c r="O2220" s="144"/>
    </row>
    <row r="2221" spans="1:15" ht="15.5" x14ac:dyDescent="0.35">
      <c r="A2221" s="88"/>
      <c r="B2221" s="107"/>
      <c r="C2221" s="88"/>
      <c r="D2221" s="88"/>
      <c r="E2221" s="88"/>
      <c r="F2221" s="88"/>
      <c r="G2221" s="88"/>
      <c r="H2221" s="88"/>
      <c r="I2221" s="88"/>
      <c r="J2221" s="88"/>
      <c r="K2221" s="88"/>
      <c r="L2221" s="88"/>
      <c r="M2221" s="88"/>
      <c r="N2221" s="144"/>
      <c r="O2221" s="144"/>
    </row>
    <row r="2222" spans="1:15" ht="15.5" x14ac:dyDescent="0.35">
      <c r="A2222" s="88"/>
      <c r="B2222" s="107"/>
      <c r="C2222" s="88"/>
      <c r="D2222" s="88"/>
      <c r="E2222" s="88"/>
      <c r="F2222" s="88"/>
      <c r="G2222" s="88"/>
      <c r="H2222" s="88"/>
      <c r="I2222" s="88"/>
      <c r="J2222" s="88"/>
      <c r="K2222" s="88"/>
      <c r="L2222" s="88"/>
      <c r="M2222" s="88"/>
      <c r="N2222" s="144"/>
      <c r="O2222" s="144"/>
    </row>
    <row r="2223" spans="1:15" ht="15.5" x14ac:dyDescent="0.35">
      <c r="A2223" s="88"/>
      <c r="B2223" s="107"/>
      <c r="C2223" s="88"/>
      <c r="D2223" s="88"/>
      <c r="E2223" s="88"/>
      <c r="F2223" s="88"/>
      <c r="G2223" s="88"/>
      <c r="H2223" s="88"/>
      <c r="I2223" s="88"/>
      <c r="J2223" s="88"/>
      <c r="K2223" s="88"/>
      <c r="L2223" s="88"/>
      <c r="M2223" s="88"/>
      <c r="N2223" s="144"/>
      <c r="O2223" s="144"/>
    </row>
    <row r="2224" spans="1:15" ht="15.5" x14ac:dyDescent="0.35">
      <c r="A2224" s="88"/>
      <c r="B2224" s="107"/>
      <c r="C2224" s="88"/>
      <c r="D2224" s="88"/>
      <c r="E2224" s="88"/>
      <c r="F2224" s="88"/>
      <c r="G2224" s="88"/>
      <c r="H2224" s="88"/>
      <c r="I2224" s="88"/>
      <c r="J2224" s="88"/>
      <c r="K2224" s="88"/>
      <c r="L2224" s="88"/>
      <c r="M2224" s="88"/>
      <c r="N2224" s="144"/>
      <c r="O2224" s="144"/>
    </row>
    <row r="2225" spans="1:15" ht="15.5" x14ac:dyDescent="0.35">
      <c r="A2225" s="88"/>
      <c r="B2225" s="107"/>
      <c r="C2225" s="88"/>
      <c r="D2225" s="88"/>
      <c r="E2225" s="88"/>
      <c r="F2225" s="88"/>
      <c r="G2225" s="88"/>
      <c r="H2225" s="88"/>
      <c r="I2225" s="88"/>
      <c r="J2225" s="88"/>
      <c r="K2225" s="88"/>
      <c r="L2225" s="88"/>
      <c r="M2225" s="88"/>
      <c r="N2225" s="144"/>
      <c r="O2225" s="144"/>
    </row>
    <row r="2226" spans="1:15" ht="15.5" x14ac:dyDescent="0.35">
      <c r="A2226" s="88"/>
      <c r="B2226" s="107"/>
      <c r="C2226" s="88"/>
      <c r="D2226" s="88"/>
      <c r="E2226" s="88"/>
      <c r="F2226" s="88"/>
      <c r="G2226" s="88"/>
      <c r="H2226" s="88"/>
      <c r="I2226" s="88"/>
      <c r="J2226" s="88"/>
      <c r="K2226" s="88"/>
      <c r="L2226" s="88"/>
      <c r="M2226" s="88"/>
      <c r="N2226" s="144"/>
      <c r="O2226" s="144"/>
    </row>
    <row r="2227" spans="1:15" ht="15.5" x14ac:dyDescent="0.35">
      <c r="A2227" s="88"/>
      <c r="B2227" s="107"/>
      <c r="C2227" s="88"/>
      <c r="D2227" s="88"/>
      <c r="E2227" s="88"/>
      <c r="F2227" s="88"/>
      <c r="G2227" s="88"/>
      <c r="H2227" s="88"/>
      <c r="I2227" s="88"/>
      <c r="J2227" s="88"/>
      <c r="K2227" s="88"/>
      <c r="L2227" s="88"/>
      <c r="M2227" s="88"/>
      <c r="N2227" s="144"/>
      <c r="O2227" s="144"/>
    </row>
    <row r="2228" spans="1:15" ht="15.5" x14ac:dyDescent="0.35">
      <c r="A2228" s="88"/>
      <c r="B2228" s="107"/>
      <c r="C2228" s="88"/>
      <c r="D2228" s="88"/>
      <c r="E2228" s="88"/>
      <c r="F2228" s="88"/>
      <c r="G2228" s="88"/>
      <c r="H2228" s="88"/>
      <c r="I2228" s="88"/>
      <c r="J2228" s="88"/>
      <c r="K2228" s="88"/>
      <c r="L2228" s="88"/>
      <c r="M2228" s="88"/>
      <c r="N2228" s="144"/>
      <c r="O2228" s="144"/>
    </row>
    <row r="2229" spans="1:15" ht="15.5" x14ac:dyDescent="0.35">
      <c r="A2229" s="88"/>
      <c r="B2229" s="107"/>
      <c r="C2229" s="88"/>
      <c r="D2229" s="88"/>
      <c r="E2229" s="88"/>
      <c r="F2229" s="88"/>
      <c r="G2229" s="88"/>
      <c r="H2229" s="88"/>
      <c r="I2229" s="88"/>
      <c r="J2229" s="88"/>
      <c r="K2229" s="88"/>
      <c r="L2229" s="88"/>
      <c r="M2229" s="88"/>
      <c r="N2229" s="144"/>
      <c r="O2229" s="144"/>
    </row>
    <row r="2230" spans="1:15" ht="15.5" x14ac:dyDescent="0.35">
      <c r="A2230" s="88"/>
      <c r="B2230" s="107"/>
      <c r="C2230" s="88"/>
      <c r="D2230" s="88"/>
      <c r="E2230" s="88"/>
      <c r="F2230" s="88"/>
      <c r="G2230" s="88"/>
      <c r="H2230" s="88"/>
      <c r="I2230" s="88"/>
      <c r="J2230" s="88"/>
      <c r="K2230" s="88"/>
      <c r="L2230" s="88"/>
      <c r="M2230" s="88"/>
      <c r="N2230" s="144"/>
      <c r="O2230" s="144"/>
    </row>
    <row r="2231" spans="1:15" ht="15.5" x14ac:dyDescent="0.35">
      <c r="A2231" s="88"/>
      <c r="B2231" s="107"/>
      <c r="C2231" s="88"/>
      <c r="D2231" s="88"/>
      <c r="E2231" s="88"/>
      <c r="F2231" s="88"/>
      <c r="G2231" s="88"/>
      <c r="H2231" s="88"/>
      <c r="I2231" s="88"/>
      <c r="J2231" s="88"/>
      <c r="K2231" s="88"/>
      <c r="L2231" s="88"/>
      <c r="M2231" s="88"/>
      <c r="N2231" s="144"/>
      <c r="O2231" s="144"/>
    </row>
    <row r="2232" spans="1:15" ht="15.5" x14ac:dyDescent="0.35">
      <c r="A2232" s="88"/>
      <c r="B2232" s="107"/>
      <c r="C2232" s="88"/>
      <c r="D2232" s="88"/>
      <c r="E2232" s="88"/>
      <c r="F2232" s="88"/>
      <c r="G2232" s="88"/>
      <c r="H2232" s="88"/>
      <c r="I2232" s="88"/>
      <c r="J2232" s="88"/>
      <c r="K2232" s="88"/>
      <c r="L2232" s="88"/>
      <c r="M2232" s="88"/>
      <c r="N2232" s="144"/>
      <c r="O2232" s="144"/>
    </row>
    <row r="2233" spans="1:15" ht="15.5" x14ac:dyDescent="0.35">
      <c r="A2233" s="88"/>
      <c r="B2233" s="107"/>
      <c r="C2233" s="88"/>
      <c r="D2233" s="88"/>
      <c r="E2233" s="88"/>
      <c r="F2233" s="88"/>
      <c r="G2233" s="88"/>
      <c r="H2233" s="88"/>
      <c r="I2233" s="88"/>
      <c r="J2233" s="88"/>
      <c r="K2233" s="88"/>
      <c r="L2233" s="88"/>
      <c r="M2233" s="88"/>
      <c r="N2233" s="144"/>
      <c r="O2233" s="144"/>
    </row>
    <row r="2234" spans="1:15" ht="15.5" x14ac:dyDescent="0.35">
      <c r="A2234" s="88"/>
      <c r="B2234" s="107"/>
      <c r="C2234" s="88"/>
      <c r="D2234" s="88"/>
      <c r="E2234" s="88"/>
      <c r="F2234" s="88"/>
      <c r="G2234" s="88"/>
      <c r="H2234" s="88"/>
      <c r="I2234" s="88"/>
      <c r="J2234" s="88"/>
      <c r="K2234" s="88"/>
      <c r="L2234" s="88"/>
      <c r="M2234" s="88"/>
      <c r="N2234" s="144"/>
      <c r="O2234" s="144"/>
    </row>
    <row r="2235" spans="1:15" ht="15.5" x14ac:dyDescent="0.35">
      <c r="A2235" s="88"/>
      <c r="B2235" s="107"/>
      <c r="C2235" s="88"/>
      <c r="D2235" s="88"/>
      <c r="E2235" s="88"/>
      <c r="F2235" s="88"/>
      <c r="G2235" s="88"/>
      <c r="H2235" s="88"/>
      <c r="I2235" s="88"/>
      <c r="J2235" s="88"/>
      <c r="K2235" s="88"/>
      <c r="L2235" s="88"/>
      <c r="M2235" s="88"/>
      <c r="N2235" s="144"/>
      <c r="O2235" s="144"/>
    </row>
    <row r="2236" spans="1:15" ht="15.5" x14ac:dyDescent="0.35">
      <c r="A2236" s="88"/>
      <c r="B2236" s="107"/>
      <c r="C2236" s="88"/>
      <c r="D2236" s="88"/>
      <c r="E2236" s="88"/>
      <c r="F2236" s="88"/>
      <c r="G2236" s="88"/>
      <c r="H2236" s="88"/>
      <c r="I2236" s="88"/>
      <c r="J2236" s="88"/>
      <c r="K2236" s="88"/>
      <c r="L2236" s="88"/>
      <c r="M2236" s="88"/>
      <c r="N2236" s="144"/>
      <c r="O2236" s="144"/>
    </row>
    <row r="2237" spans="1:15" ht="15.5" x14ac:dyDescent="0.35">
      <c r="A2237" s="88"/>
      <c r="B2237" s="107"/>
      <c r="C2237" s="88"/>
      <c r="D2237" s="88"/>
      <c r="E2237" s="88"/>
      <c r="F2237" s="88"/>
      <c r="G2237" s="88"/>
      <c r="H2237" s="88"/>
      <c r="I2237" s="88"/>
      <c r="J2237" s="88"/>
      <c r="K2237" s="88"/>
      <c r="L2237" s="88"/>
      <c r="M2237" s="88"/>
      <c r="N2237" s="144"/>
      <c r="O2237" s="144"/>
    </row>
    <row r="2238" spans="1:15" ht="15.5" x14ac:dyDescent="0.35">
      <c r="A2238" s="88"/>
      <c r="B2238" s="107"/>
      <c r="C2238" s="88"/>
      <c r="D2238" s="88"/>
      <c r="E2238" s="88"/>
      <c r="F2238" s="88"/>
      <c r="G2238" s="88"/>
      <c r="H2238" s="88"/>
      <c r="I2238" s="88"/>
      <c r="J2238" s="88"/>
      <c r="K2238" s="88"/>
      <c r="L2238" s="88"/>
      <c r="M2238" s="88"/>
      <c r="N2238" s="144"/>
      <c r="O2238" s="144"/>
    </row>
    <row r="2239" spans="1:15" ht="15.5" x14ac:dyDescent="0.35">
      <c r="A2239" s="88"/>
      <c r="B2239" s="107"/>
      <c r="C2239" s="88"/>
      <c r="D2239" s="88"/>
      <c r="E2239" s="88"/>
      <c r="F2239" s="88"/>
      <c r="G2239" s="88"/>
      <c r="H2239" s="88"/>
      <c r="I2239" s="88"/>
      <c r="J2239" s="88"/>
      <c r="K2239" s="88"/>
      <c r="L2239" s="88"/>
      <c r="M2239" s="88"/>
      <c r="N2239" s="144"/>
      <c r="O2239" s="144"/>
    </row>
    <row r="2240" spans="1:15" ht="15.5" x14ac:dyDescent="0.35">
      <c r="A2240" s="88"/>
      <c r="B2240" s="107"/>
      <c r="C2240" s="88"/>
      <c r="D2240" s="88"/>
      <c r="E2240" s="88"/>
      <c r="F2240" s="88"/>
      <c r="G2240" s="88"/>
      <c r="H2240" s="88"/>
      <c r="I2240" s="88"/>
      <c r="J2240" s="88"/>
      <c r="K2240" s="88"/>
      <c r="L2240" s="88"/>
      <c r="M2240" s="88"/>
      <c r="N2240" s="144"/>
      <c r="O2240" s="144"/>
    </row>
    <row r="2241" spans="1:15" ht="15.5" x14ac:dyDescent="0.35">
      <c r="A2241" s="88"/>
      <c r="B2241" s="107"/>
      <c r="C2241" s="88"/>
      <c r="D2241" s="88"/>
      <c r="E2241" s="88"/>
      <c r="F2241" s="88"/>
      <c r="G2241" s="88"/>
      <c r="H2241" s="88"/>
      <c r="I2241" s="88"/>
      <c r="J2241" s="88"/>
      <c r="K2241" s="88"/>
      <c r="L2241" s="88"/>
      <c r="M2241" s="88"/>
      <c r="N2241" s="144"/>
      <c r="O2241" s="144"/>
    </row>
    <row r="2242" spans="1:15" ht="15.5" x14ac:dyDescent="0.35">
      <c r="A2242" s="88"/>
      <c r="B2242" s="107"/>
      <c r="C2242" s="88"/>
      <c r="D2242" s="88"/>
      <c r="E2242" s="88"/>
      <c r="F2242" s="88"/>
      <c r="G2242" s="88"/>
      <c r="H2242" s="88"/>
      <c r="I2242" s="88"/>
      <c r="J2242" s="88"/>
      <c r="K2242" s="88"/>
      <c r="L2242" s="88"/>
      <c r="M2242" s="88"/>
      <c r="N2242" s="144"/>
      <c r="O2242" s="144"/>
    </row>
    <row r="2243" spans="1:15" ht="15.5" x14ac:dyDescent="0.35">
      <c r="A2243" s="88"/>
      <c r="B2243" s="107"/>
      <c r="C2243" s="88"/>
      <c r="D2243" s="88"/>
      <c r="E2243" s="88"/>
      <c r="F2243" s="88"/>
      <c r="G2243" s="88"/>
      <c r="H2243" s="88"/>
      <c r="I2243" s="88"/>
      <c r="J2243" s="88"/>
      <c r="K2243" s="88"/>
      <c r="L2243" s="88"/>
      <c r="M2243" s="88"/>
      <c r="N2243" s="144"/>
      <c r="O2243" s="144"/>
    </row>
    <row r="2244" spans="1:15" ht="15.5" x14ac:dyDescent="0.35">
      <c r="A2244" s="88"/>
      <c r="B2244" s="107"/>
      <c r="C2244" s="88"/>
      <c r="D2244" s="88"/>
      <c r="E2244" s="88"/>
      <c r="F2244" s="88"/>
      <c r="G2244" s="88"/>
      <c r="H2244" s="88"/>
      <c r="I2244" s="88"/>
      <c r="J2244" s="88"/>
      <c r="K2244" s="88"/>
      <c r="L2244" s="88"/>
      <c r="M2244" s="88"/>
      <c r="N2244" s="144"/>
      <c r="O2244" s="144"/>
    </row>
    <row r="2245" spans="1:15" ht="15.5" x14ac:dyDescent="0.35">
      <c r="A2245" s="88"/>
      <c r="B2245" s="107"/>
      <c r="C2245" s="88"/>
      <c r="D2245" s="88"/>
      <c r="E2245" s="88"/>
      <c r="F2245" s="88"/>
      <c r="G2245" s="88"/>
      <c r="H2245" s="88"/>
      <c r="I2245" s="88"/>
      <c r="J2245" s="88"/>
      <c r="K2245" s="88"/>
      <c r="L2245" s="88"/>
      <c r="M2245" s="88"/>
      <c r="N2245" s="144"/>
      <c r="O2245" s="144"/>
    </row>
    <row r="2246" spans="1:15" ht="15.5" x14ac:dyDescent="0.35">
      <c r="A2246" s="88"/>
      <c r="B2246" s="107"/>
      <c r="C2246" s="88"/>
      <c r="D2246" s="88"/>
      <c r="E2246" s="88"/>
      <c r="F2246" s="88"/>
      <c r="G2246" s="88"/>
      <c r="H2246" s="88"/>
      <c r="I2246" s="88"/>
      <c r="J2246" s="88"/>
      <c r="K2246" s="88"/>
      <c r="L2246" s="88"/>
      <c r="M2246" s="88"/>
      <c r="N2246" s="144"/>
      <c r="O2246" s="144"/>
    </row>
    <row r="2247" spans="1:15" ht="15.5" x14ac:dyDescent="0.35">
      <c r="A2247" s="88"/>
      <c r="B2247" s="107"/>
      <c r="C2247" s="88"/>
      <c r="D2247" s="88"/>
      <c r="E2247" s="88"/>
      <c r="F2247" s="88"/>
      <c r="G2247" s="88"/>
      <c r="H2247" s="88"/>
      <c r="I2247" s="88"/>
      <c r="J2247" s="88"/>
      <c r="K2247" s="88"/>
      <c r="L2247" s="88"/>
      <c r="M2247" s="88"/>
      <c r="N2247" s="144"/>
      <c r="O2247" s="144"/>
    </row>
    <row r="2248" spans="1:15" ht="15.5" x14ac:dyDescent="0.35">
      <c r="A2248" s="88"/>
      <c r="B2248" s="107"/>
      <c r="C2248" s="88"/>
      <c r="D2248" s="88"/>
      <c r="E2248" s="88"/>
      <c r="F2248" s="88"/>
      <c r="G2248" s="88"/>
      <c r="H2248" s="88"/>
      <c r="I2248" s="88"/>
      <c r="J2248" s="88"/>
      <c r="K2248" s="88"/>
      <c r="L2248" s="88"/>
      <c r="M2248" s="88"/>
      <c r="N2248" s="144"/>
      <c r="O2248" s="144"/>
    </row>
    <row r="2249" spans="1:15" ht="15.5" x14ac:dyDescent="0.35">
      <c r="A2249" s="88"/>
      <c r="B2249" s="107"/>
      <c r="C2249" s="88"/>
      <c r="D2249" s="88"/>
      <c r="E2249" s="88"/>
      <c r="F2249" s="88"/>
      <c r="G2249" s="88"/>
      <c r="H2249" s="88"/>
      <c r="I2249" s="88"/>
      <c r="J2249" s="88"/>
      <c r="K2249" s="88"/>
      <c r="L2249" s="88"/>
      <c r="M2249" s="88"/>
      <c r="N2249" s="144"/>
      <c r="O2249" s="144"/>
    </row>
    <row r="2250" spans="1:15" ht="15.5" x14ac:dyDescent="0.35">
      <c r="A2250" s="88"/>
      <c r="B2250" s="107"/>
      <c r="C2250" s="88"/>
      <c r="D2250" s="88"/>
      <c r="E2250" s="88"/>
      <c r="F2250" s="88"/>
      <c r="G2250" s="88"/>
      <c r="H2250" s="88"/>
      <c r="I2250" s="88"/>
      <c r="J2250" s="88"/>
      <c r="K2250" s="88"/>
      <c r="L2250" s="88"/>
      <c r="M2250" s="88"/>
      <c r="N2250" s="144"/>
      <c r="O2250" s="144"/>
    </row>
    <row r="2251" spans="1:15" ht="15.5" x14ac:dyDescent="0.35">
      <c r="A2251" s="88"/>
      <c r="B2251" s="107"/>
      <c r="C2251" s="88"/>
      <c r="D2251" s="88"/>
      <c r="E2251" s="88"/>
      <c r="F2251" s="88"/>
      <c r="G2251" s="88"/>
      <c r="H2251" s="88"/>
      <c r="I2251" s="88"/>
      <c r="J2251" s="88"/>
      <c r="K2251" s="88"/>
      <c r="L2251" s="88"/>
      <c r="M2251" s="88"/>
      <c r="N2251" s="144"/>
      <c r="O2251" s="144"/>
    </row>
    <row r="2252" spans="1:15" ht="15.5" x14ac:dyDescent="0.35">
      <c r="A2252" s="88"/>
      <c r="B2252" s="107"/>
      <c r="C2252" s="88"/>
      <c r="D2252" s="88"/>
      <c r="E2252" s="88"/>
      <c r="F2252" s="88"/>
      <c r="G2252" s="88"/>
      <c r="H2252" s="88"/>
      <c r="I2252" s="88"/>
      <c r="J2252" s="88"/>
      <c r="K2252" s="88"/>
      <c r="L2252" s="88"/>
      <c r="M2252" s="88"/>
      <c r="N2252" s="144"/>
      <c r="O2252" s="144"/>
    </row>
    <row r="2253" spans="1:15" ht="15.5" x14ac:dyDescent="0.35">
      <c r="A2253" s="88"/>
      <c r="B2253" s="107"/>
      <c r="C2253" s="88"/>
      <c r="D2253" s="88"/>
      <c r="E2253" s="88"/>
      <c r="F2253" s="88"/>
      <c r="G2253" s="88"/>
      <c r="H2253" s="88"/>
      <c r="I2253" s="88"/>
      <c r="J2253" s="88"/>
      <c r="K2253" s="88"/>
      <c r="L2253" s="88"/>
      <c r="M2253" s="88"/>
      <c r="N2253" s="144"/>
      <c r="O2253" s="144"/>
    </row>
    <row r="2254" spans="1:15" ht="15.5" x14ac:dyDescent="0.35">
      <c r="A2254" s="88"/>
      <c r="B2254" s="107"/>
      <c r="C2254" s="88"/>
      <c r="D2254" s="88"/>
      <c r="E2254" s="88"/>
      <c r="F2254" s="88"/>
      <c r="G2254" s="88"/>
      <c r="H2254" s="88"/>
      <c r="I2254" s="88"/>
      <c r="J2254" s="88"/>
      <c r="K2254" s="88"/>
      <c r="L2254" s="88"/>
      <c r="M2254" s="88"/>
      <c r="N2254" s="144"/>
      <c r="O2254" s="144"/>
    </row>
    <row r="2255" spans="1:15" ht="15.5" x14ac:dyDescent="0.35">
      <c r="A2255" s="88"/>
      <c r="B2255" s="107"/>
      <c r="C2255" s="88"/>
      <c r="D2255" s="88"/>
      <c r="E2255" s="88"/>
      <c r="F2255" s="88"/>
      <c r="G2255" s="88"/>
      <c r="H2255" s="88"/>
      <c r="I2255" s="88"/>
      <c r="J2255" s="88"/>
      <c r="K2255" s="88"/>
      <c r="L2255" s="88"/>
      <c r="M2255" s="88"/>
      <c r="N2255" s="144"/>
      <c r="O2255" s="144"/>
    </row>
    <row r="2256" spans="1:15" ht="15.5" x14ac:dyDescent="0.35">
      <c r="A2256" s="88"/>
      <c r="B2256" s="107"/>
      <c r="C2256" s="88"/>
      <c r="D2256" s="88"/>
      <c r="E2256" s="88"/>
      <c r="F2256" s="88"/>
      <c r="G2256" s="88"/>
      <c r="H2256" s="88"/>
      <c r="I2256" s="88"/>
      <c r="J2256" s="88"/>
      <c r="K2256" s="88"/>
      <c r="L2256" s="88"/>
      <c r="M2256" s="88"/>
      <c r="N2256" s="144"/>
      <c r="O2256" s="144"/>
    </row>
    <row r="2257" spans="1:15" ht="15.5" x14ac:dyDescent="0.35">
      <c r="A2257" s="88"/>
      <c r="B2257" s="107"/>
      <c r="C2257" s="88"/>
      <c r="D2257" s="88"/>
      <c r="E2257" s="88"/>
      <c r="F2257" s="88"/>
      <c r="G2257" s="88"/>
      <c r="H2257" s="88"/>
      <c r="I2257" s="88"/>
      <c r="J2257" s="88"/>
      <c r="K2257" s="88"/>
      <c r="L2257" s="88"/>
      <c r="M2257" s="88"/>
      <c r="N2257" s="144"/>
      <c r="O2257" s="144"/>
    </row>
    <row r="2258" spans="1:15" ht="15.5" x14ac:dyDescent="0.35">
      <c r="A2258" s="88"/>
      <c r="B2258" s="107"/>
      <c r="C2258" s="88"/>
      <c r="D2258" s="88"/>
      <c r="E2258" s="88"/>
      <c r="F2258" s="88"/>
      <c r="G2258" s="88"/>
      <c r="H2258" s="88"/>
      <c r="I2258" s="88"/>
      <c r="J2258" s="88"/>
      <c r="K2258" s="88"/>
      <c r="L2258" s="88"/>
      <c r="M2258" s="88"/>
      <c r="N2258" s="144"/>
      <c r="O2258" s="144"/>
    </row>
    <row r="2259" spans="1:15" ht="15.5" x14ac:dyDescent="0.35">
      <c r="A2259" s="88"/>
      <c r="B2259" s="107"/>
      <c r="C2259" s="88"/>
      <c r="D2259" s="88"/>
      <c r="E2259" s="88"/>
      <c r="F2259" s="88"/>
      <c r="G2259" s="88"/>
      <c r="H2259" s="88"/>
      <c r="I2259" s="88"/>
      <c r="J2259" s="88"/>
      <c r="K2259" s="88"/>
      <c r="L2259" s="88"/>
      <c r="M2259" s="88"/>
      <c r="N2259" s="144"/>
      <c r="O2259" s="144"/>
    </row>
    <row r="2260" spans="1:15" ht="15.5" x14ac:dyDescent="0.35">
      <c r="A2260" s="88"/>
      <c r="B2260" s="107"/>
      <c r="C2260" s="88"/>
      <c r="D2260" s="88"/>
      <c r="E2260" s="88"/>
      <c r="F2260" s="88"/>
      <c r="G2260" s="88"/>
      <c r="H2260" s="88"/>
      <c r="I2260" s="88"/>
      <c r="J2260" s="88"/>
      <c r="K2260" s="88"/>
      <c r="L2260" s="88"/>
      <c r="M2260" s="88"/>
      <c r="N2260" s="144"/>
      <c r="O2260" s="144"/>
    </row>
    <row r="2261" spans="1:15" ht="15.5" x14ac:dyDescent="0.35">
      <c r="A2261" s="88"/>
      <c r="B2261" s="107"/>
      <c r="C2261" s="88"/>
      <c r="D2261" s="88"/>
      <c r="E2261" s="88"/>
      <c r="F2261" s="88"/>
      <c r="G2261" s="88"/>
      <c r="H2261" s="88"/>
      <c r="I2261" s="88"/>
      <c r="J2261" s="88"/>
      <c r="K2261" s="88"/>
      <c r="L2261" s="88"/>
      <c r="M2261" s="88"/>
      <c r="N2261" s="144"/>
      <c r="O2261" s="144"/>
    </row>
    <row r="2262" spans="1:15" ht="15.5" x14ac:dyDescent="0.35">
      <c r="A2262" s="88"/>
      <c r="B2262" s="107"/>
      <c r="C2262" s="88"/>
      <c r="D2262" s="88"/>
      <c r="E2262" s="88"/>
      <c r="F2262" s="88"/>
      <c r="G2262" s="88"/>
      <c r="H2262" s="88"/>
      <c r="I2262" s="88"/>
      <c r="J2262" s="88"/>
      <c r="K2262" s="88"/>
      <c r="L2262" s="88"/>
      <c r="M2262" s="88"/>
      <c r="N2262" s="144"/>
      <c r="O2262" s="144"/>
    </row>
    <row r="2263" spans="1:15" ht="15.5" x14ac:dyDescent="0.35">
      <c r="A2263" s="88"/>
      <c r="B2263" s="107"/>
      <c r="C2263" s="88"/>
      <c r="D2263" s="88"/>
      <c r="E2263" s="88"/>
      <c r="F2263" s="88"/>
      <c r="G2263" s="88"/>
      <c r="H2263" s="88"/>
      <c r="I2263" s="88"/>
      <c r="J2263" s="88"/>
      <c r="K2263" s="88"/>
      <c r="L2263" s="88"/>
      <c r="M2263" s="88"/>
      <c r="N2263" s="144"/>
      <c r="O2263" s="144"/>
    </row>
    <row r="2264" spans="1:15" ht="15.5" x14ac:dyDescent="0.35">
      <c r="A2264" s="88"/>
      <c r="B2264" s="107"/>
      <c r="C2264" s="88"/>
      <c r="D2264" s="88"/>
      <c r="E2264" s="88"/>
      <c r="F2264" s="88"/>
      <c r="G2264" s="88"/>
      <c r="H2264" s="88"/>
      <c r="I2264" s="88"/>
      <c r="J2264" s="88"/>
      <c r="K2264" s="88"/>
      <c r="L2264" s="88"/>
      <c r="M2264" s="88"/>
      <c r="N2264" s="144"/>
      <c r="O2264" s="144"/>
    </row>
    <row r="2265" spans="1:15" ht="15.5" x14ac:dyDescent="0.35">
      <c r="A2265" s="88"/>
      <c r="B2265" s="107"/>
      <c r="C2265" s="88"/>
      <c r="D2265" s="88"/>
      <c r="E2265" s="88"/>
      <c r="F2265" s="88"/>
      <c r="G2265" s="88"/>
      <c r="H2265" s="88"/>
      <c r="I2265" s="88"/>
      <c r="J2265" s="88"/>
      <c r="K2265" s="88"/>
      <c r="L2265" s="88"/>
      <c r="M2265" s="88"/>
      <c r="N2265" s="144"/>
      <c r="O2265" s="144"/>
    </row>
    <row r="2266" spans="1:15" ht="15.5" x14ac:dyDescent="0.35">
      <c r="A2266" s="88"/>
      <c r="B2266" s="107"/>
      <c r="C2266" s="88"/>
      <c r="D2266" s="88"/>
      <c r="E2266" s="88"/>
      <c r="F2266" s="88"/>
      <c r="G2266" s="88"/>
      <c r="H2266" s="88"/>
      <c r="I2266" s="88"/>
      <c r="J2266" s="88"/>
      <c r="K2266" s="88"/>
      <c r="L2266" s="88"/>
      <c r="M2266" s="88"/>
      <c r="N2266" s="144"/>
      <c r="O2266" s="144"/>
    </row>
    <row r="2267" spans="1:15" ht="15.5" x14ac:dyDescent="0.35">
      <c r="A2267" s="88"/>
      <c r="B2267" s="107"/>
      <c r="C2267" s="88"/>
      <c r="D2267" s="88"/>
      <c r="E2267" s="88"/>
      <c r="F2267" s="88"/>
      <c r="G2267" s="88"/>
      <c r="H2267" s="88"/>
      <c r="I2267" s="88"/>
      <c r="J2267" s="88"/>
      <c r="K2267" s="88"/>
      <c r="L2267" s="88"/>
      <c r="M2267" s="88"/>
      <c r="N2267" s="144"/>
      <c r="O2267" s="144"/>
    </row>
    <row r="2268" spans="1:15" ht="15.5" x14ac:dyDescent="0.35">
      <c r="A2268" s="88"/>
      <c r="B2268" s="107"/>
      <c r="C2268" s="88"/>
      <c r="D2268" s="88"/>
      <c r="E2268" s="88"/>
      <c r="F2268" s="88"/>
      <c r="G2268" s="88"/>
      <c r="H2268" s="88"/>
      <c r="I2268" s="88"/>
      <c r="J2268" s="88"/>
      <c r="K2268" s="88"/>
      <c r="L2268" s="88"/>
      <c r="M2268" s="88"/>
      <c r="N2268" s="144"/>
      <c r="O2268" s="144"/>
    </row>
    <row r="2269" spans="1:15" ht="15.5" x14ac:dyDescent="0.35">
      <c r="A2269" s="88"/>
      <c r="B2269" s="107"/>
      <c r="C2269" s="88"/>
      <c r="D2269" s="88"/>
      <c r="E2269" s="88"/>
      <c r="F2269" s="88"/>
      <c r="G2269" s="88"/>
      <c r="H2269" s="88"/>
      <c r="I2269" s="88"/>
      <c r="J2269" s="88"/>
      <c r="K2269" s="88"/>
      <c r="L2269" s="88"/>
      <c r="M2269" s="88"/>
      <c r="N2269" s="144"/>
      <c r="O2269" s="144"/>
    </row>
    <row r="2270" spans="1:15" ht="15.5" x14ac:dyDescent="0.35">
      <c r="A2270" s="88"/>
      <c r="B2270" s="107"/>
      <c r="C2270" s="88"/>
      <c r="D2270" s="88"/>
      <c r="E2270" s="88"/>
      <c r="F2270" s="88"/>
      <c r="G2270" s="88"/>
      <c r="H2270" s="88"/>
      <c r="I2270" s="88"/>
      <c r="J2270" s="88"/>
      <c r="K2270" s="88"/>
      <c r="L2270" s="88"/>
      <c r="M2270" s="88"/>
      <c r="N2270" s="144"/>
      <c r="O2270" s="144"/>
    </row>
    <row r="2271" spans="1:15" ht="15.5" x14ac:dyDescent="0.35">
      <c r="A2271" s="88"/>
      <c r="B2271" s="107"/>
      <c r="C2271" s="88"/>
      <c r="D2271" s="88"/>
      <c r="E2271" s="88"/>
      <c r="F2271" s="88"/>
      <c r="G2271" s="88"/>
      <c r="H2271" s="88"/>
      <c r="I2271" s="88"/>
      <c r="J2271" s="88"/>
      <c r="K2271" s="88"/>
      <c r="L2271" s="88"/>
      <c r="M2271" s="88"/>
      <c r="N2271" s="144"/>
      <c r="O2271" s="144"/>
    </row>
    <row r="2272" spans="1:15" ht="15.5" x14ac:dyDescent="0.35">
      <c r="A2272" s="88"/>
      <c r="B2272" s="107"/>
      <c r="C2272" s="88"/>
      <c r="D2272" s="88"/>
      <c r="E2272" s="88"/>
      <c r="F2272" s="88"/>
      <c r="G2272" s="88"/>
      <c r="H2272" s="88"/>
      <c r="I2272" s="88"/>
      <c r="J2272" s="88"/>
      <c r="K2272" s="88"/>
      <c r="L2272" s="88"/>
      <c r="M2272" s="88"/>
      <c r="N2272" s="144"/>
      <c r="O2272" s="144"/>
    </row>
    <row r="2273" spans="1:15" ht="15.5" x14ac:dyDescent="0.35">
      <c r="A2273" s="88"/>
      <c r="B2273" s="107"/>
      <c r="C2273" s="88"/>
      <c r="D2273" s="88"/>
      <c r="E2273" s="88"/>
      <c r="F2273" s="88"/>
      <c r="G2273" s="88"/>
      <c r="H2273" s="88"/>
      <c r="I2273" s="88"/>
      <c r="J2273" s="88"/>
      <c r="K2273" s="88"/>
      <c r="L2273" s="88"/>
      <c r="M2273" s="88"/>
      <c r="N2273" s="144"/>
      <c r="O2273" s="144"/>
    </row>
    <row r="2274" spans="1:15" ht="15.5" x14ac:dyDescent="0.35">
      <c r="A2274" s="88"/>
      <c r="B2274" s="107"/>
      <c r="C2274" s="88"/>
      <c r="D2274" s="88"/>
      <c r="E2274" s="88"/>
      <c r="F2274" s="88"/>
      <c r="G2274" s="88"/>
      <c r="H2274" s="88"/>
      <c r="I2274" s="88"/>
      <c r="J2274" s="88"/>
      <c r="K2274" s="88"/>
      <c r="L2274" s="88"/>
      <c r="M2274" s="88"/>
      <c r="N2274" s="144"/>
      <c r="O2274" s="144"/>
    </row>
    <row r="2275" spans="1:15" ht="15.5" x14ac:dyDescent="0.35">
      <c r="A2275" s="88"/>
      <c r="B2275" s="107"/>
      <c r="C2275" s="88"/>
      <c r="D2275" s="88"/>
      <c r="E2275" s="88"/>
      <c r="F2275" s="88"/>
      <c r="G2275" s="88"/>
      <c r="H2275" s="88"/>
      <c r="I2275" s="88"/>
      <c r="J2275" s="88"/>
      <c r="K2275" s="88"/>
      <c r="L2275" s="88"/>
      <c r="M2275" s="88"/>
      <c r="N2275" s="144"/>
      <c r="O2275" s="144"/>
    </row>
    <row r="2276" spans="1:15" ht="15.5" x14ac:dyDescent="0.35">
      <c r="A2276" s="88"/>
      <c r="B2276" s="107"/>
      <c r="C2276" s="88"/>
      <c r="D2276" s="88"/>
      <c r="E2276" s="88"/>
      <c r="F2276" s="88"/>
      <c r="G2276" s="88"/>
      <c r="H2276" s="88"/>
      <c r="I2276" s="88"/>
      <c r="J2276" s="88"/>
      <c r="K2276" s="88"/>
      <c r="L2276" s="88"/>
      <c r="M2276" s="88"/>
      <c r="N2276" s="144"/>
      <c r="O2276" s="144"/>
    </row>
    <row r="2277" spans="1:15" ht="15.5" x14ac:dyDescent="0.35">
      <c r="A2277" s="88"/>
      <c r="B2277" s="107"/>
      <c r="C2277" s="88"/>
      <c r="D2277" s="88"/>
      <c r="E2277" s="88"/>
      <c r="F2277" s="88"/>
      <c r="G2277" s="88"/>
      <c r="H2277" s="88"/>
      <c r="I2277" s="88"/>
      <c r="J2277" s="88"/>
      <c r="K2277" s="88"/>
      <c r="L2277" s="88"/>
      <c r="M2277" s="88"/>
      <c r="N2277" s="144"/>
      <c r="O2277" s="144"/>
    </row>
    <row r="2278" spans="1:15" ht="15.5" x14ac:dyDescent="0.35">
      <c r="A2278" s="88"/>
      <c r="B2278" s="107"/>
      <c r="C2278" s="88"/>
      <c r="D2278" s="88"/>
      <c r="E2278" s="88"/>
      <c r="F2278" s="88"/>
      <c r="G2278" s="88"/>
      <c r="H2278" s="88"/>
      <c r="I2278" s="88"/>
      <c r="J2278" s="88"/>
      <c r="K2278" s="88"/>
      <c r="L2278" s="88"/>
      <c r="M2278" s="88"/>
      <c r="N2278" s="144"/>
      <c r="O2278" s="144"/>
    </row>
    <row r="2279" spans="1:15" ht="15.5" x14ac:dyDescent="0.35">
      <c r="A2279" s="88"/>
      <c r="B2279" s="107"/>
      <c r="C2279" s="88"/>
      <c r="D2279" s="88"/>
      <c r="E2279" s="88"/>
      <c r="F2279" s="88"/>
      <c r="G2279" s="88"/>
      <c r="H2279" s="88"/>
      <c r="I2279" s="88"/>
      <c r="J2279" s="88"/>
      <c r="K2279" s="88"/>
      <c r="L2279" s="88"/>
      <c r="M2279" s="88"/>
      <c r="N2279" s="144"/>
      <c r="O2279" s="144"/>
    </row>
    <row r="2280" spans="1:15" ht="15.5" x14ac:dyDescent="0.35">
      <c r="A2280" s="88"/>
      <c r="B2280" s="107"/>
      <c r="C2280" s="88"/>
      <c r="D2280" s="88"/>
      <c r="E2280" s="88"/>
      <c r="F2280" s="88"/>
      <c r="G2280" s="88"/>
      <c r="H2280" s="88"/>
      <c r="I2280" s="88"/>
      <c r="J2280" s="88"/>
      <c r="K2280" s="88"/>
      <c r="L2280" s="88"/>
      <c r="M2280" s="88"/>
      <c r="N2280" s="144"/>
      <c r="O2280" s="144"/>
    </row>
    <row r="2281" spans="1:15" ht="15.5" x14ac:dyDescent="0.35">
      <c r="A2281" s="88"/>
      <c r="B2281" s="107"/>
      <c r="C2281" s="88"/>
      <c r="D2281" s="88"/>
      <c r="E2281" s="88"/>
      <c r="F2281" s="88"/>
      <c r="G2281" s="88"/>
      <c r="H2281" s="88"/>
      <c r="I2281" s="88"/>
      <c r="J2281" s="88"/>
      <c r="K2281" s="88"/>
      <c r="L2281" s="88"/>
      <c r="M2281" s="88"/>
      <c r="N2281" s="144"/>
      <c r="O2281" s="144"/>
    </row>
    <row r="2282" spans="1:15" ht="15.5" x14ac:dyDescent="0.35">
      <c r="A2282" s="88"/>
      <c r="B2282" s="107"/>
      <c r="C2282" s="88"/>
      <c r="D2282" s="88"/>
      <c r="E2282" s="88"/>
      <c r="F2282" s="88"/>
      <c r="G2282" s="88"/>
      <c r="H2282" s="88"/>
      <c r="I2282" s="88"/>
      <c r="J2282" s="88"/>
      <c r="K2282" s="88"/>
      <c r="L2282" s="88"/>
      <c r="M2282" s="88"/>
      <c r="N2282" s="144"/>
      <c r="O2282" s="144"/>
    </row>
    <row r="2283" spans="1:15" ht="15.5" x14ac:dyDescent="0.35">
      <c r="A2283" s="88"/>
      <c r="B2283" s="107"/>
      <c r="C2283" s="88"/>
      <c r="D2283" s="88"/>
      <c r="E2283" s="88"/>
      <c r="F2283" s="88"/>
      <c r="G2283" s="88"/>
      <c r="H2283" s="88"/>
      <c r="I2283" s="88"/>
      <c r="J2283" s="88"/>
      <c r="K2283" s="88"/>
      <c r="L2283" s="88"/>
      <c r="M2283" s="88"/>
      <c r="N2283" s="144"/>
      <c r="O2283" s="144"/>
    </row>
    <row r="2284" spans="1:15" ht="15.5" x14ac:dyDescent="0.35">
      <c r="A2284" s="88"/>
      <c r="B2284" s="107"/>
      <c r="C2284" s="88"/>
      <c r="D2284" s="88"/>
      <c r="E2284" s="88"/>
      <c r="F2284" s="88"/>
      <c r="G2284" s="88"/>
      <c r="H2284" s="88"/>
      <c r="I2284" s="88"/>
      <c r="J2284" s="88"/>
      <c r="K2284" s="88"/>
      <c r="L2284" s="88"/>
      <c r="M2284" s="88"/>
      <c r="N2284" s="144"/>
      <c r="O2284" s="144"/>
    </row>
    <row r="2285" spans="1:15" ht="15.5" x14ac:dyDescent="0.35">
      <c r="A2285" s="88"/>
      <c r="B2285" s="107"/>
      <c r="C2285" s="88"/>
      <c r="D2285" s="88"/>
      <c r="E2285" s="88"/>
      <c r="F2285" s="88"/>
      <c r="G2285" s="88"/>
      <c r="H2285" s="88"/>
      <c r="I2285" s="88"/>
      <c r="J2285" s="88"/>
      <c r="K2285" s="88"/>
      <c r="L2285" s="88"/>
      <c r="M2285" s="88"/>
      <c r="N2285" s="144"/>
      <c r="O2285" s="144"/>
    </row>
    <row r="2286" spans="1:15" ht="15.5" x14ac:dyDescent="0.35">
      <c r="A2286" s="88"/>
      <c r="B2286" s="107"/>
      <c r="C2286" s="88"/>
      <c r="D2286" s="88"/>
      <c r="E2286" s="88"/>
      <c r="F2286" s="88"/>
      <c r="G2286" s="88"/>
      <c r="H2286" s="88"/>
      <c r="I2286" s="88"/>
      <c r="J2286" s="88"/>
      <c r="K2286" s="88"/>
      <c r="L2286" s="88"/>
      <c r="M2286" s="88"/>
      <c r="N2286" s="144"/>
      <c r="O2286" s="144"/>
    </row>
    <row r="2287" spans="1:15" ht="15.5" x14ac:dyDescent="0.35">
      <c r="A2287" s="88"/>
      <c r="B2287" s="107"/>
      <c r="C2287" s="88"/>
      <c r="D2287" s="88"/>
      <c r="E2287" s="88"/>
      <c r="F2287" s="88"/>
      <c r="G2287" s="88"/>
      <c r="H2287" s="88"/>
      <c r="I2287" s="88"/>
      <c r="J2287" s="88"/>
      <c r="K2287" s="88"/>
      <c r="L2287" s="88"/>
      <c r="M2287" s="88"/>
      <c r="N2287" s="144"/>
      <c r="O2287" s="144"/>
    </row>
    <row r="2288" spans="1:15" ht="15.5" x14ac:dyDescent="0.35">
      <c r="A2288" s="88"/>
      <c r="B2288" s="107"/>
      <c r="C2288" s="88"/>
      <c r="D2288" s="88"/>
      <c r="E2288" s="88"/>
      <c r="F2288" s="88"/>
      <c r="G2288" s="88"/>
      <c r="H2288" s="88"/>
      <c r="I2288" s="88"/>
      <c r="J2288" s="88"/>
      <c r="K2288" s="88"/>
      <c r="L2288" s="88"/>
      <c r="M2288" s="88"/>
      <c r="N2288" s="144"/>
      <c r="O2288" s="144"/>
    </row>
    <row r="2289" spans="1:15" ht="15.5" x14ac:dyDescent="0.35">
      <c r="A2289" s="88"/>
      <c r="B2289" s="107"/>
      <c r="C2289" s="88"/>
      <c r="D2289" s="88"/>
      <c r="E2289" s="88"/>
      <c r="F2289" s="88"/>
      <c r="G2289" s="88"/>
      <c r="H2289" s="88"/>
      <c r="I2289" s="88"/>
      <c r="J2289" s="88"/>
      <c r="K2289" s="88"/>
      <c r="L2289" s="88"/>
      <c r="M2289" s="88"/>
      <c r="N2289" s="144"/>
      <c r="O2289" s="144"/>
    </row>
    <row r="2290" spans="1:15" ht="15.5" x14ac:dyDescent="0.35">
      <c r="A2290" s="88"/>
      <c r="B2290" s="107"/>
      <c r="C2290" s="88"/>
      <c r="D2290" s="88"/>
      <c r="E2290" s="88"/>
      <c r="F2290" s="88"/>
      <c r="G2290" s="88"/>
      <c r="H2290" s="88"/>
      <c r="I2290" s="88"/>
      <c r="J2290" s="88"/>
      <c r="K2290" s="88"/>
      <c r="L2290" s="88"/>
      <c r="M2290" s="88"/>
      <c r="N2290" s="144"/>
      <c r="O2290" s="144"/>
    </row>
    <row r="2291" spans="1:15" ht="15.5" x14ac:dyDescent="0.35">
      <c r="A2291" s="88"/>
      <c r="B2291" s="107"/>
      <c r="C2291" s="88"/>
      <c r="D2291" s="88"/>
      <c r="E2291" s="88"/>
      <c r="F2291" s="88"/>
      <c r="G2291" s="88"/>
      <c r="H2291" s="88"/>
      <c r="I2291" s="88"/>
      <c r="J2291" s="88"/>
      <c r="K2291" s="88"/>
      <c r="L2291" s="88"/>
      <c r="M2291" s="88"/>
      <c r="N2291" s="144"/>
      <c r="O2291" s="144"/>
    </row>
    <row r="2292" spans="1:15" ht="15.5" x14ac:dyDescent="0.35">
      <c r="A2292" s="88"/>
      <c r="B2292" s="107"/>
      <c r="C2292" s="88"/>
      <c r="D2292" s="88"/>
      <c r="E2292" s="88"/>
      <c r="F2292" s="88"/>
      <c r="G2292" s="88"/>
      <c r="H2292" s="88"/>
      <c r="I2292" s="88"/>
      <c r="J2292" s="88"/>
      <c r="K2292" s="88"/>
      <c r="L2292" s="88"/>
      <c r="M2292" s="88"/>
      <c r="N2292" s="144"/>
      <c r="O2292" s="144"/>
    </row>
    <row r="2293" spans="1:15" ht="15.5" x14ac:dyDescent="0.35">
      <c r="A2293" s="88"/>
      <c r="B2293" s="107"/>
      <c r="C2293" s="88"/>
      <c r="D2293" s="88"/>
      <c r="E2293" s="88"/>
      <c r="F2293" s="88"/>
      <c r="G2293" s="88"/>
      <c r="H2293" s="88"/>
      <c r="I2293" s="88"/>
      <c r="J2293" s="88"/>
      <c r="K2293" s="88"/>
      <c r="L2293" s="88"/>
      <c r="M2293" s="88"/>
      <c r="N2293" s="144"/>
      <c r="O2293" s="144"/>
    </row>
    <row r="2294" spans="1:15" ht="15.5" x14ac:dyDescent="0.35">
      <c r="A2294" s="88"/>
      <c r="B2294" s="107"/>
      <c r="C2294" s="88"/>
      <c r="D2294" s="88"/>
      <c r="E2294" s="88"/>
      <c r="F2294" s="88"/>
      <c r="G2294" s="88"/>
      <c r="H2294" s="88"/>
      <c r="I2294" s="88"/>
      <c r="J2294" s="88"/>
      <c r="K2294" s="88"/>
      <c r="L2294" s="88"/>
      <c r="M2294" s="88"/>
      <c r="N2294" s="144"/>
      <c r="O2294" s="144"/>
    </row>
    <row r="2295" spans="1:15" ht="15.5" x14ac:dyDescent="0.35">
      <c r="A2295" s="88"/>
      <c r="B2295" s="107"/>
      <c r="C2295" s="88"/>
      <c r="D2295" s="88"/>
      <c r="E2295" s="88"/>
      <c r="F2295" s="88"/>
      <c r="G2295" s="88"/>
      <c r="H2295" s="88"/>
      <c r="I2295" s="88"/>
      <c r="J2295" s="88"/>
      <c r="K2295" s="88"/>
      <c r="L2295" s="88"/>
      <c r="M2295" s="88"/>
      <c r="N2295" s="144"/>
      <c r="O2295" s="144"/>
    </row>
    <row r="2296" spans="1:15" ht="15.5" x14ac:dyDescent="0.35">
      <c r="A2296" s="88"/>
      <c r="B2296" s="107"/>
      <c r="C2296" s="88"/>
      <c r="D2296" s="88"/>
      <c r="E2296" s="88"/>
      <c r="F2296" s="88"/>
      <c r="G2296" s="88"/>
      <c r="H2296" s="88"/>
      <c r="I2296" s="88"/>
      <c r="J2296" s="88"/>
      <c r="K2296" s="88"/>
      <c r="L2296" s="88"/>
      <c r="M2296" s="88"/>
      <c r="N2296" s="144"/>
      <c r="O2296" s="144"/>
    </row>
    <row r="2297" spans="1:15" ht="15.5" x14ac:dyDescent="0.35">
      <c r="A2297" s="88"/>
      <c r="B2297" s="107"/>
      <c r="C2297" s="88"/>
      <c r="D2297" s="88"/>
      <c r="E2297" s="88"/>
      <c r="F2297" s="88"/>
      <c r="G2297" s="88"/>
      <c r="H2297" s="88"/>
      <c r="I2297" s="88"/>
      <c r="J2297" s="88"/>
      <c r="K2297" s="88"/>
      <c r="L2297" s="88"/>
      <c r="M2297" s="88"/>
      <c r="N2297" s="144"/>
      <c r="O2297" s="144"/>
    </row>
    <row r="2298" spans="1:15" ht="15.5" x14ac:dyDescent="0.35">
      <c r="A2298" s="88"/>
      <c r="B2298" s="107"/>
      <c r="C2298" s="88"/>
      <c r="D2298" s="88"/>
      <c r="E2298" s="88"/>
      <c r="F2298" s="88"/>
      <c r="G2298" s="88"/>
      <c r="H2298" s="88"/>
      <c r="I2298" s="88"/>
      <c r="J2298" s="88"/>
      <c r="K2298" s="88"/>
      <c r="L2298" s="88"/>
      <c r="M2298" s="88"/>
      <c r="N2298" s="144"/>
      <c r="O2298" s="144"/>
    </row>
    <row r="2299" spans="1:15" ht="15.5" x14ac:dyDescent="0.35">
      <c r="A2299" s="88"/>
      <c r="B2299" s="107"/>
      <c r="C2299" s="88"/>
      <c r="D2299" s="88"/>
      <c r="E2299" s="88"/>
      <c r="F2299" s="88"/>
      <c r="G2299" s="88"/>
      <c r="H2299" s="88"/>
      <c r="I2299" s="88"/>
      <c r="J2299" s="88"/>
      <c r="K2299" s="88"/>
      <c r="L2299" s="88"/>
      <c r="M2299" s="88"/>
      <c r="N2299" s="144"/>
      <c r="O2299" s="144"/>
    </row>
    <row r="2300" spans="1:15" ht="15.5" x14ac:dyDescent="0.35">
      <c r="A2300" s="88"/>
      <c r="B2300" s="107"/>
      <c r="C2300" s="88"/>
      <c r="D2300" s="88"/>
      <c r="E2300" s="88"/>
      <c r="F2300" s="88"/>
      <c r="G2300" s="88"/>
      <c r="H2300" s="88"/>
      <c r="I2300" s="88"/>
      <c r="J2300" s="88"/>
      <c r="K2300" s="88"/>
      <c r="L2300" s="88"/>
      <c r="M2300" s="88"/>
      <c r="N2300" s="144"/>
      <c r="O2300" s="144"/>
    </row>
    <row r="2301" spans="1:15" ht="15.5" x14ac:dyDescent="0.35">
      <c r="A2301" s="88"/>
      <c r="B2301" s="107"/>
      <c r="C2301" s="88"/>
      <c r="D2301" s="88"/>
      <c r="E2301" s="88"/>
      <c r="F2301" s="88"/>
      <c r="G2301" s="88"/>
      <c r="H2301" s="88"/>
      <c r="I2301" s="88"/>
      <c r="J2301" s="88"/>
      <c r="K2301" s="88"/>
      <c r="L2301" s="88"/>
      <c r="M2301" s="88"/>
      <c r="N2301" s="144"/>
      <c r="O2301" s="144"/>
    </row>
    <row r="2302" spans="1:15" ht="15.5" x14ac:dyDescent="0.35">
      <c r="A2302" s="88"/>
      <c r="B2302" s="107"/>
      <c r="C2302" s="88"/>
      <c r="D2302" s="88"/>
      <c r="E2302" s="88"/>
      <c r="F2302" s="88"/>
      <c r="G2302" s="88"/>
      <c r="H2302" s="88"/>
      <c r="I2302" s="88"/>
      <c r="J2302" s="88"/>
      <c r="K2302" s="88"/>
      <c r="L2302" s="88"/>
      <c r="M2302" s="88"/>
      <c r="N2302" s="144"/>
      <c r="O2302" s="144"/>
    </row>
    <row r="2303" spans="1:15" ht="15.5" x14ac:dyDescent="0.35">
      <c r="A2303" s="88"/>
      <c r="B2303" s="107"/>
      <c r="C2303" s="88"/>
      <c r="D2303" s="88"/>
      <c r="E2303" s="88"/>
      <c r="F2303" s="88"/>
      <c r="G2303" s="88"/>
      <c r="H2303" s="88"/>
      <c r="I2303" s="88"/>
      <c r="J2303" s="88"/>
      <c r="K2303" s="88"/>
      <c r="L2303" s="88"/>
      <c r="M2303" s="88"/>
      <c r="N2303" s="144"/>
      <c r="O2303" s="144"/>
    </row>
    <row r="2304" spans="1:15" ht="15.5" x14ac:dyDescent="0.35">
      <c r="A2304" s="88"/>
      <c r="B2304" s="107"/>
      <c r="C2304" s="88"/>
      <c r="D2304" s="88"/>
      <c r="E2304" s="88"/>
      <c r="F2304" s="88"/>
      <c r="G2304" s="88"/>
      <c r="H2304" s="88"/>
      <c r="I2304" s="88"/>
      <c r="J2304" s="88"/>
      <c r="K2304" s="88"/>
      <c r="L2304" s="88"/>
      <c r="M2304" s="88"/>
      <c r="N2304" s="144"/>
      <c r="O2304" s="144"/>
    </row>
    <row r="2305" spans="1:15" ht="15.5" x14ac:dyDescent="0.35">
      <c r="A2305" s="88"/>
      <c r="B2305" s="107"/>
      <c r="C2305" s="88"/>
      <c r="D2305" s="88"/>
      <c r="E2305" s="88"/>
      <c r="F2305" s="88"/>
      <c r="G2305" s="88"/>
      <c r="H2305" s="88"/>
      <c r="I2305" s="88"/>
      <c r="J2305" s="88"/>
      <c r="K2305" s="88"/>
      <c r="L2305" s="88"/>
      <c r="M2305" s="88"/>
      <c r="N2305" s="144"/>
      <c r="O2305" s="144"/>
    </row>
    <row r="2306" spans="1:15" ht="15.5" x14ac:dyDescent="0.35">
      <c r="A2306" s="88"/>
      <c r="B2306" s="107"/>
      <c r="C2306" s="88"/>
      <c r="D2306" s="88"/>
      <c r="E2306" s="88"/>
      <c r="F2306" s="88"/>
      <c r="G2306" s="88"/>
      <c r="H2306" s="88"/>
      <c r="I2306" s="88"/>
      <c r="J2306" s="88"/>
      <c r="K2306" s="88"/>
      <c r="L2306" s="88"/>
      <c r="M2306" s="88"/>
      <c r="N2306" s="144"/>
      <c r="O2306" s="144"/>
    </row>
    <row r="2307" spans="1:15" ht="15.5" x14ac:dyDescent="0.35">
      <c r="A2307" s="88"/>
      <c r="B2307" s="107"/>
      <c r="C2307" s="88"/>
      <c r="D2307" s="88"/>
      <c r="E2307" s="88"/>
      <c r="F2307" s="88"/>
      <c r="G2307" s="88"/>
      <c r="H2307" s="88"/>
      <c r="I2307" s="88"/>
      <c r="J2307" s="88"/>
      <c r="K2307" s="88"/>
      <c r="L2307" s="88"/>
      <c r="M2307" s="88"/>
      <c r="N2307" s="144"/>
      <c r="O2307" s="144"/>
    </row>
    <row r="2308" spans="1:15" ht="15.5" x14ac:dyDescent="0.35">
      <c r="A2308" s="88"/>
      <c r="B2308" s="107"/>
      <c r="C2308" s="88"/>
      <c r="D2308" s="88"/>
      <c r="E2308" s="88"/>
      <c r="F2308" s="88"/>
      <c r="G2308" s="88"/>
      <c r="H2308" s="88"/>
      <c r="I2308" s="88"/>
      <c r="J2308" s="88"/>
      <c r="K2308" s="88"/>
      <c r="L2308" s="88"/>
      <c r="M2308" s="88"/>
      <c r="N2308" s="144"/>
      <c r="O2308" s="144"/>
    </row>
    <row r="2309" spans="1:15" ht="15.5" x14ac:dyDescent="0.35">
      <c r="A2309" s="88"/>
      <c r="B2309" s="107"/>
      <c r="C2309" s="88"/>
      <c r="D2309" s="88"/>
      <c r="E2309" s="88"/>
      <c r="F2309" s="88"/>
      <c r="G2309" s="88"/>
      <c r="H2309" s="88"/>
      <c r="I2309" s="88"/>
      <c r="J2309" s="88"/>
      <c r="K2309" s="88"/>
      <c r="L2309" s="88"/>
      <c r="M2309" s="88"/>
      <c r="N2309" s="144"/>
      <c r="O2309" s="144"/>
    </row>
    <row r="2310" spans="1:15" ht="15.5" x14ac:dyDescent="0.35">
      <c r="A2310" s="88"/>
      <c r="B2310" s="107"/>
      <c r="C2310" s="88"/>
      <c r="D2310" s="88"/>
      <c r="E2310" s="88"/>
      <c r="F2310" s="88"/>
      <c r="G2310" s="88"/>
      <c r="H2310" s="88"/>
      <c r="I2310" s="88"/>
      <c r="J2310" s="88"/>
      <c r="K2310" s="88"/>
      <c r="L2310" s="88"/>
      <c r="M2310" s="88"/>
      <c r="N2310" s="144"/>
      <c r="O2310" s="144"/>
    </row>
    <row r="2311" spans="1:15" ht="15.5" x14ac:dyDescent="0.35">
      <c r="A2311" s="88"/>
      <c r="B2311" s="107"/>
      <c r="C2311" s="88"/>
      <c r="D2311" s="88"/>
      <c r="E2311" s="88"/>
      <c r="F2311" s="88"/>
      <c r="G2311" s="88"/>
      <c r="H2311" s="88"/>
      <c r="I2311" s="88"/>
      <c r="J2311" s="88"/>
      <c r="K2311" s="88"/>
      <c r="L2311" s="88"/>
      <c r="M2311" s="88"/>
      <c r="N2311" s="144"/>
      <c r="O2311" s="144"/>
    </row>
    <row r="2312" spans="1:15" ht="15.5" x14ac:dyDescent="0.35">
      <c r="A2312" s="88"/>
      <c r="B2312" s="107"/>
      <c r="C2312" s="88"/>
      <c r="D2312" s="88"/>
      <c r="E2312" s="88"/>
      <c r="F2312" s="88"/>
      <c r="G2312" s="88"/>
      <c r="H2312" s="88"/>
      <c r="I2312" s="88"/>
      <c r="J2312" s="88"/>
      <c r="K2312" s="88"/>
      <c r="L2312" s="88"/>
      <c r="M2312" s="88"/>
      <c r="N2312" s="144"/>
      <c r="O2312" s="144"/>
    </row>
    <row r="2313" spans="1:15" ht="15.5" x14ac:dyDescent="0.35">
      <c r="A2313" s="88"/>
      <c r="B2313" s="107"/>
      <c r="C2313" s="88"/>
      <c r="D2313" s="88"/>
      <c r="E2313" s="88"/>
      <c r="F2313" s="88"/>
      <c r="G2313" s="88"/>
      <c r="H2313" s="88"/>
      <c r="I2313" s="88"/>
      <c r="J2313" s="88"/>
      <c r="K2313" s="88"/>
      <c r="L2313" s="88"/>
      <c r="M2313" s="88"/>
      <c r="N2313" s="144"/>
      <c r="O2313" s="144"/>
    </row>
    <row r="2314" spans="1:15" ht="15.5" x14ac:dyDescent="0.35">
      <c r="A2314" s="88"/>
      <c r="B2314" s="107"/>
      <c r="C2314" s="88"/>
      <c r="D2314" s="88"/>
      <c r="E2314" s="88"/>
      <c r="F2314" s="88"/>
      <c r="G2314" s="88"/>
      <c r="H2314" s="88"/>
      <c r="I2314" s="88"/>
      <c r="J2314" s="88"/>
      <c r="K2314" s="88"/>
      <c r="L2314" s="88"/>
      <c r="M2314" s="88"/>
      <c r="N2314" s="144"/>
      <c r="O2314" s="144"/>
    </row>
    <row r="2315" spans="1:15" ht="15.5" x14ac:dyDescent="0.35">
      <c r="A2315" s="88"/>
      <c r="B2315" s="107"/>
      <c r="C2315" s="88"/>
      <c r="D2315" s="88"/>
      <c r="E2315" s="88"/>
      <c r="F2315" s="88"/>
      <c r="G2315" s="88"/>
      <c r="H2315" s="88"/>
      <c r="I2315" s="88"/>
      <c r="J2315" s="88"/>
      <c r="K2315" s="88"/>
      <c r="L2315" s="88"/>
      <c r="M2315" s="88"/>
      <c r="N2315" s="144"/>
      <c r="O2315" s="144"/>
    </row>
    <row r="2316" spans="1:15" ht="15.5" x14ac:dyDescent="0.35">
      <c r="A2316" s="88"/>
      <c r="B2316" s="107"/>
      <c r="C2316" s="88"/>
      <c r="D2316" s="88"/>
      <c r="E2316" s="88"/>
      <c r="F2316" s="88"/>
      <c r="G2316" s="88"/>
      <c r="H2316" s="88"/>
      <c r="I2316" s="88"/>
      <c r="J2316" s="88"/>
      <c r="K2316" s="88"/>
      <c r="L2316" s="88"/>
      <c r="M2316" s="88"/>
      <c r="N2316" s="144"/>
      <c r="O2316" s="144"/>
    </row>
    <row r="2317" spans="1:15" ht="15.5" x14ac:dyDescent="0.35">
      <c r="A2317" s="88"/>
      <c r="B2317" s="107"/>
      <c r="C2317" s="88"/>
      <c r="D2317" s="88"/>
      <c r="E2317" s="88"/>
      <c r="F2317" s="88"/>
      <c r="G2317" s="88"/>
      <c r="H2317" s="88"/>
      <c r="I2317" s="88"/>
      <c r="J2317" s="88"/>
      <c r="K2317" s="88"/>
      <c r="L2317" s="88"/>
      <c r="M2317" s="88"/>
      <c r="N2317" s="144"/>
      <c r="O2317" s="144"/>
    </row>
    <row r="2318" spans="1:15" ht="15.5" x14ac:dyDescent="0.35">
      <c r="A2318" s="88"/>
      <c r="B2318" s="107"/>
      <c r="C2318" s="88"/>
      <c r="D2318" s="88"/>
      <c r="E2318" s="88"/>
      <c r="F2318" s="88"/>
      <c r="G2318" s="88"/>
      <c r="H2318" s="88"/>
      <c r="I2318" s="88"/>
      <c r="J2318" s="88"/>
      <c r="K2318" s="88"/>
      <c r="L2318" s="88"/>
      <c r="M2318" s="88"/>
      <c r="N2318" s="144"/>
      <c r="O2318" s="144"/>
    </row>
    <row r="2319" spans="1:15" ht="15.5" x14ac:dyDescent="0.35">
      <c r="A2319" s="88"/>
      <c r="B2319" s="107"/>
      <c r="C2319" s="88"/>
      <c r="D2319" s="88"/>
      <c r="E2319" s="88"/>
      <c r="F2319" s="88"/>
      <c r="G2319" s="88"/>
      <c r="H2319" s="88"/>
      <c r="I2319" s="88"/>
      <c r="J2319" s="88"/>
      <c r="K2319" s="88"/>
      <c r="L2319" s="88"/>
      <c r="M2319" s="88"/>
      <c r="N2319" s="144"/>
      <c r="O2319" s="144"/>
    </row>
    <row r="2320" spans="1:15" ht="15.5" x14ac:dyDescent="0.35">
      <c r="A2320" s="88"/>
      <c r="B2320" s="107"/>
      <c r="C2320" s="88"/>
      <c r="D2320" s="88"/>
      <c r="E2320" s="88"/>
      <c r="F2320" s="88"/>
      <c r="G2320" s="88"/>
      <c r="H2320" s="88"/>
      <c r="I2320" s="88"/>
      <c r="J2320" s="88"/>
      <c r="K2320" s="88"/>
      <c r="L2320" s="88"/>
      <c r="M2320" s="88"/>
      <c r="N2320" s="144"/>
      <c r="O2320" s="144"/>
    </row>
    <row r="2321" spans="1:15" ht="15.5" x14ac:dyDescent="0.35">
      <c r="A2321" s="88"/>
      <c r="B2321" s="107"/>
      <c r="C2321" s="88"/>
      <c r="D2321" s="88"/>
      <c r="E2321" s="88"/>
      <c r="F2321" s="88"/>
      <c r="G2321" s="88"/>
      <c r="H2321" s="88"/>
      <c r="I2321" s="88"/>
      <c r="J2321" s="88"/>
      <c r="K2321" s="88"/>
      <c r="L2321" s="88"/>
      <c r="M2321" s="88"/>
      <c r="N2321" s="144"/>
      <c r="O2321" s="144"/>
    </row>
    <row r="2322" spans="1:15" ht="15.5" x14ac:dyDescent="0.35">
      <c r="A2322" s="88"/>
      <c r="B2322" s="107"/>
      <c r="C2322" s="88"/>
      <c r="D2322" s="88"/>
      <c r="E2322" s="88"/>
      <c r="F2322" s="88"/>
      <c r="G2322" s="88"/>
      <c r="H2322" s="88"/>
      <c r="I2322" s="88"/>
      <c r="J2322" s="88"/>
      <c r="K2322" s="88"/>
      <c r="L2322" s="88"/>
      <c r="M2322" s="88"/>
      <c r="N2322" s="144"/>
      <c r="O2322" s="144"/>
    </row>
    <row r="2323" spans="1:15" ht="15.5" x14ac:dyDescent="0.35">
      <c r="A2323" s="88"/>
      <c r="B2323" s="107"/>
      <c r="C2323" s="88"/>
      <c r="D2323" s="88"/>
      <c r="E2323" s="88"/>
      <c r="F2323" s="88"/>
      <c r="G2323" s="88"/>
      <c r="H2323" s="88"/>
      <c r="I2323" s="88"/>
      <c r="J2323" s="88"/>
      <c r="K2323" s="88"/>
      <c r="L2323" s="88"/>
      <c r="M2323" s="88"/>
      <c r="N2323" s="144"/>
      <c r="O2323" s="144"/>
    </row>
    <row r="2324" spans="1:15" ht="15.5" x14ac:dyDescent="0.35">
      <c r="A2324" s="88"/>
      <c r="B2324" s="107"/>
      <c r="C2324" s="88"/>
      <c r="D2324" s="88"/>
      <c r="E2324" s="88"/>
      <c r="F2324" s="88"/>
      <c r="G2324" s="88"/>
      <c r="H2324" s="88"/>
      <c r="I2324" s="88"/>
      <c r="J2324" s="88"/>
      <c r="K2324" s="88"/>
      <c r="L2324" s="88"/>
      <c r="M2324" s="88"/>
      <c r="N2324" s="144"/>
      <c r="O2324" s="144"/>
    </row>
    <row r="2325" spans="1:15" ht="15.5" x14ac:dyDescent="0.35">
      <c r="A2325" s="88"/>
      <c r="B2325" s="107"/>
      <c r="C2325" s="88"/>
      <c r="D2325" s="88"/>
      <c r="E2325" s="88"/>
      <c r="F2325" s="88"/>
      <c r="G2325" s="88"/>
      <c r="H2325" s="88"/>
      <c r="I2325" s="88"/>
      <c r="J2325" s="88"/>
      <c r="K2325" s="88"/>
      <c r="L2325" s="88"/>
      <c r="M2325" s="88"/>
      <c r="N2325" s="144"/>
      <c r="O2325" s="144"/>
    </row>
    <row r="2326" spans="1:15" ht="15.5" x14ac:dyDescent="0.35">
      <c r="A2326" s="88"/>
      <c r="B2326" s="107"/>
      <c r="C2326" s="88"/>
      <c r="D2326" s="88"/>
      <c r="E2326" s="88"/>
      <c r="F2326" s="88"/>
      <c r="G2326" s="88"/>
      <c r="H2326" s="88"/>
      <c r="I2326" s="88"/>
      <c r="J2326" s="88"/>
      <c r="K2326" s="88"/>
      <c r="L2326" s="88"/>
      <c r="M2326" s="88"/>
      <c r="N2326" s="144"/>
      <c r="O2326" s="144"/>
    </row>
    <row r="2327" spans="1:15" ht="15.5" x14ac:dyDescent="0.35">
      <c r="A2327" s="88"/>
      <c r="B2327" s="107"/>
      <c r="C2327" s="88"/>
      <c r="D2327" s="88"/>
      <c r="E2327" s="88"/>
      <c r="F2327" s="88"/>
      <c r="G2327" s="88"/>
      <c r="H2327" s="88"/>
      <c r="I2327" s="88"/>
      <c r="J2327" s="88"/>
      <c r="K2327" s="88"/>
      <c r="L2327" s="88"/>
      <c r="M2327" s="88"/>
      <c r="N2327" s="144"/>
      <c r="O2327" s="144"/>
    </row>
    <row r="2328" spans="1:15" ht="15.5" x14ac:dyDescent="0.35">
      <c r="A2328" s="88"/>
      <c r="B2328" s="107"/>
      <c r="C2328" s="88"/>
      <c r="D2328" s="88"/>
      <c r="E2328" s="88"/>
      <c r="F2328" s="88"/>
      <c r="G2328" s="88"/>
      <c r="H2328" s="88"/>
      <c r="I2328" s="88"/>
      <c r="J2328" s="88"/>
      <c r="K2328" s="88"/>
      <c r="L2328" s="88"/>
      <c r="M2328" s="88"/>
      <c r="N2328" s="144"/>
      <c r="O2328" s="144"/>
    </row>
    <row r="2329" spans="1:15" ht="15.5" x14ac:dyDescent="0.35">
      <c r="A2329" s="88"/>
      <c r="B2329" s="107"/>
      <c r="C2329" s="88"/>
      <c r="D2329" s="88"/>
      <c r="E2329" s="88"/>
      <c r="F2329" s="88"/>
      <c r="G2329" s="88"/>
      <c r="H2329" s="88"/>
      <c r="I2329" s="88"/>
      <c r="J2329" s="88"/>
      <c r="K2329" s="88"/>
      <c r="L2329" s="88"/>
      <c r="M2329" s="88"/>
      <c r="N2329" s="144"/>
      <c r="O2329" s="144"/>
    </row>
    <row r="2330" spans="1:15" ht="15.5" x14ac:dyDescent="0.35">
      <c r="A2330" s="88"/>
      <c r="B2330" s="107"/>
      <c r="C2330" s="88"/>
      <c r="D2330" s="88"/>
      <c r="E2330" s="88"/>
      <c r="F2330" s="88"/>
      <c r="G2330" s="88"/>
      <c r="H2330" s="88"/>
      <c r="I2330" s="88"/>
      <c r="J2330" s="88"/>
      <c r="K2330" s="88"/>
      <c r="L2330" s="88"/>
      <c r="M2330" s="88"/>
      <c r="N2330" s="144"/>
      <c r="O2330" s="144"/>
    </row>
    <row r="2331" spans="1:15" ht="15.5" x14ac:dyDescent="0.35">
      <c r="A2331" s="88"/>
      <c r="B2331" s="107"/>
      <c r="C2331" s="88"/>
      <c r="D2331" s="88"/>
      <c r="E2331" s="88"/>
      <c r="F2331" s="88"/>
      <c r="G2331" s="88"/>
      <c r="H2331" s="88"/>
      <c r="I2331" s="88"/>
      <c r="J2331" s="88"/>
      <c r="K2331" s="88"/>
      <c r="L2331" s="88"/>
      <c r="M2331" s="88"/>
      <c r="N2331" s="144"/>
      <c r="O2331" s="144"/>
    </row>
    <row r="2332" spans="1:15" ht="15.5" x14ac:dyDescent="0.35">
      <c r="A2332" s="88"/>
      <c r="B2332" s="107"/>
      <c r="C2332" s="88"/>
      <c r="D2332" s="88"/>
      <c r="E2332" s="88"/>
      <c r="F2332" s="88"/>
      <c r="G2332" s="88"/>
      <c r="H2332" s="88"/>
      <c r="I2332" s="88"/>
      <c r="J2332" s="88"/>
      <c r="K2332" s="88"/>
      <c r="L2332" s="88"/>
      <c r="M2332" s="88"/>
      <c r="N2332" s="144"/>
      <c r="O2332" s="144"/>
    </row>
    <row r="2333" spans="1:15" ht="15.5" x14ac:dyDescent="0.35">
      <c r="A2333" s="88"/>
      <c r="B2333" s="107"/>
      <c r="C2333" s="88"/>
      <c r="D2333" s="88"/>
      <c r="E2333" s="88"/>
      <c r="F2333" s="88"/>
      <c r="G2333" s="88"/>
      <c r="H2333" s="88"/>
      <c r="I2333" s="88"/>
      <c r="J2333" s="88"/>
      <c r="K2333" s="88"/>
      <c r="L2333" s="88"/>
      <c r="M2333" s="88"/>
      <c r="N2333" s="144"/>
      <c r="O2333" s="144"/>
    </row>
    <row r="2334" spans="1:15" ht="15.5" x14ac:dyDescent="0.35">
      <c r="A2334" s="88"/>
      <c r="B2334" s="107"/>
      <c r="C2334" s="88"/>
      <c r="D2334" s="88"/>
      <c r="E2334" s="88"/>
      <c r="F2334" s="88"/>
      <c r="G2334" s="88"/>
      <c r="H2334" s="88"/>
      <c r="I2334" s="88"/>
      <c r="J2334" s="88"/>
      <c r="K2334" s="88"/>
      <c r="L2334" s="88"/>
      <c r="M2334" s="88"/>
      <c r="N2334" s="144"/>
      <c r="O2334" s="144"/>
    </row>
    <row r="2335" spans="1:15" ht="15.5" x14ac:dyDescent="0.35">
      <c r="A2335" s="88"/>
      <c r="B2335" s="107"/>
      <c r="C2335" s="88"/>
      <c r="D2335" s="88"/>
      <c r="E2335" s="88"/>
      <c r="F2335" s="88"/>
      <c r="G2335" s="88"/>
      <c r="H2335" s="88"/>
      <c r="I2335" s="88"/>
      <c r="J2335" s="88"/>
      <c r="K2335" s="88"/>
      <c r="L2335" s="88"/>
      <c r="M2335" s="88"/>
      <c r="N2335" s="144"/>
      <c r="O2335" s="144"/>
    </row>
    <row r="2336" spans="1:15" ht="15.5" x14ac:dyDescent="0.35">
      <c r="A2336" s="88"/>
      <c r="B2336" s="107"/>
      <c r="C2336" s="88"/>
      <c r="D2336" s="88"/>
      <c r="E2336" s="88"/>
      <c r="F2336" s="88"/>
      <c r="G2336" s="88"/>
      <c r="H2336" s="88"/>
      <c r="I2336" s="88"/>
      <c r="J2336" s="88"/>
      <c r="K2336" s="88"/>
      <c r="L2336" s="88"/>
      <c r="M2336" s="88"/>
      <c r="N2336" s="144"/>
      <c r="O2336" s="144"/>
    </row>
    <row r="2337" spans="1:15" ht="15.5" x14ac:dyDescent="0.35">
      <c r="A2337" s="88"/>
      <c r="B2337" s="107"/>
      <c r="C2337" s="88"/>
      <c r="D2337" s="88"/>
      <c r="E2337" s="88"/>
      <c r="F2337" s="88"/>
      <c r="G2337" s="88"/>
      <c r="H2337" s="88"/>
      <c r="I2337" s="88"/>
      <c r="J2337" s="88"/>
      <c r="K2337" s="88"/>
      <c r="L2337" s="88"/>
      <c r="M2337" s="88"/>
      <c r="N2337" s="144"/>
      <c r="O2337" s="144"/>
    </row>
    <row r="2338" spans="1:15" ht="15.5" x14ac:dyDescent="0.35">
      <c r="A2338" s="88"/>
      <c r="B2338" s="107"/>
      <c r="C2338" s="88"/>
      <c r="D2338" s="88"/>
      <c r="E2338" s="88"/>
      <c r="F2338" s="88"/>
      <c r="G2338" s="88"/>
      <c r="H2338" s="88"/>
      <c r="I2338" s="88"/>
      <c r="J2338" s="88"/>
      <c r="K2338" s="88"/>
      <c r="L2338" s="88"/>
      <c r="M2338" s="88"/>
      <c r="N2338" s="144"/>
      <c r="O2338" s="144"/>
    </row>
    <row r="2339" spans="1:15" ht="15.5" x14ac:dyDescent="0.35">
      <c r="A2339" s="88"/>
      <c r="B2339" s="107"/>
      <c r="C2339" s="88"/>
      <c r="D2339" s="88"/>
      <c r="E2339" s="88"/>
      <c r="F2339" s="88"/>
      <c r="G2339" s="88"/>
      <c r="H2339" s="88"/>
      <c r="I2339" s="88"/>
      <c r="J2339" s="88"/>
      <c r="K2339" s="88"/>
      <c r="L2339" s="88"/>
      <c r="M2339" s="88"/>
      <c r="N2339" s="144"/>
      <c r="O2339" s="144"/>
    </row>
    <row r="2340" spans="1:15" ht="15.5" x14ac:dyDescent="0.35">
      <c r="A2340" s="88"/>
      <c r="B2340" s="107"/>
      <c r="C2340" s="88"/>
      <c r="D2340" s="88"/>
      <c r="E2340" s="88"/>
      <c r="F2340" s="88"/>
      <c r="G2340" s="88"/>
      <c r="H2340" s="88"/>
      <c r="I2340" s="88"/>
      <c r="J2340" s="88"/>
      <c r="K2340" s="88"/>
      <c r="L2340" s="88"/>
      <c r="M2340" s="88"/>
      <c r="N2340" s="144"/>
      <c r="O2340" s="144"/>
    </row>
    <row r="2341" spans="1:15" ht="15.5" x14ac:dyDescent="0.35">
      <c r="A2341" s="88"/>
      <c r="B2341" s="107"/>
      <c r="C2341" s="88"/>
      <c r="D2341" s="88"/>
      <c r="E2341" s="88"/>
      <c r="F2341" s="88"/>
      <c r="G2341" s="88"/>
      <c r="H2341" s="88"/>
      <c r="I2341" s="88"/>
      <c r="J2341" s="88"/>
      <c r="K2341" s="88"/>
      <c r="L2341" s="88"/>
      <c r="M2341" s="88"/>
      <c r="N2341" s="144"/>
      <c r="O2341" s="144"/>
    </row>
    <row r="2342" spans="1:15" ht="15.5" x14ac:dyDescent="0.35">
      <c r="A2342" s="88"/>
      <c r="B2342" s="107"/>
      <c r="C2342" s="88"/>
      <c r="D2342" s="88"/>
      <c r="E2342" s="88"/>
      <c r="F2342" s="88"/>
      <c r="G2342" s="88"/>
      <c r="H2342" s="88"/>
      <c r="I2342" s="88"/>
      <c r="J2342" s="88"/>
      <c r="K2342" s="88"/>
      <c r="L2342" s="88"/>
      <c r="M2342" s="88"/>
      <c r="N2342" s="144"/>
      <c r="O2342" s="144"/>
    </row>
    <row r="2343" spans="1:15" ht="15.5" x14ac:dyDescent="0.35">
      <c r="A2343" s="88"/>
      <c r="B2343" s="107"/>
      <c r="C2343" s="88"/>
      <c r="D2343" s="88"/>
      <c r="E2343" s="88"/>
      <c r="F2343" s="88"/>
      <c r="G2343" s="88"/>
      <c r="H2343" s="88"/>
      <c r="I2343" s="88"/>
      <c r="J2343" s="88"/>
      <c r="K2343" s="88"/>
      <c r="L2343" s="88"/>
      <c r="M2343" s="88"/>
      <c r="N2343" s="144"/>
      <c r="O2343" s="144"/>
    </row>
    <row r="2344" spans="1:15" ht="15.5" x14ac:dyDescent="0.35">
      <c r="A2344" s="88"/>
      <c r="B2344" s="107"/>
      <c r="C2344" s="88"/>
      <c r="D2344" s="88"/>
      <c r="E2344" s="88"/>
      <c r="F2344" s="88"/>
      <c r="G2344" s="88"/>
      <c r="H2344" s="88"/>
      <c r="I2344" s="88"/>
      <c r="J2344" s="88"/>
      <c r="K2344" s="88"/>
      <c r="L2344" s="88"/>
      <c r="M2344" s="88"/>
      <c r="N2344" s="144"/>
      <c r="O2344" s="144"/>
    </row>
    <row r="2345" spans="1:15" ht="15.5" x14ac:dyDescent="0.35">
      <c r="A2345" s="88"/>
      <c r="B2345" s="107"/>
      <c r="C2345" s="88"/>
      <c r="D2345" s="88"/>
      <c r="E2345" s="88"/>
      <c r="F2345" s="88"/>
      <c r="G2345" s="88"/>
      <c r="H2345" s="88"/>
      <c r="I2345" s="88"/>
      <c r="J2345" s="88"/>
      <c r="K2345" s="88"/>
      <c r="L2345" s="88"/>
      <c r="M2345" s="88"/>
      <c r="N2345" s="144"/>
      <c r="O2345" s="144"/>
    </row>
    <row r="2346" spans="1:15" ht="15.5" x14ac:dyDescent="0.35">
      <c r="A2346" s="88"/>
      <c r="B2346" s="107"/>
      <c r="C2346" s="88"/>
      <c r="D2346" s="88"/>
      <c r="E2346" s="88"/>
      <c r="F2346" s="88"/>
      <c r="G2346" s="88"/>
      <c r="H2346" s="88"/>
      <c r="I2346" s="88"/>
      <c r="J2346" s="88"/>
      <c r="K2346" s="88"/>
      <c r="L2346" s="88"/>
      <c r="M2346" s="88"/>
      <c r="N2346" s="144"/>
      <c r="O2346" s="144"/>
    </row>
    <row r="2347" spans="1:15" ht="15.5" x14ac:dyDescent="0.35">
      <c r="A2347" s="88"/>
      <c r="B2347" s="107"/>
      <c r="C2347" s="88"/>
      <c r="D2347" s="88"/>
      <c r="E2347" s="88"/>
      <c r="F2347" s="88"/>
      <c r="G2347" s="88"/>
      <c r="H2347" s="88"/>
      <c r="I2347" s="88"/>
      <c r="J2347" s="88"/>
      <c r="K2347" s="88"/>
      <c r="L2347" s="88"/>
      <c r="M2347" s="88"/>
      <c r="N2347" s="144"/>
      <c r="O2347" s="144"/>
    </row>
    <row r="2348" spans="1:15" ht="15.5" x14ac:dyDescent="0.35">
      <c r="A2348" s="88"/>
      <c r="B2348" s="107"/>
      <c r="C2348" s="88"/>
      <c r="D2348" s="88"/>
      <c r="E2348" s="88"/>
      <c r="F2348" s="88"/>
      <c r="G2348" s="88"/>
      <c r="H2348" s="88"/>
      <c r="I2348" s="88"/>
      <c r="J2348" s="88"/>
      <c r="K2348" s="88"/>
      <c r="L2348" s="88"/>
      <c r="M2348" s="88"/>
      <c r="N2348" s="144"/>
      <c r="O2348" s="144"/>
    </row>
    <row r="2349" spans="1:15" ht="15.5" x14ac:dyDescent="0.35">
      <c r="A2349" s="88"/>
      <c r="B2349" s="107"/>
      <c r="C2349" s="88"/>
      <c r="D2349" s="88"/>
      <c r="E2349" s="88"/>
      <c r="F2349" s="88"/>
      <c r="G2349" s="88"/>
      <c r="H2349" s="88"/>
      <c r="I2349" s="88"/>
      <c r="J2349" s="88"/>
      <c r="K2349" s="88"/>
      <c r="L2349" s="88"/>
      <c r="M2349" s="88"/>
      <c r="N2349" s="144"/>
      <c r="O2349" s="144"/>
    </row>
    <row r="2350" spans="1:15" ht="15.5" x14ac:dyDescent="0.35">
      <c r="A2350" s="88"/>
      <c r="B2350" s="107"/>
      <c r="C2350" s="88"/>
      <c r="D2350" s="88"/>
      <c r="E2350" s="88"/>
      <c r="F2350" s="88"/>
      <c r="G2350" s="88"/>
      <c r="H2350" s="88"/>
      <c r="I2350" s="88"/>
      <c r="J2350" s="88"/>
      <c r="K2350" s="88"/>
      <c r="L2350" s="88"/>
      <c r="M2350" s="88"/>
      <c r="N2350" s="144"/>
      <c r="O2350" s="144"/>
    </row>
    <row r="2351" spans="1:15" ht="15.5" x14ac:dyDescent="0.35">
      <c r="A2351" s="88"/>
      <c r="B2351" s="107"/>
      <c r="C2351" s="88"/>
      <c r="D2351" s="88"/>
      <c r="E2351" s="88"/>
      <c r="F2351" s="88"/>
      <c r="G2351" s="88"/>
      <c r="H2351" s="88"/>
      <c r="I2351" s="88"/>
      <c r="J2351" s="88"/>
      <c r="K2351" s="88"/>
      <c r="L2351" s="88"/>
      <c r="M2351" s="88"/>
      <c r="N2351" s="144"/>
      <c r="O2351" s="144"/>
    </row>
    <row r="2352" spans="1:15" ht="15.5" x14ac:dyDescent="0.35">
      <c r="A2352" s="88"/>
      <c r="B2352" s="107"/>
      <c r="C2352" s="88"/>
      <c r="D2352" s="88"/>
      <c r="E2352" s="88"/>
      <c r="F2352" s="88"/>
      <c r="G2352" s="88"/>
      <c r="H2352" s="88"/>
      <c r="I2352" s="88"/>
      <c r="J2352" s="88"/>
      <c r="K2352" s="88"/>
      <c r="L2352" s="88"/>
      <c r="M2352" s="88"/>
      <c r="N2352" s="144"/>
      <c r="O2352" s="144"/>
    </row>
    <row r="2353" spans="1:15" ht="15.5" x14ac:dyDescent="0.35">
      <c r="A2353" s="88"/>
      <c r="B2353" s="107"/>
      <c r="C2353" s="88"/>
      <c r="D2353" s="88"/>
      <c r="E2353" s="88"/>
      <c r="F2353" s="88"/>
      <c r="G2353" s="88"/>
      <c r="H2353" s="88"/>
      <c r="I2353" s="88"/>
      <c r="J2353" s="88"/>
      <c r="K2353" s="88"/>
      <c r="L2353" s="88"/>
      <c r="M2353" s="88"/>
      <c r="N2353" s="144"/>
      <c r="O2353" s="144"/>
    </row>
    <row r="2354" spans="1:15" ht="15.5" x14ac:dyDescent="0.35">
      <c r="A2354" s="88"/>
      <c r="B2354" s="107"/>
      <c r="C2354" s="88"/>
      <c r="D2354" s="88"/>
      <c r="E2354" s="88"/>
      <c r="F2354" s="88"/>
      <c r="G2354" s="88"/>
      <c r="H2354" s="88"/>
      <c r="I2354" s="88"/>
      <c r="J2354" s="88"/>
      <c r="K2354" s="88"/>
      <c r="L2354" s="88"/>
      <c r="M2354" s="88"/>
      <c r="N2354" s="144"/>
      <c r="O2354" s="144"/>
    </row>
    <row r="2355" spans="1:15" ht="15.5" x14ac:dyDescent="0.35">
      <c r="A2355" s="88"/>
      <c r="B2355" s="107"/>
      <c r="C2355" s="88"/>
      <c r="D2355" s="88"/>
      <c r="E2355" s="88"/>
      <c r="F2355" s="88"/>
      <c r="G2355" s="88"/>
      <c r="H2355" s="88"/>
      <c r="I2355" s="88"/>
      <c r="J2355" s="88"/>
      <c r="K2355" s="88"/>
      <c r="L2355" s="88"/>
      <c r="M2355" s="88"/>
      <c r="N2355" s="144"/>
      <c r="O2355" s="144"/>
    </row>
    <row r="2356" spans="1:15" ht="15.5" x14ac:dyDescent="0.35">
      <c r="A2356" s="88"/>
      <c r="B2356" s="107"/>
      <c r="C2356" s="88"/>
      <c r="D2356" s="88"/>
      <c r="E2356" s="88"/>
      <c r="F2356" s="88"/>
      <c r="G2356" s="88"/>
      <c r="H2356" s="88"/>
      <c r="I2356" s="88"/>
      <c r="J2356" s="88"/>
      <c r="K2356" s="88"/>
      <c r="L2356" s="88"/>
      <c r="M2356" s="88"/>
      <c r="N2356" s="144"/>
      <c r="O2356" s="144"/>
    </row>
    <row r="2357" spans="1:15" ht="15.5" x14ac:dyDescent="0.35">
      <c r="A2357" s="88"/>
      <c r="B2357" s="107"/>
      <c r="C2357" s="88"/>
      <c r="D2357" s="88"/>
      <c r="E2357" s="88"/>
      <c r="F2357" s="88"/>
      <c r="G2357" s="88"/>
      <c r="H2357" s="88"/>
      <c r="I2357" s="88"/>
      <c r="J2357" s="88"/>
      <c r="K2357" s="88"/>
      <c r="L2357" s="88"/>
      <c r="M2357" s="88"/>
      <c r="N2357" s="144"/>
      <c r="O2357" s="144"/>
    </row>
    <row r="2358" spans="1:15" ht="15.5" x14ac:dyDescent="0.35">
      <c r="A2358" s="88"/>
      <c r="B2358" s="107"/>
      <c r="C2358" s="88"/>
      <c r="D2358" s="88"/>
      <c r="E2358" s="88"/>
      <c r="F2358" s="88"/>
      <c r="G2358" s="88"/>
      <c r="H2358" s="88"/>
      <c r="I2358" s="88"/>
      <c r="J2358" s="88"/>
      <c r="K2358" s="88"/>
      <c r="L2358" s="88"/>
      <c r="M2358" s="88"/>
      <c r="N2358" s="144"/>
      <c r="O2358" s="144"/>
    </row>
    <row r="2359" spans="1:15" ht="15.5" x14ac:dyDescent="0.35">
      <c r="A2359" s="88"/>
      <c r="B2359" s="107"/>
      <c r="C2359" s="88"/>
      <c r="D2359" s="88"/>
      <c r="E2359" s="88"/>
      <c r="F2359" s="88"/>
      <c r="G2359" s="88"/>
      <c r="H2359" s="88"/>
      <c r="I2359" s="88"/>
      <c r="J2359" s="88"/>
      <c r="K2359" s="88"/>
      <c r="L2359" s="88"/>
      <c r="M2359" s="88"/>
      <c r="N2359" s="144"/>
      <c r="O2359" s="144"/>
    </row>
    <row r="2360" spans="1:15" ht="15.5" x14ac:dyDescent="0.35">
      <c r="A2360" s="88"/>
      <c r="B2360" s="107"/>
      <c r="C2360" s="88"/>
      <c r="D2360" s="88"/>
      <c r="E2360" s="88"/>
      <c r="F2360" s="88"/>
      <c r="G2360" s="88"/>
      <c r="H2360" s="88"/>
      <c r="I2360" s="88"/>
      <c r="J2360" s="88"/>
      <c r="K2360" s="88"/>
      <c r="L2360" s="88"/>
      <c r="M2360" s="88"/>
      <c r="N2360" s="144"/>
      <c r="O2360" s="144"/>
    </row>
    <row r="2361" spans="1:15" ht="15.5" x14ac:dyDescent="0.35">
      <c r="A2361" s="88"/>
      <c r="B2361" s="107"/>
      <c r="C2361" s="88"/>
      <c r="D2361" s="88"/>
      <c r="E2361" s="88"/>
      <c r="F2361" s="88"/>
      <c r="G2361" s="88"/>
      <c r="H2361" s="88"/>
      <c r="I2361" s="88"/>
      <c r="J2361" s="88"/>
      <c r="K2361" s="88"/>
      <c r="L2361" s="88"/>
      <c r="M2361" s="88"/>
      <c r="N2361" s="144"/>
      <c r="O2361" s="144"/>
    </row>
    <row r="2362" spans="1:15" ht="15.5" x14ac:dyDescent="0.35">
      <c r="A2362" s="88"/>
      <c r="B2362" s="107"/>
      <c r="C2362" s="88"/>
      <c r="D2362" s="88"/>
      <c r="E2362" s="88"/>
      <c r="F2362" s="88"/>
      <c r="G2362" s="88"/>
      <c r="H2362" s="88"/>
      <c r="I2362" s="88"/>
      <c r="J2362" s="88"/>
      <c r="K2362" s="88"/>
      <c r="L2362" s="88"/>
      <c r="M2362" s="88"/>
      <c r="N2362" s="144"/>
      <c r="O2362" s="144"/>
    </row>
    <row r="2363" spans="1:15" ht="15.5" x14ac:dyDescent="0.35">
      <c r="A2363" s="88"/>
      <c r="B2363" s="107"/>
      <c r="C2363" s="88"/>
      <c r="D2363" s="88"/>
      <c r="E2363" s="88"/>
      <c r="F2363" s="88"/>
      <c r="G2363" s="88"/>
      <c r="H2363" s="88"/>
      <c r="I2363" s="88"/>
      <c r="J2363" s="88"/>
      <c r="K2363" s="88"/>
      <c r="L2363" s="88"/>
      <c r="M2363" s="88"/>
      <c r="N2363" s="144"/>
      <c r="O2363" s="144"/>
    </row>
    <row r="2364" spans="1:15" ht="15.5" x14ac:dyDescent="0.35">
      <c r="A2364" s="88"/>
      <c r="B2364" s="107"/>
      <c r="C2364" s="88"/>
      <c r="D2364" s="88"/>
      <c r="E2364" s="88"/>
      <c r="F2364" s="88"/>
      <c r="G2364" s="88"/>
      <c r="H2364" s="88"/>
      <c r="I2364" s="88"/>
      <c r="J2364" s="88"/>
      <c r="K2364" s="88"/>
      <c r="L2364" s="88"/>
      <c r="M2364" s="88"/>
      <c r="N2364" s="144"/>
      <c r="O2364" s="144"/>
    </row>
    <row r="2365" spans="1:15" ht="15.5" x14ac:dyDescent="0.35">
      <c r="A2365" s="88"/>
      <c r="B2365" s="107"/>
      <c r="C2365" s="88"/>
      <c r="D2365" s="88"/>
      <c r="E2365" s="88"/>
      <c r="F2365" s="88"/>
      <c r="G2365" s="88"/>
      <c r="H2365" s="88"/>
      <c r="I2365" s="88"/>
      <c r="J2365" s="88"/>
      <c r="K2365" s="88"/>
      <c r="L2365" s="88"/>
      <c r="M2365" s="88"/>
      <c r="N2365" s="144"/>
      <c r="O2365" s="144"/>
    </row>
    <row r="2366" spans="1:15" ht="15.5" x14ac:dyDescent="0.35">
      <c r="A2366" s="88"/>
      <c r="B2366" s="107"/>
      <c r="C2366" s="88"/>
      <c r="D2366" s="88"/>
      <c r="E2366" s="88"/>
      <c r="F2366" s="88"/>
      <c r="G2366" s="88"/>
      <c r="H2366" s="88"/>
      <c r="I2366" s="88"/>
      <c r="J2366" s="88"/>
      <c r="K2366" s="88"/>
      <c r="L2366" s="88"/>
      <c r="M2366" s="88"/>
      <c r="N2366" s="144"/>
      <c r="O2366" s="144"/>
    </row>
    <row r="2367" spans="1:15" ht="15.5" x14ac:dyDescent="0.35">
      <c r="A2367" s="88"/>
      <c r="B2367" s="107"/>
      <c r="C2367" s="88"/>
      <c r="D2367" s="88"/>
      <c r="E2367" s="88"/>
      <c r="F2367" s="88"/>
      <c r="G2367" s="88"/>
      <c r="H2367" s="88"/>
      <c r="I2367" s="88"/>
      <c r="J2367" s="88"/>
      <c r="K2367" s="88"/>
      <c r="L2367" s="88"/>
      <c r="M2367" s="88"/>
      <c r="N2367" s="144"/>
      <c r="O2367" s="144"/>
    </row>
    <row r="2368" spans="1:15" ht="15.5" x14ac:dyDescent="0.35">
      <c r="A2368" s="88"/>
      <c r="B2368" s="107"/>
      <c r="C2368" s="88"/>
      <c r="D2368" s="88"/>
      <c r="E2368" s="88"/>
      <c r="F2368" s="88"/>
      <c r="G2368" s="88"/>
      <c r="H2368" s="88"/>
      <c r="I2368" s="88"/>
      <c r="J2368" s="88"/>
      <c r="K2368" s="88"/>
      <c r="L2368" s="88"/>
      <c r="M2368" s="88"/>
      <c r="N2368" s="144"/>
      <c r="O2368" s="144"/>
    </row>
    <row r="2369" spans="1:15" ht="15.5" x14ac:dyDescent="0.35">
      <c r="A2369" s="88"/>
      <c r="B2369" s="107"/>
      <c r="C2369" s="88"/>
      <c r="D2369" s="88"/>
      <c r="E2369" s="88"/>
      <c r="F2369" s="88"/>
      <c r="G2369" s="88"/>
      <c r="H2369" s="88"/>
      <c r="I2369" s="88"/>
      <c r="J2369" s="88"/>
      <c r="K2369" s="88"/>
      <c r="L2369" s="88"/>
      <c r="M2369" s="88"/>
      <c r="N2369" s="144"/>
      <c r="O2369" s="144"/>
    </row>
    <row r="2370" spans="1:15" ht="15.5" x14ac:dyDescent="0.35">
      <c r="A2370" s="88"/>
      <c r="B2370" s="107"/>
      <c r="C2370" s="88"/>
      <c r="D2370" s="88"/>
      <c r="E2370" s="88"/>
      <c r="F2370" s="88"/>
      <c r="G2370" s="88"/>
      <c r="H2370" s="88"/>
      <c r="I2370" s="88"/>
      <c r="J2370" s="88"/>
      <c r="K2370" s="88"/>
      <c r="L2370" s="88"/>
      <c r="M2370" s="88"/>
      <c r="N2370" s="144"/>
      <c r="O2370" s="144"/>
    </row>
    <row r="2371" spans="1:15" ht="15.5" x14ac:dyDescent="0.35">
      <c r="A2371" s="88"/>
      <c r="B2371" s="107"/>
      <c r="C2371" s="88"/>
      <c r="D2371" s="88"/>
      <c r="E2371" s="88"/>
      <c r="F2371" s="88"/>
      <c r="G2371" s="88"/>
      <c r="H2371" s="88"/>
      <c r="I2371" s="88"/>
      <c r="J2371" s="88"/>
      <c r="K2371" s="88"/>
      <c r="L2371" s="88"/>
      <c r="M2371" s="88"/>
      <c r="N2371" s="144"/>
      <c r="O2371" s="144"/>
    </row>
    <row r="2372" spans="1:15" ht="15.5" x14ac:dyDescent="0.35">
      <c r="A2372" s="88"/>
      <c r="B2372" s="107"/>
      <c r="C2372" s="88"/>
      <c r="D2372" s="88"/>
      <c r="E2372" s="88"/>
      <c r="F2372" s="88"/>
      <c r="G2372" s="88"/>
      <c r="H2372" s="88"/>
      <c r="I2372" s="88"/>
      <c r="J2372" s="88"/>
      <c r="K2372" s="88"/>
      <c r="L2372" s="88"/>
      <c r="M2372" s="88"/>
      <c r="N2372" s="144"/>
      <c r="O2372" s="144"/>
    </row>
    <row r="2373" spans="1:15" ht="15.5" x14ac:dyDescent="0.35">
      <c r="A2373" s="88"/>
      <c r="B2373" s="107"/>
      <c r="C2373" s="88"/>
      <c r="D2373" s="88"/>
      <c r="E2373" s="88"/>
      <c r="F2373" s="88"/>
      <c r="G2373" s="88"/>
      <c r="H2373" s="88"/>
      <c r="I2373" s="88"/>
      <c r="J2373" s="88"/>
      <c r="K2373" s="88"/>
      <c r="L2373" s="88"/>
      <c r="M2373" s="88"/>
      <c r="N2373" s="144"/>
      <c r="O2373" s="144"/>
    </row>
    <row r="2374" spans="1:15" ht="15.5" x14ac:dyDescent="0.35">
      <c r="A2374" s="88"/>
      <c r="B2374" s="107"/>
      <c r="C2374" s="88"/>
      <c r="D2374" s="88"/>
      <c r="E2374" s="88"/>
      <c r="F2374" s="88"/>
      <c r="G2374" s="88"/>
      <c r="H2374" s="88"/>
      <c r="I2374" s="88"/>
      <c r="J2374" s="88"/>
      <c r="K2374" s="88"/>
      <c r="L2374" s="88"/>
      <c r="M2374" s="88"/>
      <c r="N2374" s="144"/>
      <c r="O2374" s="144"/>
    </row>
    <row r="2375" spans="1:15" ht="15.5" x14ac:dyDescent="0.35">
      <c r="A2375" s="88"/>
      <c r="B2375" s="107"/>
      <c r="C2375" s="88"/>
      <c r="D2375" s="88"/>
      <c r="E2375" s="88"/>
      <c r="F2375" s="88"/>
      <c r="G2375" s="88"/>
      <c r="H2375" s="88"/>
      <c r="I2375" s="88"/>
      <c r="J2375" s="88"/>
      <c r="K2375" s="88"/>
      <c r="L2375" s="88"/>
      <c r="M2375" s="88"/>
      <c r="N2375" s="144"/>
      <c r="O2375" s="144"/>
    </row>
    <row r="2376" spans="1:15" ht="15.5" x14ac:dyDescent="0.35">
      <c r="A2376" s="88"/>
      <c r="B2376" s="107"/>
      <c r="C2376" s="88"/>
      <c r="D2376" s="88"/>
      <c r="E2376" s="88"/>
      <c r="F2376" s="88"/>
      <c r="G2376" s="88"/>
      <c r="H2376" s="88"/>
      <c r="I2376" s="88"/>
      <c r="J2376" s="88"/>
      <c r="K2376" s="88"/>
      <c r="L2376" s="88"/>
      <c r="M2376" s="88"/>
      <c r="N2376" s="144"/>
      <c r="O2376" s="144"/>
    </row>
    <row r="2377" spans="1:15" ht="15.5" x14ac:dyDescent="0.35">
      <c r="A2377" s="88"/>
      <c r="B2377" s="107"/>
      <c r="C2377" s="88"/>
      <c r="D2377" s="88"/>
      <c r="E2377" s="88"/>
      <c r="F2377" s="88"/>
      <c r="G2377" s="88"/>
      <c r="H2377" s="88"/>
      <c r="I2377" s="88"/>
      <c r="J2377" s="88"/>
      <c r="K2377" s="88"/>
      <c r="L2377" s="88"/>
      <c r="M2377" s="88"/>
      <c r="N2377" s="144"/>
      <c r="O2377" s="144"/>
    </row>
    <row r="2378" spans="1:15" ht="15.5" x14ac:dyDescent="0.35">
      <c r="A2378" s="88"/>
      <c r="B2378" s="107"/>
      <c r="C2378" s="88"/>
      <c r="D2378" s="88"/>
      <c r="E2378" s="88"/>
      <c r="F2378" s="88"/>
      <c r="G2378" s="88"/>
      <c r="H2378" s="88"/>
      <c r="I2378" s="88"/>
      <c r="J2378" s="88"/>
      <c r="K2378" s="88"/>
      <c r="L2378" s="88"/>
      <c r="M2378" s="88"/>
      <c r="N2378" s="144"/>
      <c r="O2378" s="144"/>
    </row>
    <row r="2379" spans="1:15" ht="15.5" x14ac:dyDescent="0.35">
      <c r="A2379" s="88"/>
      <c r="B2379" s="107"/>
      <c r="C2379" s="88"/>
      <c r="D2379" s="88"/>
      <c r="E2379" s="88"/>
      <c r="F2379" s="88"/>
      <c r="G2379" s="88"/>
      <c r="H2379" s="88"/>
      <c r="I2379" s="88"/>
      <c r="J2379" s="88"/>
      <c r="K2379" s="88"/>
      <c r="L2379" s="88"/>
      <c r="M2379" s="88"/>
      <c r="N2379" s="144"/>
      <c r="O2379" s="144"/>
    </row>
    <row r="2380" spans="1:15" ht="15.5" x14ac:dyDescent="0.35">
      <c r="A2380" s="88"/>
      <c r="B2380" s="107"/>
      <c r="C2380" s="88"/>
      <c r="D2380" s="88"/>
      <c r="E2380" s="88"/>
      <c r="F2380" s="88"/>
      <c r="G2380" s="88"/>
      <c r="H2380" s="88"/>
      <c r="I2380" s="88"/>
      <c r="J2380" s="88"/>
      <c r="K2380" s="88"/>
      <c r="L2380" s="88"/>
      <c r="M2380" s="88"/>
      <c r="N2380" s="144"/>
      <c r="O2380" s="144"/>
    </row>
    <row r="2381" spans="1:15" ht="15.5" x14ac:dyDescent="0.35">
      <c r="A2381" s="88"/>
      <c r="B2381" s="107"/>
      <c r="C2381" s="88"/>
      <c r="D2381" s="88"/>
      <c r="E2381" s="88"/>
      <c r="F2381" s="88"/>
      <c r="G2381" s="88"/>
      <c r="H2381" s="88"/>
      <c r="I2381" s="88"/>
      <c r="J2381" s="88"/>
      <c r="K2381" s="88"/>
      <c r="L2381" s="88"/>
      <c r="M2381" s="88"/>
      <c r="N2381" s="144"/>
      <c r="O2381" s="144"/>
    </row>
    <row r="2382" spans="1:15" ht="15.5" x14ac:dyDescent="0.35">
      <c r="A2382" s="88"/>
      <c r="B2382" s="107"/>
      <c r="C2382" s="88"/>
      <c r="D2382" s="88"/>
      <c r="E2382" s="88"/>
      <c r="F2382" s="88"/>
      <c r="G2382" s="88"/>
      <c r="H2382" s="88"/>
      <c r="I2382" s="88"/>
      <c r="J2382" s="88"/>
      <c r="K2382" s="88"/>
      <c r="L2382" s="88"/>
      <c r="M2382" s="88"/>
      <c r="N2382" s="144"/>
      <c r="O2382" s="144"/>
    </row>
    <row r="2383" spans="1:15" ht="15.5" x14ac:dyDescent="0.35">
      <c r="A2383" s="88"/>
      <c r="B2383" s="107"/>
      <c r="C2383" s="88"/>
      <c r="D2383" s="88"/>
      <c r="E2383" s="88"/>
      <c r="F2383" s="88"/>
      <c r="G2383" s="88"/>
      <c r="H2383" s="88"/>
      <c r="I2383" s="88"/>
      <c r="J2383" s="88"/>
      <c r="K2383" s="88"/>
      <c r="L2383" s="88"/>
      <c r="M2383" s="88"/>
      <c r="N2383" s="144"/>
      <c r="O2383" s="144"/>
    </row>
    <row r="2384" spans="1:15" ht="15.5" x14ac:dyDescent="0.35">
      <c r="A2384" s="88"/>
      <c r="B2384" s="107"/>
      <c r="C2384" s="88"/>
      <c r="D2384" s="88"/>
      <c r="E2384" s="88"/>
      <c r="F2384" s="88"/>
      <c r="G2384" s="88"/>
      <c r="H2384" s="88"/>
      <c r="I2384" s="88"/>
      <c r="J2384" s="88"/>
      <c r="K2384" s="88"/>
      <c r="L2384" s="88"/>
      <c r="M2384" s="88"/>
      <c r="N2384" s="144"/>
      <c r="O2384" s="144"/>
    </row>
    <row r="2385" spans="1:15" ht="15.5" x14ac:dyDescent="0.35">
      <c r="A2385" s="88"/>
      <c r="B2385" s="107"/>
      <c r="C2385" s="88"/>
      <c r="D2385" s="88"/>
      <c r="E2385" s="88"/>
      <c r="F2385" s="88"/>
      <c r="G2385" s="88"/>
      <c r="H2385" s="88"/>
      <c r="I2385" s="88"/>
      <c r="J2385" s="88"/>
      <c r="K2385" s="88"/>
      <c r="L2385" s="88"/>
      <c r="M2385" s="88"/>
      <c r="N2385" s="144"/>
      <c r="O2385" s="144"/>
    </row>
    <row r="2386" spans="1:15" ht="15.5" x14ac:dyDescent="0.35">
      <c r="A2386" s="88"/>
      <c r="B2386" s="107"/>
      <c r="C2386" s="88"/>
      <c r="D2386" s="88"/>
      <c r="E2386" s="88"/>
      <c r="F2386" s="88"/>
      <c r="G2386" s="88"/>
      <c r="H2386" s="88"/>
      <c r="I2386" s="88"/>
      <c r="J2386" s="88"/>
      <c r="K2386" s="88"/>
      <c r="L2386" s="88"/>
      <c r="M2386" s="88"/>
      <c r="N2386" s="144"/>
      <c r="O2386" s="144"/>
    </row>
    <row r="2387" spans="1:15" ht="15.5" x14ac:dyDescent="0.35">
      <c r="A2387" s="88"/>
      <c r="B2387" s="107"/>
      <c r="C2387" s="88"/>
      <c r="D2387" s="88"/>
      <c r="E2387" s="88"/>
      <c r="F2387" s="88"/>
      <c r="G2387" s="88"/>
      <c r="H2387" s="88"/>
      <c r="I2387" s="88"/>
      <c r="J2387" s="88"/>
      <c r="K2387" s="88"/>
      <c r="L2387" s="88"/>
      <c r="M2387" s="88"/>
      <c r="N2387" s="144"/>
      <c r="O2387" s="144"/>
    </row>
    <row r="2388" spans="1:15" ht="15.5" x14ac:dyDescent="0.35">
      <c r="A2388" s="88"/>
      <c r="B2388" s="107"/>
      <c r="C2388" s="88"/>
      <c r="D2388" s="88"/>
      <c r="E2388" s="88"/>
      <c r="F2388" s="88"/>
      <c r="G2388" s="88"/>
      <c r="H2388" s="88"/>
      <c r="I2388" s="88"/>
      <c r="J2388" s="88"/>
      <c r="K2388" s="88"/>
      <c r="L2388" s="88"/>
      <c r="M2388" s="88"/>
      <c r="N2388" s="144"/>
      <c r="O2388" s="144"/>
    </row>
    <row r="2389" spans="1:15" ht="15.5" x14ac:dyDescent="0.35">
      <c r="A2389" s="88"/>
      <c r="B2389" s="107"/>
      <c r="C2389" s="88"/>
      <c r="D2389" s="88"/>
      <c r="E2389" s="88"/>
      <c r="F2389" s="88"/>
      <c r="G2389" s="88"/>
      <c r="H2389" s="88"/>
      <c r="I2389" s="88"/>
      <c r="J2389" s="88"/>
      <c r="K2389" s="88"/>
      <c r="L2389" s="88"/>
      <c r="M2389" s="88"/>
      <c r="N2389" s="144"/>
      <c r="O2389" s="144"/>
    </row>
    <row r="2390" spans="1:15" ht="15.5" x14ac:dyDescent="0.35">
      <c r="A2390" s="88"/>
      <c r="B2390" s="107"/>
      <c r="C2390" s="88"/>
      <c r="D2390" s="88"/>
      <c r="E2390" s="88"/>
      <c r="F2390" s="88"/>
      <c r="G2390" s="88"/>
      <c r="H2390" s="88"/>
      <c r="I2390" s="88"/>
      <c r="J2390" s="88"/>
      <c r="K2390" s="88"/>
      <c r="L2390" s="88"/>
      <c r="M2390" s="88"/>
      <c r="N2390" s="144"/>
      <c r="O2390" s="144"/>
    </row>
    <row r="2391" spans="1:15" ht="15.5" x14ac:dyDescent="0.35">
      <c r="A2391" s="88"/>
      <c r="B2391" s="107"/>
      <c r="C2391" s="88"/>
      <c r="D2391" s="88"/>
      <c r="E2391" s="88"/>
      <c r="F2391" s="88"/>
      <c r="G2391" s="88"/>
      <c r="H2391" s="88"/>
      <c r="I2391" s="88"/>
      <c r="J2391" s="88"/>
      <c r="K2391" s="88"/>
      <c r="L2391" s="88"/>
      <c r="M2391" s="88"/>
      <c r="N2391" s="144"/>
      <c r="O2391" s="144"/>
    </row>
    <row r="2392" spans="1:15" ht="15.5" x14ac:dyDescent="0.35">
      <c r="A2392" s="88"/>
      <c r="B2392" s="107"/>
      <c r="C2392" s="88"/>
      <c r="D2392" s="88"/>
      <c r="E2392" s="88"/>
      <c r="F2392" s="88"/>
      <c r="G2392" s="88"/>
      <c r="H2392" s="88"/>
      <c r="I2392" s="88"/>
      <c r="J2392" s="88"/>
      <c r="K2392" s="88"/>
      <c r="L2392" s="88"/>
      <c r="M2392" s="88"/>
      <c r="N2392" s="144"/>
      <c r="O2392" s="144"/>
    </row>
    <row r="2393" spans="1:15" ht="15.5" x14ac:dyDescent="0.35">
      <c r="A2393" s="88"/>
      <c r="B2393" s="107"/>
      <c r="C2393" s="88"/>
      <c r="D2393" s="88"/>
      <c r="E2393" s="88"/>
      <c r="F2393" s="88"/>
      <c r="G2393" s="88"/>
      <c r="H2393" s="88"/>
      <c r="I2393" s="88"/>
      <c r="J2393" s="88"/>
      <c r="K2393" s="88"/>
      <c r="L2393" s="88"/>
      <c r="M2393" s="88"/>
      <c r="N2393" s="144"/>
      <c r="O2393" s="144"/>
    </row>
    <row r="2394" spans="1:15" ht="15.5" x14ac:dyDescent="0.35">
      <c r="A2394" s="88"/>
      <c r="B2394" s="107"/>
      <c r="C2394" s="88"/>
      <c r="D2394" s="88"/>
      <c r="E2394" s="88"/>
      <c r="F2394" s="88"/>
      <c r="G2394" s="88"/>
      <c r="H2394" s="88"/>
      <c r="I2394" s="88"/>
      <c r="J2394" s="88"/>
      <c r="K2394" s="88"/>
      <c r="L2394" s="88"/>
      <c r="M2394" s="88"/>
      <c r="N2394" s="144"/>
      <c r="O2394" s="144"/>
    </row>
    <row r="2395" spans="1:15" ht="15.5" x14ac:dyDescent="0.35">
      <c r="A2395" s="88"/>
      <c r="B2395" s="107"/>
      <c r="C2395" s="88"/>
      <c r="D2395" s="88"/>
      <c r="E2395" s="88"/>
      <c r="F2395" s="88"/>
      <c r="G2395" s="88"/>
      <c r="H2395" s="88"/>
      <c r="I2395" s="88"/>
      <c r="J2395" s="88"/>
      <c r="K2395" s="88"/>
      <c r="L2395" s="88"/>
      <c r="M2395" s="88"/>
      <c r="N2395" s="144"/>
      <c r="O2395" s="144"/>
    </row>
    <row r="2396" spans="1:15" ht="15.5" x14ac:dyDescent="0.35">
      <c r="A2396" s="88"/>
      <c r="B2396" s="107"/>
      <c r="C2396" s="88"/>
      <c r="D2396" s="88"/>
      <c r="E2396" s="88"/>
      <c r="F2396" s="88"/>
      <c r="G2396" s="88"/>
      <c r="H2396" s="88"/>
      <c r="I2396" s="88"/>
      <c r="J2396" s="88"/>
      <c r="K2396" s="88"/>
      <c r="L2396" s="88"/>
      <c r="M2396" s="88"/>
      <c r="N2396" s="144"/>
      <c r="O2396" s="144"/>
    </row>
    <row r="2397" spans="1:15" ht="15.5" x14ac:dyDescent="0.35">
      <c r="A2397" s="88"/>
      <c r="B2397" s="107"/>
      <c r="C2397" s="88"/>
      <c r="D2397" s="88"/>
      <c r="E2397" s="88"/>
      <c r="F2397" s="88"/>
      <c r="G2397" s="88"/>
      <c r="H2397" s="88"/>
      <c r="I2397" s="88"/>
      <c r="J2397" s="88"/>
      <c r="K2397" s="88"/>
      <c r="L2397" s="88"/>
      <c r="M2397" s="88"/>
      <c r="N2397" s="144"/>
      <c r="O2397" s="144"/>
    </row>
    <row r="2398" spans="1:15" ht="15.5" x14ac:dyDescent="0.35">
      <c r="A2398" s="88"/>
      <c r="B2398" s="107"/>
      <c r="C2398" s="88"/>
      <c r="D2398" s="88"/>
      <c r="E2398" s="88"/>
      <c r="F2398" s="88"/>
      <c r="G2398" s="88"/>
      <c r="H2398" s="88"/>
      <c r="I2398" s="88"/>
      <c r="J2398" s="88"/>
      <c r="K2398" s="88"/>
      <c r="L2398" s="88"/>
      <c r="M2398" s="88"/>
      <c r="N2398" s="144"/>
      <c r="O2398" s="144"/>
    </row>
    <row r="2399" spans="1:15" ht="15.5" x14ac:dyDescent="0.35">
      <c r="A2399" s="88"/>
      <c r="B2399" s="107"/>
      <c r="C2399" s="88"/>
      <c r="D2399" s="88"/>
      <c r="E2399" s="88"/>
      <c r="F2399" s="88"/>
      <c r="G2399" s="88"/>
      <c r="H2399" s="88"/>
      <c r="I2399" s="88"/>
      <c r="J2399" s="88"/>
      <c r="K2399" s="88"/>
      <c r="L2399" s="88"/>
      <c r="M2399" s="88"/>
      <c r="N2399" s="144"/>
      <c r="O2399" s="144"/>
    </row>
    <row r="2400" spans="1:15" ht="15.5" x14ac:dyDescent="0.35">
      <c r="A2400" s="88"/>
      <c r="B2400" s="107"/>
      <c r="C2400" s="88"/>
      <c r="D2400" s="88"/>
      <c r="E2400" s="88"/>
      <c r="F2400" s="88"/>
      <c r="G2400" s="88"/>
      <c r="H2400" s="88"/>
      <c r="I2400" s="88"/>
      <c r="J2400" s="88"/>
      <c r="K2400" s="88"/>
      <c r="L2400" s="88"/>
      <c r="M2400" s="88"/>
      <c r="N2400" s="144"/>
      <c r="O2400" s="144"/>
    </row>
    <row r="2401" spans="1:15" ht="15.5" x14ac:dyDescent="0.35">
      <c r="A2401" s="88"/>
      <c r="B2401" s="107"/>
      <c r="C2401" s="88"/>
      <c r="D2401" s="88"/>
      <c r="E2401" s="88"/>
      <c r="F2401" s="88"/>
      <c r="G2401" s="88"/>
      <c r="H2401" s="88"/>
      <c r="I2401" s="88"/>
      <c r="J2401" s="88"/>
      <c r="K2401" s="88"/>
      <c r="L2401" s="88"/>
      <c r="M2401" s="88"/>
      <c r="N2401" s="144"/>
      <c r="O2401" s="144"/>
    </row>
    <row r="2402" spans="1:15" ht="15.5" x14ac:dyDescent="0.35">
      <c r="A2402" s="88"/>
      <c r="B2402" s="107"/>
      <c r="C2402" s="88"/>
      <c r="D2402" s="88"/>
      <c r="E2402" s="88"/>
      <c r="F2402" s="88"/>
      <c r="G2402" s="88"/>
      <c r="H2402" s="88"/>
      <c r="I2402" s="88"/>
      <c r="J2402" s="88"/>
      <c r="K2402" s="88"/>
      <c r="L2402" s="88"/>
      <c r="M2402" s="88"/>
      <c r="N2402" s="144"/>
      <c r="O2402" s="144"/>
    </row>
    <row r="2403" spans="1:15" ht="15.5" x14ac:dyDescent="0.35">
      <c r="A2403" s="88"/>
      <c r="B2403" s="107"/>
      <c r="C2403" s="88"/>
      <c r="D2403" s="88"/>
      <c r="E2403" s="88"/>
      <c r="F2403" s="88"/>
      <c r="G2403" s="88"/>
      <c r="H2403" s="88"/>
      <c r="I2403" s="88"/>
      <c r="J2403" s="88"/>
      <c r="K2403" s="88"/>
      <c r="L2403" s="88"/>
      <c r="M2403" s="88"/>
      <c r="N2403" s="144"/>
      <c r="O2403" s="144"/>
    </row>
    <row r="2404" spans="1:15" ht="15.5" x14ac:dyDescent="0.35">
      <c r="A2404" s="88"/>
      <c r="B2404" s="107"/>
      <c r="C2404" s="88"/>
      <c r="D2404" s="88"/>
      <c r="E2404" s="88"/>
      <c r="F2404" s="88"/>
      <c r="G2404" s="88"/>
      <c r="H2404" s="88"/>
      <c r="I2404" s="88"/>
      <c r="J2404" s="88"/>
      <c r="K2404" s="88"/>
      <c r="L2404" s="88"/>
      <c r="M2404" s="88"/>
      <c r="N2404" s="144"/>
      <c r="O2404" s="144"/>
    </row>
    <row r="2405" spans="1:15" ht="15.5" x14ac:dyDescent="0.35">
      <c r="A2405" s="88"/>
      <c r="B2405" s="107"/>
      <c r="C2405" s="88"/>
      <c r="D2405" s="88"/>
      <c r="E2405" s="88"/>
      <c r="F2405" s="88"/>
      <c r="G2405" s="88"/>
      <c r="H2405" s="88"/>
      <c r="I2405" s="88"/>
      <c r="J2405" s="88"/>
      <c r="K2405" s="88"/>
      <c r="L2405" s="88"/>
      <c r="M2405" s="88"/>
      <c r="N2405" s="144"/>
      <c r="O2405" s="144"/>
    </row>
    <row r="2406" spans="1:15" ht="15.5" x14ac:dyDescent="0.35">
      <c r="A2406" s="88"/>
      <c r="B2406" s="107"/>
      <c r="C2406" s="88"/>
      <c r="D2406" s="88"/>
      <c r="E2406" s="88"/>
      <c r="F2406" s="88"/>
      <c r="G2406" s="88"/>
      <c r="H2406" s="88"/>
      <c r="I2406" s="88"/>
      <c r="J2406" s="88"/>
      <c r="K2406" s="88"/>
      <c r="L2406" s="88"/>
      <c r="M2406" s="88"/>
      <c r="N2406" s="144"/>
      <c r="O2406" s="144"/>
    </row>
    <row r="2407" spans="1:15" ht="15.5" x14ac:dyDescent="0.35">
      <c r="A2407" s="88"/>
      <c r="B2407" s="107"/>
      <c r="C2407" s="88"/>
      <c r="D2407" s="88"/>
      <c r="E2407" s="88"/>
      <c r="F2407" s="88"/>
      <c r="G2407" s="88"/>
      <c r="H2407" s="88"/>
      <c r="I2407" s="88"/>
      <c r="J2407" s="88"/>
      <c r="K2407" s="88"/>
      <c r="L2407" s="88"/>
      <c r="M2407" s="88"/>
      <c r="N2407" s="144"/>
      <c r="O2407" s="144"/>
    </row>
    <row r="2408" spans="1:15" ht="15.5" x14ac:dyDescent="0.35">
      <c r="A2408" s="88"/>
      <c r="B2408" s="107"/>
      <c r="C2408" s="88"/>
      <c r="D2408" s="88"/>
      <c r="E2408" s="88"/>
      <c r="F2408" s="88"/>
      <c r="G2408" s="88"/>
      <c r="H2408" s="88"/>
      <c r="I2408" s="88"/>
      <c r="J2408" s="88"/>
      <c r="K2408" s="88"/>
      <c r="L2408" s="88"/>
      <c r="M2408" s="88"/>
      <c r="N2408" s="144"/>
      <c r="O2408" s="144"/>
    </row>
    <row r="2409" spans="1:15" ht="15.5" x14ac:dyDescent="0.35">
      <c r="A2409" s="88"/>
      <c r="B2409" s="107"/>
      <c r="C2409" s="88"/>
      <c r="D2409" s="88"/>
      <c r="E2409" s="88"/>
      <c r="F2409" s="88"/>
      <c r="G2409" s="88"/>
      <c r="H2409" s="88"/>
      <c r="I2409" s="88"/>
      <c r="J2409" s="88"/>
      <c r="K2409" s="88"/>
      <c r="L2409" s="88"/>
      <c r="M2409" s="88"/>
      <c r="N2409" s="144"/>
      <c r="O2409" s="144"/>
    </row>
    <row r="2410" spans="1:15" ht="15.5" x14ac:dyDescent="0.35">
      <c r="A2410" s="88"/>
      <c r="B2410" s="107"/>
      <c r="C2410" s="88"/>
      <c r="D2410" s="88"/>
      <c r="E2410" s="88"/>
      <c r="F2410" s="88"/>
      <c r="G2410" s="88"/>
      <c r="H2410" s="88"/>
      <c r="I2410" s="88"/>
      <c r="J2410" s="88"/>
      <c r="K2410" s="88"/>
      <c r="L2410" s="88"/>
      <c r="M2410" s="88"/>
      <c r="N2410" s="144"/>
      <c r="O2410" s="144"/>
    </row>
    <row r="2411" spans="1:15" ht="15.5" x14ac:dyDescent="0.35">
      <c r="A2411" s="88"/>
      <c r="B2411" s="107"/>
      <c r="C2411" s="88"/>
      <c r="D2411" s="88"/>
      <c r="E2411" s="88"/>
      <c r="F2411" s="88"/>
      <c r="G2411" s="88"/>
      <c r="H2411" s="88"/>
      <c r="I2411" s="88"/>
      <c r="J2411" s="88"/>
      <c r="K2411" s="88"/>
      <c r="L2411" s="88"/>
      <c r="M2411" s="88"/>
      <c r="N2411" s="144"/>
      <c r="O2411" s="144"/>
    </row>
    <row r="2412" spans="1:15" ht="15.5" x14ac:dyDescent="0.35">
      <c r="A2412" s="88"/>
      <c r="B2412" s="107"/>
      <c r="C2412" s="88"/>
      <c r="D2412" s="88"/>
      <c r="E2412" s="88"/>
      <c r="F2412" s="88"/>
      <c r="G2412" s="88"/>
      <c r="H2412" s="88"/>
      <c r="I2412" s="88"/>
      <c r="J2412" s="88"/>
      <c r="K2412" s="88"/>
      <c r="L2412" s="88"/>
      <c r="M2412" s="88"/>
      <c r="N2412" s="144"/>
      <c r="O2412" s="144"/>
    </row>
    <row r="2413" spans="1:15" ht="15.5" x14ac:dyDescent="0.35">
      <c r="A2413" s="88"/>
      <c r="B2413" s="107"/>
      <c r="C2413" s="88"/>
      <c r="D2413" s="88"/>
      <c r="E2413" s="88"/>
      <c r="F2413" s="88"/>
      <c r="G2413" s="88"/>
      <c r="H2413" s="88"/>
      <c r="I2413" s="88"/>
      <c r="J2413" s="88"/>
      <c r="K2413" s="88"/>
      <c r="L2413" s="88"/>
      <c r="M2413" s="88"/>
      <c r="N2413" s="144"/>
      <c r="O2413" s="144"/>
    </row>
    <row r="2414" spans="1:15" ht="15.5" x14ac:dyDescent="0.35">
      <c r="A2414" s="88"/>
      <c r="B2414" s="107"/>
      <c r="C2414" s="88"/>
      <c r="D2414" s="88"/>
      <c r="E2414" s="88"/>
      <c r="F2414" s="88"/>
      <c r="G2414" s="88"/>
      <c r="H2414" s="88"/>
      <c r="I2414" s="88"/>
      <c r="J2414" s="88"/>
      <c r="K2414" s="88"/>
      <c r="L2414" s="88"/>
      <c r="M2414" s="88"/>
      <c r="N2414" s="144"/>
      <c r="O2414" s="144"/>
    </row>
    <row r="2415" spans="1:15" ht="15.5" x14ac:dyDescent="0.35">
      <c r="A2415" s="88"/>
      <c r="B2415" s="107"/>
      <c r="C2415" s="88"/>
      <c r="D2415" s="88"/>
      <c r="E2415" s="88"/>
      <c r="F2415" s="88"/>
      <c r="G2415" s="88"/>
      <c r="H2415" s="88"/>
      <c r="I2415" s="88"/>
      <c r="J2415" s="88"/>
      <c r="K2415" s="88"/>
      <c r="L2415" s="88"/>
      <c r="M2415" s="88"/>
      <c r="N2415" s="144"/>
      <c r="O2415" s="144"/>
    </row>
    <row r="2416" spans="1:15" ht="15.5" x14ac:dyDescent="0.35">
      <c r="A2416" s="88"/>
      <c r="B2416" s="107"/>
      <c r="C2416" s="88"/>
      <c r="D2416" s="88"/>
      <c r="E2416" s="88"/>
      <c r="F2416" s="88"/>
      <c r="G2416" s="88"/>
      <c r="H2416" s="88"/>
      <c r="I2416" s="88"/>
      <c r="J2416" s="88"/>
      <c r="K2416" s="88"/>
      <c r="L2416" s="88"/>
      <c r="M2416" s="88"/>
      <c r="N2416" s="144"/>
      <c r="O2416" s="144"/>
    </row>
    <row r="2417" spans="1:15" ht="15.5" x14ac:dyDescent="0.35">
      <c r="A2417" s="88"/>
      <c r="B2417" s="107"/>
      <c r="C2417" s="88"/>
      <c r="D2417" s="88"/>
      <c r="E2417" s="88"/>
      <c r="F2417" s="88"/>
      <c r="G2417" s="88"/>
      <c r="H2417" s="88"/>
      <c r="I2417" s="88"/>
      <c r="J2417" s="88"/>
      <c r="K2417" s="88"/>
      <c r="L2417" s="88"/>
      <c r="M2417" s="88"/>
      <c r="N2417" s="144"/>
      <c r="O2417" s="144"/>
    </row>
    <row r="2418" spans="1:15" ht="15.5" x14ac:dyDescent="0.35">
      <c r="A2418" s="88"/>
      <c r="B2418" s="107"/>
      <c r="C2418" s="88"/>
      <c r="D2418" s="88"/>
      <c r="E2418" s="88"/>
      <c r="F2418" s="88"/>
      <c r="G2418" s="88"/>
      <c r="H2418" s="88"/>
      <c r="I2418" s="88"/>
      <c r="J2418" s="88"/>
      <c r="K2418" s="88"/>
      <c r="L2418" s="88"/>
      <c r="M2418" s="88"/>
      <c r="N2418" s="144"/>
      <c r="O2418" s="144"/>
    </row>
    <row r="2419" spans="1:15" ht="15.5" x14ac:dyDescent="0.35">
      <c r="A2419" s="88"/>
      <c r="B2419" s="107"/>
      <c r="C2419" s="88"/>
      <c r="D2419" s="88"/>
      <c r="E2419" s="88"/>
      <c r="F2419" s="88"/>
      <c r="G2419" s="88"/>
      <c r="H2419" s="88"/>
      <c r="I2419" s="88"/>
      <c r="J2419" s="88"/>
      <c r="K2419" s="88"/>
      <c r="L2419" s="88"/>
      <c r="M2419" s="88"/>
      <c r="N2419" s="144"/>
      <c r="O2419" s="144"/>
    </row>
    <row r="2420" spans="1:15" ht="15.5" x14ac:dyDescent="0.35">
      <c r="A2420" s="88"/>
      <c r="B2420" s="107"/>
      <c r="C2420" s="88"/>
      <c r="D2420" s="88"/>
      <c r="E2420" s="88"/>
      <c r="F2420" s="88"/>
      <c r="G2420" s="88"/>
      <c r="H2420" s="88"/>
      <c r="I2420" s="88"/>
      <c r="J2420" s="88"/>
      <c r="K2420" s="88"/>
      <c r="L2420" s="88"/>
      <c r="M2420" s="88"/>
      <c r="N2420" s="144"/>
      <c r="O2420" s="144"/>
    </row>
    <row r="2421" spans="1:15" ht="15.5" x14ac:dyDescent="0.35">
      <c r="A2421" s="88"/>
      <c r="B2421" s="107"/>
      <c r="C2421" s="88"/>
      <c r="D2421" s="88"/>
      <c r="E2421" s="88"/>
      <c r="F2421" s="88"/>
      <c r="G2421" s="88"/>
      <c r="H2421" s="88"/>
      <c r="I2421" s="88"/>
      <c r="J2421" s="88"/>
      <c r="K2421" s="88"/>
      <c r="L2421" s="88"/>
      <c r="M2421" s="88"/>
      <c r="N2421" s="144"/>
      <c r="O2421" s="144"/>
    </row>
    <row r="2422" spans="1:15" ht="15.5" x14ac:dyDescent="0.35">
      <c r="A2422" s="88"/>
      <c r="B2422" s="107"/>
      <c r="C2422" s="88"/>
      <c r="D2422" s="88"/>
      <c r="E2422" s="88"/>
      <c r="F2422" s="88"/>
      <c r="G2422" s="88"/>
      <c r="H2422" s="88"/>
      <c r="I2422" s="88"/>
      <c r="J2422" s="88"/>
      <c r="K2422" s="88"/>
      <c r="L2422" s="88"/>
      <c r="M2422" s="88"/>
      <c r="N2422" s="144"/>
      <c r="O2422" s="144"/>
    </row>
    <row r="2423" spans="1:15" ht="15.5" x14ac:dyDescent="0.35">
      <c r="A2423" s="88"/>
      <c r="B2423" s="107"/>
      <c r="C2423" s="88"/>
      <c r="D2423" s="88"/>
      <c r="E2423" s="88"/>
      <c r="F2423" s="88"/>
      <c r="G2423" s="88"/>
      <c r="H2423" s="88"/>
      <c r="I2423" s="88"/>
      <c r="J2423" s="88"/>
      <c r="K2423" s="88"/>
      <c r="L2423" s="88"/>
      <c r="M2423" s="88"/>
      <c r="N2423" s="144"/>
      <c r="O2423" s="144"/>
    </row>
    <row r="2424" spans="1:15" ht="15.5" x14ac:dyDescent="0.35">
      <c r="A2424" s="88"/>
      <c r="B2424" s="107"/>
      <c r="C2424" s="88"/>
      <c r="D2424" s="88"/>
      <c r="E2424" s="88"/>
      <c r="F2424" s="88"/>
      <c r="G2424" s="88"/>
      <c r="H2424" s="88"/>
      <c r="I2424" s="88"/>
      <c r="J2424" s="88"/>
      <c r="K2424" s="88"/>
      <c r="L2424" s="88"/>
      <c r="M2424" s="88"/>
      <c r="N2424" s="144"/>
      <c r="O2424" s="144"/>
    </row>
    <row r="2425" spans="1:15" ht="15.5" x14ac:dyDescent="0.35">
      <c r="A2425" s="88"/>
      <c r="B2425" s="107"/>
      <c r="C2425" s="88"/>
      <c r="D2425" s="88"/>
      <c r="E2425" s="88"/>
      <c r="F2425" s="88"/>
      <c r="G2425" s="88"/>
      <c r="H2425" s="88"/>
      <c r="I2425" s="88"/>
      <c r="J2425" s="88"/>
      <c r="K2425" s="88"/>
      <c r="L2425" s="88"/>
      <c r="M2425" s="88"/>
      <c r="N2425" s="144"/>
      <c r="O2425" s="144"/>
    </row>
    <row r="2426" spans="1:15" ht="15.5" x14ac:dyDescent="0.35">
      <c r="A2426" s="88"/>
      <c r="B2426" s="107"/>
      <c r="C2426" s="88"/>
      <c r="D2426" s="88"/>
      <c r="E2426" s="88"/>
      <c r="F2426" s="88"/>
      <c r="G2426" s="88"/>
      <c r="H2426" s="88"/>
      <c r="I2426" s="88"/>
      <c r="J2426" s="88"/>
      <c r="K2426" s="88"/>
      <c r="L2426" s="88"/>
      <c r="M2426" s="88"/>
      <c r="N2426" s="144"/>
      <c r="O2426" s="144"/>
    </row>
    <row r="2427" spans="1:15" ht="15.5" x14ac:dyDescent="0.35">
      <c r="A2427" s="88"/>
      <c r="B2427" s="107"/>
      <c r="C2427" s="88"/>
      <c r="D2427" s="88"/>
      <c r="E2427" s="88"/>
      <c r="F2427" s="88"/>
      <c r="G2427" s="88"/>
      <c r="H2427" s="88"/>
      <c r="I2427" s="88"/>
      <c r="J2427" s="88"/>
      <c r="K2427" s="88"/>
      <c r="L2427" s="88"/>
      <c r="M2427" s="88"/>
      <c r="N2427" s="144"/>
      <c r="O2427" s="144"/>
    </row>
    <row r="2428" spans="1:15" ht="15.5" x14ac:dyDescent="0.35">
      <c r="A2428" s="88"/>
      <c r="B2428" s="107"/>
      <c r="C2428" s="88"/>
      <c r="D2428" s="88"/>
      <c r="E2428" s="88"/>
      <c r="F2428" s="88"/>
      <c r="G2428" s="88"/>
      <c r="H2428" s="88"/>
      <c r="I2428" s="88"/>
      <c r="J2428" s="88"/>
      <c r="K2428" s="88"/>
      <c r="L2428" s="88"/>
      <c r="M2428" s="88"/>
      <c r="N2428" s="144"/>
      <c r="O2428" s="144"/>
    </row>
    <row r="2429" spans="1:15" ht="15.5" x14ac:dyDescent="0.35">
      <c r="A2429" s="88"/>
      <c r="B2429" s="107"/>
      <c r="C2429" s="88"/>
      <c r="D2429" s="88"/>
      <c r="E2429" s="88"/>
      <c r="F2429" s="88"/>
      <c r="G2429" s="88"/>
      <c r="H2429" s="88"/>
      <c r="I2429" s="88"/>
      <c r="J2429" s="88"/>
      <c r="K2429" s="88"/>
      <c r="L2429" s="88"/>
      <c r="M2429" s="88"/>
      <c r="N2429" s="144"/>
      <c r="O2429" s="144"/>
    </row>
    <row r="2430" spans="1:15" ht="15.5" x14ac:dyDescent="0.35">
      <c r="A2430" s="88"/>
      <c r="B2430" s="107"/>
      <c r="C2430" s="88"/>
      <c r="D2430" s="88"/>
      <c r="E2430" s="88"/>
      <c r="F2430" s="88"/>
      <c r="G2430" s="88"/>
      <c r="H2430" s="88"/>
      <c r="I2430" s="88"/>
      <c r="J2430" s="88"/>
      <c r="K2430" s="88"/>
      <c r="L2430" s="88"/>
      <c r="M2430" s="88"/>
      <c r="N2430" s="144"/>
      <c r="O2430" s="144"/>
    </row>
    <row r="2431" spans="1:15" ht="15.5" x14ac:dyDescent="0.35">
      <c r="A2431" s="88"/>
      <c r="B2431" s="107"/>
      <c r="C2431" s="88"/>
      <c r="D2431" s="88"/>
      <c r="E2431" s="88"/>
      <c r="F2431" s="88"/>
      <c r="G2431" s="88"/>
      <c r="H2431" s="88"/>
      <c r="I2431" s="88"/>
      <c r="J2431" s="88"/>
      <c r="K2431" s="88"/>
      <c r="L2431" s="88"/>
      <c r="M2431" s="88"/>
      <c r="N2431" s="144"/>
      <c r="O2431" s="144"/>
    </row>
    <row r="2432" spans="1:15" ht="15.5" x14ac:dyDescent="0.35">
      <c r="A2432" s="88"/>
      <c r="B2432" s="107"/>
      <c r="C2432" s="88"/>
      <c r="D2432" s="88"/>
      <c r="E2432" s="88"/>
      <c r="F2432" s="88"/>
      <c r="G2432" s="88"/>
      <c r="H2432" s="88"/>
      <c r="I2432" s="88"/>
      <c r="J2432" s="88"/>
      <c r="K2432" s="88"/>
      <c r="L2432" s="88"/>
      <c r="M2432" s="88"/>
      <c r="N2432" s="144"/>
      <c r="O2432" s="144"/>
    </row>
    <row r="2433" spans="1:15" ht="15.5" x14ac:dyDescent="0.35">
      <c r="A2433" s="88"/>
      <c r="B2433" s="107"/>
      <c r="C2433" s="88"/>
      <c r="D2433" s="88"/>
      <c r="E2433" s="88"/>
      <c r="F2433" s="88"/>
      <c r="G2433" s="88"/>
      <c r="H2433" s="88"/>
      <c r="I2433" s="88"/>
      <c r="J2433" s="88"/>
      <c r="K2433" s="88"/>
      <c r="L2433" s="88"/>
      <c r="M2433" s="88"/>
      <c r="N2433" s="144"/>
      <c r="O2433" s="144"/>
    </row>
    <row r="2434" spans="1:15" ht="15.5" x14ac:dyDescent="0.35">
      <c r="A2434" s="88"/>
      <c r="B2434" s="107"/>
      <c r="C2434" s="88"/>
      <c r="D2434" s="88"/>
      <c r="E2434" s="88"/>
      <c r="F2434" s="88"/>
      <c r="G2434" s="88"/>
      <c r="H2434" s="88"/>
      <c r="I2434" s="88"/>
      <c r="J2434" s="88"/>
      <c r="K2434" s="88"/>
      <c r="L2434" s="88"/>
      <c r="M2434" s="88"/>
      <c r="N2434" s="144"/>
      <c r="O2434" s="144"/>
    </row>
    <row r="2435" spans="1:15" ht="15.5" x14ac:dyDescent="0.35">
      <c r="A2435" s="88"/>
      <c r="B2435" s="107"/>
      <c r="C2435" s="88"/>
      <c r="D2435" s="88"/>
      <c r="E2435" s="88"/>
      <c r="F2435" s="88"/>
      <c r="G2435" s="88"/>
      <c r="H2435" s="88"/>
      <c r="I2435" s="88"/>
      <c r="J2435" s="88"/>
      <c r="K2435" s="88"/>
      <c r="L2435" s="88"/>
      <c r="M2435" s="88"/>
      <c r="N2435" s="144"/>
      <c r="O2435" s="144"/>
    </row>
    <row r="2436" spans="1:15" ht="15.5" x14ac:dyDescent="0.35">
      <c r="A2436" s="88"/>
      <c r="B2436" s="107"/>
      <c r="C2436" s="88"/>
      <c r="D2436" s="88"/>
      <c r="E2436" s="88"/>
      <c r="F2436" s="88"/>
      <c r="G2436" s="88"/>
      <c r="H2436" s="88"/>
      <c r="I2436" s="88"/>
      <c r="J2436" s="88"/>
      <c r="K2436" s="88"/>
      <c r="L2436" s="88"/>
      <c r="M2436" s="88"/>
      <c r="N2436" s="144"/>
      <c r="O2436" s="144"/>
    </row>
    <row r="2437" spans="1:15" ht="15.5" x14ac:dyDescent="0.35">
      <c r="A2437" s="88"/>
      <c r="B2437" s="107"/>
      <c r="C2437" s="88"/>
      <c r="D2437" s="88"/>
      <c r="E2437" s="88"/>
      <c r="F2437" s="88"/>
      <c r="G2437" s="88"/>
      <c r="H2437" s="88"/>
      <c r="I2437" s="88"/>
      <c r="J2437" s="88"/>
      <c r="K2437" s="88"/>
      <c r="L2437" s="88"/>
      <c r="M2437" s="88"/>
      <c r="N2437" s="144"/>
      <c r="O2437" s="144"/>
    </row>
    <row r="2438" spans="1:15" ht="15.5" x14ac:dyDescent="0.35">
      <c r="A2438" s="88"/>
      <c r="B2438" s="107"/>
      <c r="C2438" s="88"/>
      <c r="D2438" s="88"/>
      <c r="E2438" s="88"/>
      <c r="F2438" s="88"/>
      <c r="G2438" s="88"/>
      <c r="H2438" s="88"/>
      <c r="I2438" s="88"/>
      <c r="J2438" s="88"/>
      <c r="K2438" s="88"/>
      <c r="L2438" s="88"/>
      <c r="M2438" s="88"/>
      <c r="N2438" s="144"/>
      <c r="O2438" s="144"/>
    </row>
    <row r="2439" spans="1:15" ht="15.5" x14ac:dyDescent="0.35">
      <c r="A2439" s="88"/>
      <c r="B2439" s="107"/>
      <c r="C2439" s="88"/>
      <c r="D2439" s="88"/>
      <c r="E2439" s="88"/>
      <c r="F2439" s="88"/>
      <c r="G2439" s="88"/>
      <c r="H2439" s="88"/>
      <c r="I2439" s="88"/>
      <c r="J2439" s="88"/>
      <c r="K2439" s="88"/>
      <c r="L2439" s="88"/>
      <c r="M2439" s="88"/>
      <c r="N2439" s="144"/>
      <c r="O2439" s="144"/>
    </row>
    <row r="2440" spans="1:15" ht="15.5" x14ac:dyDescent="0.35">
      <c r="A2440" s="88"/>
      <c r="B2440" s="107"/>
      <c r="C2440" s="88"/>
      <c r="D2440" s="88"/>
      <c r="E2440" s="88"/>
      <c r="F2440" s="88"/>
      <c r="G2440" s="88"/>
      <c r="H2440" s="88"/>
      <c r="I2440" s="88"/>
      <c r="J2440" s="88"/>
      <c r="K2440" s="88"/>
      <c r="L2440" s="88"/>
      <c r="M2440" s="88"/>
      <c r="N2440" s="144"/>
      <c r="O2440" s="144"/>
    </row>
    <row r="2441" spans="1:15" ht="15.5" x14ac:dyDescent="0.35">
      <c r="A2441" s="88"/>
      <c r="B2441" s="107"/>
      <c r="C2441" s="88"/>
      <c r="D2441" s="88"/>
      <c r="E2441" s="88"/>
      <c r="F2441" s="88"/>
      <c r="G2441" s="88"/>
      <c r="H2441" s="88"/>
      <c r="I2441" s="88"/>
      <c r="J2441" s="88"/>
      <c r="K2441" s="88"/>
      <c r="L2441" s="88"/>
      <c r="M2441" s="88"/>
      <c r="N2441" s="144"/>
      <c r="O2441" s="144"/>
    </row>
    <row r="2442" spans="1:15" ht="15.5" x14ac:dyDescent="0.35">
      <c r="A2442" s="88"/>
      <c r="B2442" s="107"/>
      <c r="C2442" s="88"/>
      <c r="D2442" s="88"/>
      <c r="E2442" s="88"/>
      <c r="F2442" s="88"/>
      <c r="G2442" s="88"/>
      <c r="H2442" s="88"/>
      <c r="I2442" s="88"/>
      <c r="J2442" s="88"/>
      <c r="K2442" s="88"/>
      <c r="L2442" s="88"/>
      <c r="M2442" s="88"/>
      <c r="N2442" s="144"/>
      <c r="O2442" s="144"/>
    </row>
    <row r="2443" spans="1:15" ht="15.5" x14ac:dyDescent="0.35">
      <c r="A2443" s="88"/>
      <c r="B2443" s="107"/>
      <c r="C2443" s="88"/>
      <c r="D2443" s="88"/>
      <c r="E2443" s="88"/>
      <c r="F2443" s="88"/>
      <c r="G2443" s="88"/>
      <c r="H2443" s="88"/>
      <c r="I2443" s="88"/>
      <c r="J2443" s="88"/>
      <c r="K2443" s="88"/>
      <c r="L2443" s="88"/>
      <c r="M2443" s="88"/>
      <c r="N2443" s="144"/>
      <c r="O2443" s="144"/>
    </row>
    <row r="2444" spans="1:15" ht="15.5" x14ac:dyDescent="0.35">
      <c r="A2444" s="88"/>
      <c r="B2444" s="107"/>
      <c r="C2444" s="88"/>
      <c r="D2444" s="88"/>
      <c r="E2444" s="88"/>
      <c r="F2444" s="88"/>
      <c r="G2444" s="88"/>
      <c r="H2444" s="88"/>
      <c r="I2444" s="88"/>
      <c r="J2444" s="88"/>
      <c r="K2444" s="88"/>
      <c r="L2444" s="88"/>
      <c r="M2444" s="88"/>
      <c r="N2444" s="144"/>
      <c r="O2444" s="144"/>
    </row>
    <row r="2445" spans="1:15" ht="15.5" x14ac:dyDescent="0.35">
      <c r="A2445" s="88"/>
      <c r="B2445" s="107"/>
      <c r="C2445" s="88"/>
      <c r="D2445" s="88"/>
      <c r="E2445" s="88"/>
      <c r="F2445" s="88"/>
      <c r="G2445" s="88"/>
      <c r="H2445" s="88"/>
      <c r="I2445" s="88"/>
      <c r="J2445" s="88"/>
      <c r="K2445" s="88"/>
      <c r="L2445" s="88"/>
      <c r="M2445" s="88"/>
      <c r="N2445" s="144"/>
      <c r="O2445" s="144"/>
    </row>
    <row r="2446" spans="1:15" ht="15.5" x14ac:dyDescent="0.35">
      <c r="A2446" s="88"/>
      <c r="B2446" s="107"/>
      <c r="C2446" s="88"/>
      <c r="D2446" s="88"/>
      <c r="E2446" s="88"/>
      <c r="F2446" s="88"/>
      <c r="G2446" s="88"/>
      <c r="H2446" s="88"/>
      <c r="I2446" s="88"/>
      <c r="J2446" s="88"/>
      <c r="K2446" s="88"/>
      <c r="L2446" s="88"/>
      <c r="M2446" s="88"/>
      <c r="N2446" s="144"/>
      <c r="O2446" s="144"/>
    </row>
    <row r="2447" spans="1:15" ht="15.5" x14ac:dyDescent="0.35">
      <c r="A2447" s="88"/>
      <c r="B2447" s="107"/>
      <c r="C2447" s="88"/>
      <c r="D2447" s="88"/>
      <c r="E2447" s="88"/>
      <c r="F2447" s="88"/>
      <c r="G2447" s="88"/>
      <c r="H2447" s="88"/>
      <c r="I2447" s="88"/>
      <c r="J2447" s="88"/>
      <c r="K2447" s="88"/>
      <c r="L2447" s="88"/>
      <c r="M2447" s="88"/>
      <c r="N2447" s="144"/>
      <c r="O2447" s="144"/>
    </row>
    <row r="2448" spans="1:15" ht="15.5" x14ac:dyDescent="0.35">
      <c r="A2448" s="88"/>
      <c r="B2448" s="107"/>
      <c r="C2448" s="88"/>
      <c r="D2448" s="88"/>
      <c r="E2448" s="88"/>
      <c r="F2448" s="88"/>
      <c r="G2448" s="88"/>
      <c r="H2448" s="88"/>
      <c r="I2448" s="88"/>
      <c r="J2448" s="88"/>
      <c r="K2448" s="88"/>
      <c r="L2448" s="88"/>
      <c r="M2448" s="88"/>
      <c r="N2448" s="144"/>
      <c r="O2448" s="144"/>
    </row>
    <row r="2449" spans="1:15" ht="15.5" x14ac:dyDescent="0.35">
      <c r="A2449" s="88"/>
      <c r="B2449" s="107"/>
      <c r="C2449" s="88"/>
      <c r="D2449" s="88"/>
      <c r="E2449" s="88"/>
      <c r="F2449" s="88"/>
      <c r="G2449" s="88"/>
      <c r="H2449" s="88"/>
      <c r="I2449" s="88"/>
      <c r="J2449" s="88"/>
      <c r="K2449" s="88"/>
      <c r="L2449" s="88"/>
      <c r="M2449" s="88"/>
      <c r="N2449" s="144"/>
      <c r="O2449" s="144"/>
    </row>
    <row r="2450" spans="1:15" ht="15.5" x14ac:dyDescent="0.35">
      <c r="A2450" s="88"/>
      <c r="B2450" s="107"/>
      <c r="C2450" s="88"/>
      <c r="D2450" s="88"/>
      <c r="E2450" s="88"/>
      <c r="F2450" s="88"/>
      <c r="G2450" s="88"/>
      <c r="H2450" s="88"/>
      <c r="I2450" s="88"/>
      <c r="J2450" s="88"/>
      <c r="K2450" s="88"/>
      <c r="L2450" s="88"/>
      <c r="M2450" s="88"/>
      <c r="N2450" s="144"/>
      <c r="O2450" s="144"/>
    </row>
    <row r="2451" spans="1:15" ht="15.5" x14ac:dyDescent="0.35">
      <c r="A2451" s="88"/>
      <c r="B2451" s="107"/>
      <c r="C2451" s="88"/>
      <c r="D2451" s="88"/>
      <c r="E2451" s="88"/>
      <c r="F2451" s="88"/>
      <c r="G2451" s="88"/>
      <c r="H2451" s="88"/>
      <c r="I2451" s="88"/>
      <c r="J2451" s="88"/>
      <c r="K2451" s="88"/>
      <c r="L2451" s="88"/>
      <c r="M2451" s="88"/>
      <c r="N2451" s="144"/>
      <c r="O2451" s="144"/>
    </row>
    <row r="2452" spans="1:15" ht="15.5" x14ac:dyDescent="0.35">
      <c r="A2452" s="88"/>
      <c r="B2452" s="107"/>
      <c r="C2452" s="88"/>
      <c r="D2452" s="88"/>
      <c r="E2452" s="88"/>
      <c r="F2452" s="88"/>
      <c r="G2452" s="88"/>
      <c r="H2452" s="88"/>
      <c r="I2452" s="88"/>
      <c r="J2452" s="88"/>
      <c r="K2452" s="88"/>
      <c r="L2452" s="88"/>
      <c r="M2452" s="88"/>
      <c r="N2452" s="144"/>
      <c r="O2452" s="144"/>
    </row>
    <row r="2453" spans="1:15" ht="15.5" x14ac:dyDescent="0.35">
      <c r="A2453" s="88"/>
      <c r="B2453" s="107"/>
      <c r="C2453" s="88"/>
      <c r="D2453" s="88"/>
      <c r="E2453" s="88"/>
      <c r="F2453" s="88"/>
      <c r="G2453" s="88"/>
      <c r="H2453" s="88"/>
      <c r="I2453" s="88"/>
      <c r="J2453" s="88"/>
      <c r="K2453" s="88"/>
      <c r="L2453" s="88"/>
      <c r="M2453" s="88"/>
      <c r="N2453" s="144"/>
      <c r="O2453" s="144"/>
    </row>
    <row r="2454" spans="1:15" ht="15.5" x14ac:dyDescent="0.35">
      <c r="A2454" s="88"/>
      <c r="B2454" s="107"/>
      <c r="C2454" s="88"/>
      <c r="D2454" s="88"/>
      <c r="E2454" s="88"/>
      <c r="F2454" s="88"/>
      <c r="G2454" s="88"/>
      <c r="H2454" s="88"/>
      <c r="I2454" s="88"/>
      <c r="J2454" s="88"/>
      <c r="K2454" s="88"/>
      <c r="L2454" s="88"/>
      <c r="M2454" s="88"/>
      <c r="N2454" s="144"/>
      <c r="O2454" s="144"/>
    </row>
    <row r="2455" spans="1:15" ht="15.5" x14ac:dyDescent="0.35">
      <c r="A2455" s="88"/>
      <c r="B2455" s="107"/>
      <c r="C2455" s="88"/>
      <c r="D2455" s="88"/>
      <c r="E2455" s="88"/>
      <c r="F2455" s="88"/>
      <c r="G2455" s="88"/>
      <c r="H2455" s="88"/>
      <c r="I2455" s="88"/>
      <c r="J2455" s="88"/>
      <c r="K2455" s="88"/>
      <c r="L2455" s="88"/>
      <c r="M2455" s="88"/>
      <c r="N2455" s="144"/>
      <c r="O2455" s="144"/>
    </row>
    <row r="2456" spans="1:15" ht="15.5" x14ac:dyDescent="0.35">
      <c r="A2456" s="88"/>
      <c r="B2456" s="107"/>
      <c r="C2456" s="88"/>
      <c r="D2456" s="88"/>
      <c r="E2456" s="88"/>
      <c r="F2456" s="88"/>
      <c r="G2456" s="88"/>
      <c r="H2456" s="88"/>
      <c r="I2456" s="88"/>
      <c r="J2456" s="88"/>
      <c r="K2456" s="88"/>
      <c r="L2456" s="88"/>
      <c r="M2456" s="88"/>
      <c r="N2456" s="144"/>
      <c r="O2456" s="144"/>
    </row>
    <row r="2457" spans="1:15" ht="15.5" x14ac:dyDescent="0.35">
      <c r="A2457" s="88"/>
      <c r="B2457" s="107"/>
      <c r="C2457" s="88"/>
      <c r="D2457" s="88"/>
      <c r="E2457" s="88"/>
      <c r="F2457" s="88"/>
      <c r="G2457" s="88"/>
      <c r="H2457" s="88"/>
      <c r="I2457" s="88"/>
      <c r="J2457" s="88"/>
      <c r="K2457" s="88"/>
      <c r="L2457" s="88"/>
      <c r="M2457" s="88"/>
      <c r="N2457" s="144"/>
      <c r="O2457" s="144"/>
    </row>
    <row r="2458" spans="1:15" ht="15.5" x14ac:dyDescent="0.35">
      <c r="A2458" s="88"/>
      <c r="B2458" s="107"/>
      <c r="C2458" s="88"/>
      <c r="D2458" s="88"/>
      <c r="E2458" s="88"/>
      <c r="F2458" s="88"/>
      <c r="G2458" s="88"/>
      <c r="H2458" s="88"/>
      <c r="I2458" s="88"/>
      <c r="J2458" s="88"/>
      <c r="K2458" s="88"/>
      <c r="L2458" s="88"/>
      <c r="M2458" s="88"/>
      <c r="N2458" s="144"/>
      <c r="O2458" s="144"/>
    </row>
    <row r="2459" spans="1:15" ht="15.5" x14ac:dyDescent="0.35">
      <c r="A2459" s="88"/>
      <c r="B2459" s="107"/>
      <c r="C2459" s="88"/>
      <c r="D2459" s="88"/>
      <c r="E2459" s="88"/>
      <c r="F2459" s="88"/>
      <c r="G2459" s="88"/>
      <c r="H2459" s="88"/>
      <c r="I2459" s="88"/>
      <c r="J2459" s="88"/>
      <c r="K2459" s="88"/>
      <c r="L2459" s="88"/>
      <c r="M2459" s="88"/>
      <c r="N2459" s="144"/>
      <c r="O2459" s="144"/>
    </row>
    <row r="2460" spans="1:15" ht="15.5" x14ac:dyDescent="0.35">
      <c r="A2460" s="88"/>
      <c r="B2460" s="107"/>
      <c r="C2460" s="88"/>
      <c r="D2460" s="88"/>
      <c r="E2460" s="88"/>
      <c r="F2460" s="88"/>
      <c r="G2460" s="88"/>
      <c r="H2460" s="88"/>
      <c r="I2460" s="88"/>
      <c r="J2460" s="88"/>
      <c r="K2460" s="88"/>
      <c r="L2460" s="88"/>
      <c r="M2460" s="88"/>
      <c r="N2460" s="144"/>
      <c r="O2460" s="144"/>
    </row>
    <row r="2461" spans="1:15" ht="15.5" x14ac:dyDescent="0.35">
      <c r="A2461" s="88"/>
      <c r="B2461" s="107"/>
      <c r="C2461" s="88"/>
      <c r="D2461" s="88"/>
      <c r="E2461" s="88"/>
      <c r="F2461" s="88"/>
      <c r="G2461" s="88"/>
      <c r="H2461" s="88"/>
      <c r="I2461" s="88"/>
      <c r="J2461" s="88"/>
      <c r="K2461" s="88"/>
      <c r="L2461" s="88"/>
      <c r="M2461" s="88"/>
      <c r="N2461" s="144"/>
      <c r="O2461" s="144"/>
    </row>
    <row r="2462" spans="1:15" ht="15.5" x14ac:dyDescent="0.35">
      <c r="A2462" s="88"/>
      <c r="B2462" s="107"/>
      <c r="C2462" s="88"/>
      <c r="D2462" s="88"/>
      <c r="E2462" s="88"/>
      <c r="F2462" s="88"/>
      <c r="G2462" s="88"/>
      <c r="H2462" s="88"/>
      <c r="I2462" s="88"/>
      <c r="J2462" s="88"/>
      <c r="K2462" s="88"/>
      <c r="L2462" s="88"/>
      <c r="M2462" s="88"/>
      <c r="N2462" s="144"/>
      <c r="O2462" s="144"/>
    </row>
    <row r="2463" spans="1:15" ht="15.5" x14ac:dyDescent="0.35">
      <c r="A2463" s="88"/>
      <c r="B2463" s="107"/>
      <c r="C2463" s="88"/>
      <c r="D2463" s="88"/>
      <c r="E2463" s="88"/>
      <c r="F2463" s="88"/>
      <c r="G2463" s="88"/>
      <c r="H2463" s="88"/>
      <c r="I2463" s="88"/>
      <c r="J2463" s="88"/>
      <c r="K2463" s="88"/>
      <c r="L2463" s="88"/>
      <c r="M2463" s="88"/>
      <c r="N2463" s="144"/>
      <c r="O2463" s="144"/>
    </row>
    <row r="2464" spans="1:15" ht="15.5" x14ac:dyDescent="0.35">
      <c r="A2464" s="88"/>
      <c r="B2464" s="107"/>
      <c r="C2464" s="88"/>
      <c r="D2464" s="88"/>
      <c r="E2464" s="88"/>
      <c r="F2464" s="88"/>
      <c r="G2464" s="88"/>
      <c r="H2464" s="88"/>
      <c r="I2464" s="88"/>
      <c r="J2464" s="88"/>
      <c r="K2464" s="88"/>
      <c r="L2464" s="88"/>
      <c r="M2464" s="88"/>
      <c r="N2464" s="144"/>
      <c r="O2464" s="144"/>
    </row>
    <row r="2465" spans="1:15" ht="15.5" x14ac:dyDescent="0.35">
      <c r="A2465" s="88"/>
      <c r="B2465" s="107"/>
      <c r="C2465" s="88"/>
      <c r="D2465" s="88"/>
      <c r="E2465" s="88"/>
      <c r="F2465" s="88"/>
      <c r="G2465" s="88"/>
      <c r="H2465" s="88"/>
      <c r="I2465" s="88"/>
      <c r="J2465" s="88"/>
      <c r="K2465" s="88"/>
      <c r="L2465" s="88"/>
      <c r="M2465" s="88"/>
      <c r="N2465" s="144"/>
      <c r="O2465" s="144"/>
    </row>
    <row r="2466" spans="1:15" ht="15.5" x14ac:dyDescent="0.35">
      <c r="A2466" s="88"/>
      <c r="B2466" s="107"/>
      <c r="C2466" s="88"/>
      <c r="D2466" s="88"/>
      <c r="E2466" s="88"/>
      <c r="F2466" s="88"/>
      <c r="G2466" s="88"/>
      <c r="H2466" s="88"/>
      <c r="I2466" s="88"/>
      <c r="J2466" s="88"/>
      <c r="K2466" s="88"/>
      <c r="L2466" s="88"/>
      <c r="M2466" s="88"/>
      <c r="N2466" s="144"/>
      <c r="O2466" s="144"/>
    </row>
    <row r="2467" spans="1:15" ht="15.5" x14ac:dyDescent="0.35">
      <c r="A2467" s="88"/>
      <c r="B2467" s="107"/>
      <c r="C2467" s="88"/>
      <c r="D2467" s="88"/>
      <c r="E2467" s="88"/>
      <c r="F2467" s="88"/>
      <c r="G2467" s="88"/>
      <c r="H2467" s="88"/>
      <c r="I2467" s="88"/>
      <c r="J2467" s="88"/>
      <c r="K2467" s="88"/>
      <c r="L2467" s="88"/>
      <c r="M2467" s="88"/>
      <c r="N2467" s="144"/>
      <c r="O2467" s="144"/>
    </row>
    <row r="2468" spans="1:15" ht="15.5" x14ac:dyDescent="0.35">
      <c r="A2468" s="88"/>
      <c r="B2468" s="107"/>
      <c r="C2468" s="88"/>
      <c r="D2468" s="88"/>
      <c r="E2468" s="88"/>
      <c r="F2468" s="88"/>
      <c r="G2468" s="88"/>
      <c r="H2468" s="88"/>
      <c r="I2468" s="88"/>
      <c r="J2468" s="88"/>
      <c r="K2468" s="88"/>
      <c r="L2468" s="88"/>
      <c r="M2468" s="88"/>
      <c r="N2468" s="144"/>
      <c r="O2468" s="144"/>
    </row>
    <row r="2469" spans="1:15" ht="15.5" x14ac:dyDescent="0.35">
      <c r="A2469" s="88"/>
      <c r="B2469" s="107"/>
      <c r="C2469" s="88"/>
      <c r="D2469" s="88"/>
      <c r="E2469" s="88"/>
      <c r="F2469" s="88"/>
      <c r="G2469" s="88"/>
      <c r="H2469" s="88"/>
      <c r="I2469" s="88"/>
      <c r="J2469" s="88"/>
      <c r="K2469" s="88"/>
      <c r="L2469" s="88"/>
      <c r="M2469" s="88"/>
      <c r="N2469" s="144"/>
      <c r="O2469" s="144"/>
    </row>
    <row r="2470" spans="1:15" ht="15.5" x14ac:dyDescent="0.35">
      <c r="A2470" s="88"/>
      <c r="B2470" s="107"/>
      <c r="C2470" s="88"/>
      <c r="D2470" s="88"/>
      <c r="E2470" s="88"/>
      <c r="F2470" s="88"/>
      <c r="G2470" s="88"/>
      <c r="H2470" s="88"/>
      <c r="I2470" s="88"/>
      <c r="J2470" s="88"/>
      <c r="K2470" s="88"/>
      <c r="L2470" s="88"/>
      <c r="M2470" s="88"/>
      <c r="N2470" s="144"/>
      <c r="O2470" s="144"/>
    </row>
    <row r="2471" spans="1:15" ht="15.5" x14ac:dyDescent="0.35">
      <c r="A2471" s="88"/>
      <c r="B2471" s="107"/>
      <c r="C2471" s="88"/>
      <c r="D2471" s="88"/>
      <c r="E2471" s="88"/>
      <c r="F2471" s="88"/>
      <c r="G2471" s="88"/>
      <c r="H2471" s="88"/>
      <c r="I2471" s="88"/>
      <c r="J2471" s="88"/>
      <c r="K2471" s="88"/>
      <c r="L2471" s="88"/>
      <c r="M2471" s="88"/>
      <c r="N2471" s="144"/>
      <c r="O2471" s="144"/>
    </row>
    <row r="2472" spans="1:15" ht="15.5" x14ac:dyDescent="0.35">
      <c r="A2472" s="88"/>
      <c r="B2472" s="107"/>
      <c r="C2472" s="88"/>
      <c r="D2472" s="88"/>
      <c r="E2472" s="88"/>
      <c r="F2472" s="88"/>
      <c r="G2472" s="88"/>
      <c r="H2472" s="88"/>
      <c r="I2472" s="88"/>
      <c r="J2472" s="88"/>
      <c r="K2472" s="88"/>
      <c r="L2472" s="88"/>
      <c r="M2472" s="88"/>
      <c r="N2472" s="144"/>
      <c r="O2472" s="144"/>
    </row>
    <row r="2473" spans="1:15" ht="15.5" x14ac:dyDescent="0.35">
      <c r="A2473" s="88"/>
      <c r="B2473" s="107"/>
      <c r="C2473" s="88"/>
      <c r="D2473" s="88"/>
      <c r="E2473" s="88"/>
      <c r="F2473" s="88"/>
      <c r="G2473" s="88"/>
      <c r="H2473" s="88"/>
      <c r="I2473" s="88"/>
      <c r="J2473" s="88"/>
      <c r="K2473" s="88"/>
      <c r="L2473" s="88"/>
      <c r="M2473" s="88"/>
      <c r="N2473" s="144"/>
      <c r="O2473" s="144"/>
    </row>
    <row r="2474" spans="1:15" ht="15.5" x14ac:dyDescent="0.35">
      <c r="A2474" s="88"/>
      <c r="B2474" s="107"/>
      <c r="C2474" s="88"/>
      <c r="D2474" s="88"/>
      <c r="E2474" s="88"/>
      <c r="F2474" s="88"/>
      <c r="G2474" s="88"/>
      <c r="H2474" s="88"/>
      <c r="I2474" s="88"/>
      <c r="J2474" s="88"/>
      <c r="K2474" s="88"/>
      <c r="L2474" s="88"/>
      <c r="M2474" s="88"/>
      <c r="N2474" s="144"/>
      <c r="O2474" s="144"/>
    </row>
    <row r="2475" spans="1:15" ht="15.5" x14ac:dyDescent="0.35">
      <c r="A2475" s="88"/>
      <c r="B2475" s="107"/>
      <c r="C2475" s="88"/>
      <c r="D2475" s="88"/>
      <c r="E2475" s="88"/>
      <c r="F2475" s="88"/>
      <c r="G2475" s="88"/>
      <c r="H2475" s="88"/>
      <c r="I2475" s="88"/>
      <c r="J2475" s="88"/>
      <c r="K2475" s="88"/>
      <c r="L2475" s="88"/>
      <c r="M2475" s="88"/>
      <c r="N2475" s="144"/>
      <c r="O2475" s="144"/>
    </row>
    <row r="2476" spans="1:15" ht="15.5" x14ac:dyDescent="0.35">
      <c r="A2476" s="88"/>
      <c r="B2476" s="107"/>
      <c r="C2476" s="88"/>
      <c r="D2476" s="88"/>
      <c r="E2476" s="88"/>
      <c r="F2476" s="88"/>
      <c r="G2476" s="88"/>
      <c r="H2476" s="88"/>
      <c r="I2476" s="88"/>
      <c r="J2476" s="88"/>
      <c r="K2476" s="88"/>
      <c r="L2476" s="88"/>
      <c r="M2476" s="88"/>
      <c r="N2476" s="144"/>
      <c r="O2476" s="144"/>
    </row>
    <row r="2477" spans="1:15" ht="15.5" x14ac:dyDescent="0.35">
      <c r="A2477" s="88"/>
      <c r="B2477" s="107"/>
      <c r="C2477" s="88"/>
      <c r="D2477" s="88"/>
      <c r="E2477" s="88"/>
      <c r="F2477" s="88"/>
      <c r="G2477" s="88"/>
      <c r="H2477" s="88"/>
      <c r="I2477" s="88"/>
      <c r="J2477" s="88"/>
      <c r="K2477" s="88"/>
      <c r="L2477" s="88"/>
      <c r="M2477" s="88"/>
      <c r="N2477" s="144"/>
      <c r="O2477" s="144"/>
    </row>
    <row r="2478" spans="1:15" ht="15.5" x14ac:dyDescent="0.35">
      <c r="A2478" s="88"/>
      <c r="B2478" s="107"/>
      <c r="C2478" s="88"/>
      <c r="D2478" s="88"/>
      <c r="E2478" s="88"/>
      <c r="F2478" s="88"/>
      <c r="G2478" s="88"/>
      <c r="H2478" s="88"/>
      <c r="I2478" s="88"/>
      <c r="J2478" s="88"/>
      <c r="K2478" s="88"/>
      <c r="L2478" s="88"/>
      <c r="M2478" s="88"/>
      <c r="N2478" s="144"/>
      <c r="O2478" s="144"/>
    </row>
    <row r="2479" spans="1:15" ht="15.5" x14ac:dyDescent="0.35">
      <c r="A2479" s="88"/>
      <c r="B2479" s="107"/>
      <c r="C2479" s="88"/>
      <c r="D2479" s="88"/>
      <c r="E2479" s="88"/>
      <c r="F2479" s="88"/>
      <c r="G2479" s="88"/>
      <c r="H2479" s="88"/>
      <c r="I2479" s="88"/>
      <c r="J2479" s="88"/>
      <c r="K2479" s="88"/>
      <c r="L2479" s="88"/>
      <c r="M2479" s="88"/>
      <c r="N2479" s="144"/>
      <c r="O2479" s="144"/>
    </row>
    <row r="2480" spans="1:15" ht="15.5" x14ac:dyDescent="0.35">
      <c r="A2480" s="88"/>
      <c r="B2480" s="107"/>
      <c r="C2480" s="88"/>
      <c r="D2480" s="88"/>
      <c r="E2480" s="88"/>
      <c r="F2480" s="88"/>
      <c r="G2480" s="88"/>
      <c r="H2480" s="88"/>
      <c r="I2480" s="88"/>
      <c r="J2480" s="88"/>
      <c r="K2480" s="88"/>
      <c r="L2480" s="88"/>
      <c r="M2480" s="88"/>
      <c r="N2480" s="144"/>
      <c r="O2480" s="144"/>
    </row>
    <row r="2481" spans="1:15" ht="15.5" x14ac:dyDescent="0.35">
      <c r="A2481" s="88"/>
      <c r="B2481" s="107"/>
      <c r="C2481" s="88"/>
      <c r="D2481" s="88"/>
      <c r="E2481" s="88"/>
      <c r="F2481" s="88"/>
      <c r="G2481" s="88"/>
      <c r="H2481" s="88"/>
      <c r="I2481" s="88"/>
      <c r="J2481" s="88"/>
      <c r="K2481" s="88"/>
      <c r="L2481" s="88"/>
      <c r="M2481" s="88"/>
      <c r="N2481" s="144"/>
      <c r="O2481" s="144"/>
    </row>
    <row r="2482" spans="1:15" ht="15.5" x14ac:dyDescent="0.35">
      <c r="A2482" s="88"/>
      <c r="B2482" s="107"/>
      <c r="C2482" s="88"/>
      <c r="D2482" s="88"/>
      <c r="E2482" s="88"/>
      <c r="F2482" s="88"/>
      <c r="G2482" s="88"/>
      <c r="H2482" s="88"/>
      <c r="I2482" s="88"/>
      <c r="J2482" s="88"/>
      <c r="K2482" s="88"/>
      <c r="L2482" s="88"/>
      <c r="M2482" s="88"/>
      <c r="N2482" s="144"/>
      <c r="O2482" s="144"/>
    </row>
    <row r="2483" spans="1:15" ht="15.5" x14ac:dyDescent="0.35">
      <c r="A2483" s="88"/>
      <c r="B2483" s="107"/>
      <c r="C2483" s="88"/>
      <c r="D2483" s="88"/>
      <c r="E2483" s="88"/>
      <c r="F2483" s="88"/>
      <c r="G2483" s="88"/>
      <c r="H2483" s="88"/>
      <c r="I2483" s="88"/>
      <c r="J2483" s="88"/>
      <c r="K2483" s="88"/>
      <c r="L2483" s="88"/>
      <c r="M2483" s="88"/>
      <c r="N2483" s="144"/>
      <c r="O2483" s="144"/>
    </row>
    <row r="2484" spans="1:15" ht="15.5" x14ac:dyDescent="0.35">
      <c r="A2484" s="88"/>
      <c r="B2484" s="107"/>
      <c r="C2484" s="88"/>
      <c r="D2484" s="88"/>
      <c r="E2484" s="88"/>
      <c r="F2484" s="88"/>
      <c r="G2484" s="88"/>
      <c r="H2484" s="88"/>
      <c r="I2484" s="88"/>
      <c r="J2484" s="88"/>
      <c r="K2484" s="88"/>
      <c r="L2484" s="88"/>
      <c r="M2484" s="88"/>
      <c r="N2484" s="144"/>
      <c r="O2484" s="144"/>
    </row>
    <row r="2485" spans="1:15" ht="15.5" x14ac:dyDescent="0.35">
      <c r="A2485" s="88"/>
      <c r="B2485" s="107"/>
      <c r="C2485" s="88"/>
      <c r="D2485" s="88"/>
      <c r="E2485" s="88"/>
      <c r="F2485" s="88"/>
      <c r="G2485" s="88"/>
      <c r="H2485" s="88"/>
      <c r="I2485" s="88"/>
      <c r="J2485" s="88"/>
      <c r="K2485" s="88"/>
      <c r="L2485" s="88"/>
      <c r="M2485" s="88"/>
      <c r="N2485" s="144"/>
      <c r="O2485" s="144"/>
    </row>
    <row r="2486" spans="1:15" ht="15.5" x14ac:dyDescent="0.35">
      <c r="A2486" s="88"/>
      <c r="B2486" s="107"/>
      <c r="C2486" s="88"/>
      <c r="D2486" s="88"/>
      <c r="E2486" s="88"/>
      <c r="F2486" s="88"/>
      <c r="G2486" s="88"/>
      <c r="H2486" s="88"/>
      <c r="I2486" s="88"/>
      <c r="J2486" s="88"/>
      <c r="K2486" s="88"/>
      <c r="L2486" s="88"/>
      <c r="M2486" s="88"/>
      <c r="N2486" s="144"/>
      <c r="O2486" s="144"/>
    </row>
    <row r="2487" spans="1:15" ht="15.5" x14ac:dyDescent="0.35">
      <c r="A2487" s="88"/>
      <c r="B2487" s="107"/>
      <c r="C2487" s="88"/>
      <c r="D2487" s="88"/>
      <c r="E2487" s="88"/>
      <c r="F2487" s="88"/>
      <c r="G2487" s="88"/>
      <c r="H2487" s="88"/>
      <c r="I2487" s="88"/>
      <c r="J2487" s="88"/>
      <c r="K2487" s="88"/>
      <c r="L2487" s="88"/>
      <c r="M2487" s="88"/>
      <c r="N2487" s="144"/>
      <c r="O2487" s="144"/>
    </row>
    <row r="2488" spans="1:15" ht="15.5" x14ac:dyDescent="0.35">
      <c r="A2488" s="88"/>
      <c r="B2488" s="107"/>
      <c r="C2488" s="88"/>
      <c r="D2488" s="88"/>
      <c r="E2488" s="88"/>
      <c r="F2488" s="88"/>
      <c r="G2488" s="88"/>
      <c r="H2488" s="88"/>
      <c r="I2488" s="88"/>
      <c r="J2488" s="88"/>
      <c r="K2488" s="88"/>
      <c r="L2488" s="88"/>
      <c r="M2488" s="88"/>
      <c r="N2488" s="144"/>
      <c r="O2488" s="144"/>
    </row>
    <row r="2489" spans="1:15" ht="15.5" x14ac:dyDescent="0.35">
      <c r="A2489" s="88"/>
      <c r="B2489" s="107"/>
      <c r="C2489" s="88"/>
      <c r="D2489" s="88"/>
      <c r="E2489" s="88"/>
      <c r="F2489" s="88"/>
      <c r="G2489" s="88"/>
      <c r="H2489" s="88"/>
      <c r="I2489" s="88"/>
      <c r="J2489" s="88"/>
      <c r="K2489" s="88"/>
      <c r="L2489" s="88"/>
      <c r="M2489" s="88"/>
      <c r="N2489" s="144"/>
      <c r="O2489" s="144"/>
    </row>
    <row r="2490" spans="1:15" ht="15.5" x14ac:dyDescent="0.35">
      <c r="A2490" s="88"/>
      <c r="B2490" s="107"/>
      <c r="C2490" s="88"/>
      <c r="D2490" s="88"/>
      <c r="E2490" s="88"/>
      <c r="F2490" s="88"/>
      <c r="G2490" s="88"/>
      <c r="H2490" s="88"/>
      <c r="I2490" s="88"/>
      <c r="J2490" s="88"/>
      <c r="K2490" s="88"/>
      <c r="L2490" s="88"/>
      <c r="M2490" s="88"/>
      <c r="N2490" s="144"/>
      <c r="O2490" s="144"/>
    </row>
    <row r="2491" spans="1:15" ht="15.5" x14ac:dyDescent="0.35">
      <c r="A2491" s="88"/>
      <c r="B2491" s="107"/>
      <c r="C2491" s="88"/>
      <c r="D2491" s="88"/>
      <c r="E2491" s="88"/>
      <c r="F2491" s="88"/>
      <c r="G2491" s="88"/>
      <c r="H2491" s="88"/>
      <c r="I2491" s="88"/>
      <c r="J2491" s="88"/>
      <c r="K2491" s="88"/>
      <c r="L2491" s="88"/>
      <c r="M2491" s="88"/>
      <c r="N2491" s="144"/>
      <c r="O2491" s="144"/>
    </row>
    <row r="2492" spans="1:15" ht="15.5" x14ac:dyDescent="0.35">
      <c r="A2492" s="88"/>
      <c r="B2492" s="107"/>
      <c r="C2492" s="88"/>
      <c r="D2492" s="88"/>
      <c r="E2492" s="88"/>
      <c r="F2492" s="88"/>
      <c r="G2492" s="88"/>
      <c r="H2492" s="88"/>
      <c r="I2492" s="88"/>
      <c r="J2492" s="88"/>
      <c r="K2492" s="88"/>
      <c r="L2492" s="88"/>
      <c r="M2492" s="88"/>
      <c r="N2492" s="144"/>
      <c r="O2492" s="144"/>
    </row>
    <row r="2493" spans="1:15" ht="15.5" x14ac:dyDescent="0.35">
      <c r="A2493" s="88"/>
      <c r="B2493" s="107"/>
      <c r="C2493" s="88"/>
      <c r="D2493" s="88"/>
      <c r="E2493" s="88"/>
      <c r="F2493" s="88"/>
      <c r="G2493" s="88"/>
      <c r="H2493" s="88"/>
      <c r="I2493" s="88"/>
      <c r="J2493" s="88"/>
      <c r="K2493" s="88"/>
      <c r="L2493" s="88"/>
      <c r="M2493" s="88"/>
      <c r="N2493" s="144"/>
      <c r="O2493" s="144"/>
    </row>
    <row r="2494" spans="1:15" ht="15.5" x14ac:dyDescent="0.35">
      <c r="A2494" s="88"/>
      <c r="B2494" s="107"/>
      <c r="C2494" s="88"/>
      <c r="D2494" s="88"/>
      <c r="E2494" s="88"/>
      <c r="F2494" s="88"/>
      <c r="G2494" s="88"/>
      <c r="H2494" s="88"/>
      <c r="I2494" s="88"/>
      <c r="J2494" s="88"/>
      <c r="K2494" s="88"/>
      <c r="L2494" s="88"/>
      <c r="M2494" s="88"/>
      <c r="N2494" s="144"/>
      <c r="O2494" s="144"/>
    </row>
    <row r="2495" spans="1:15" ht="15.5" x14ac:dyDescent="0.35">
      <c r="A2495" s="88"/>
      <c r="B2495" s="107"/>
      <c r="C2495" s="88"/>
      <c r="D2495" s="88"/>
      <c r="E2495" s="88"/>
      <c r="F2495" s="88"/>
      <c r="G2495" s="88"/>
      <c r="H2495" s="88"/>
      <c r="I2495" s="88"/>
      <c r="J2495" s="88"/>
      <c r="K2495" s="88"/>
      <c r="L2495" s="88"/>
      <c r="M2495" s="88"/>
      <c r="N2495" s="144"/>
      <c r="O2495" s="144"/>
    </row>
    <row r="2496" spans="1:15" ht="15.5" x14ac:dyDescent="0.35">
      <c r="A2496" s="88"/>
      <c r="B2496" s="107"/>
      <c r="C2496" s="88"/>
      <c r="D2496" s="88"/>
      <c r="E2496" s="88"/>
      <c r="F2496" s="88"/>
      <c r="G2496" s="88"/>
      <c r="H2496" s="88"/>
      <c r="I2496" s="88"/>
      <c r="J2496" s="88"/>
      <c r="K2496" s="88"/>
      <c r="L2496" s="88"/>
      <c r="M2496" s="88"/>
      <c r="N2496" s="144"/>
      <c r="O2496" s="144"/>
    </row>
    <row r="2497" spans="1:15" ht="15.5" x14ac:dyDescent="0.35">
      <c r="A2497" s="88"/>
      <c r="B2497" s="107"/>
      <c r="C2497" s="88"/>
      <c r="D2497" s="88"/>
      <c r="E2497" s="88"/>
      <c r="F2497" s="88"/>
      <c r="G2497" s="88"/>
      <c r="H2497" s="88"/>
      <c r="I2497" s="88"/>
      <c r="J2497" s="88"/>
      <c r="K2497" s="88"/>
      <c r="L2497" s="88"/>
      <c r="M2497" s="88"/>
      <c r="N2497" s="144"/>
      <c r="O2497" s="144"/>
    </row>
    <row r="2498" spans="1:15" ht="15.5" x14ac:dyDescent="0.35">
      <c r="A2498" s="88"/>
      <c r="B2498" s="107"/>
      <c r="C2498" s="88"/>
      <c r="D2498" s="88"/>
      <c r="E2498" s="88"/>
      <c r="F2498" s="88"/>
      <c r="G2498" s="88"/>
      <c r="H2498" s="88"/>
      <c r="I2498" s="88"/>
      <c r="J2498" s="88"/>
      <c r="K2498" s="88"/>
      <c r="L2498" s="88"/>
      <c r="M2498" s="88"/>
      <c r="N2498" s="144"/>
      <c r="O2498" s="144"/>
    </row>
    <row r="2499" spans="1:15" ht="15.5" x14ac:dyDescent="0.35">
      <c r="A2499" s="88"/>
      <c r="B2499" s="107"/>
      <c r="C2499" s="88"/>
      <c r="D2499" s="88"/>
      <c r="E2499" s="88"/>
      <c r="F2499" s="88"/>
      <c r="G2499" s="88"/>
      <c r="H2499" s="88"/>
      <c r="I2499" s="88"/>
      <c r="J2499" s="88"/>
      <c r="K2499" s="88"/>
      <c r="L2499" s="88"/>
      <c r="M2499" s="88"/>
      <c r="N2499" s="144"/>
      <c r="O2499" s="144"/>
    </row>
    <row r="2500" spans="1:15" ht="15.5" x14ac:dyDescent="0.35">
      <c r="A2500" s="88"/>
      <c r="B2500" s="107"/>
      <c r="C2500" s="88"/>
      <c r="D2500" s="88"/>
      <c r="E2500" s="88"/>
      <c r="F2500" s="88"/>
      <c r="G2500" s="88"/>
      <c r="H2500" s="88"/>
      <c r="I2500" s="88"/>
      <c r="J2500" s="88"/>
      <c r="K2500" s="88"/>
      <c r="L2500" s="88"/>
      <c r="M2500" s="88"/>
      <c r="N2500" s="144"/>
      <c r="O2500" s="144"/>
    </row>
    <row r="2501" spans="1:15" ht="15.5" x14ac:dyDescent="0.35">
      <c r="A2501" s="88"/>
      <c r="B2501" s="107"/>
      <c r="C2501" s="88"/>
      <c r="D2501" s="88"/>
      <c r="E2501" s="88"/>
      <c r="F2501" s="88"/>
      <c r="G2501" s="88"/>
      <c r="H2501" s="88"/>
      <c r="I2501" s="88"/>
      <c r="J2501" s="88"/>
      <c r="K2501" s="88"/>
      <c r="L2501" s="88"/>
      <c r="M2501" s="88"/>
      <c r="N2501" s="144"/>
      <c r="O2501" s="144"/>
    </row>
    <row r="2502" spans="1:15" ht="15.5" x14ac:dyDescent="0.35">
      <c r="A2502" s="88"/>
      <c r="B2502" s="107"/>
      <c r="C2502" s="88"/>
      <c r="D2502" s="88"/>
      <c r="E2502" s="88"/>
      <c r="F2502" s="88"/>
      <c r="G2502" s="88"/>
      <c r="H2502" s="88"/>
      <c r="I2502" s="88"/>
      <c r="J2502" s="88"/>
      <c r="K2502" s="88"/>
      <c r="L2502" s="88"/>
      <c r="M2502" s="88"/>
      <c r="N2502" s="144"/>
      <c r="O2502" s="144"/>
    </row>
    <row r="2503" spans="1:15" ht="15.5" x14ac:dyDescent="0.35">
      <c r="A2503" s="88"/>
      <c r="B2503" s="107"/>
      <c r="C2503" s="88"/>
      <c r="D2503" s="88"/>
      <c r="E2503" s="88"/>
      <c r="F2503" s="88"/>
      <c r="G2503" s="88"/>
      <c r="H2503" s="88"/>
      <c r="I2503" s="88"/>
      <c r="J2503" s="88"/>
      <c r="K2503" s="88"/>
      <c r="L2503" s="88"/>
      <c r="M2503" s="88"/>
      <c r="N2503" s="144"/>
      <c r="O2503" s="144"/>
    </row>
    <row r="2504" spans="1:15" ht="15.5" x14ac:dyDescent="0.35">
      <c r="A2504" s="88"/>
      <c r="B2504" s="107"/>
      <c r="C2504" s="88"/>
      <c r="D2504" s="88"/>
      <c r="E2504" s="88"/>
      <c r="F2504" s="88"/>
      <c r="G2504" s="88"/>
      <c r="H2504" s="88"/>
      <c r="I2504" s="88"/>
      <c r="J2504" s="88"/>
      <c r="K2504" s="88"/>
      <c r="L2504" s="88"/>
      <c r="M2504" s="88"/>
      <c r="N2504" s="144"/>
      <c r="O2504" s="144"/>
    </row>
    <row r="2505" spans="1:15" ht="15.5" x14ac:dyDescent="0.35">
      <c r="A2505" s="88"/>
      <c r="B2505" s="107"/>
      <c r="C2505" s="88"/>
      <c r="D2505" s="88"/>
      <c r="E2505" s="88"/>
      <c r="F2505" s="88"/>
      <c r="G2505" s="88"/>
      <c r="H2505" s="88"/>
      <c r="I2505" s="88"/>
      <c r="J2505" s="88"/>
      <c r="K2505" s="88"/>
      <c r="L2505" s="88"/>
      <c r="M2505" s="88"/>
      <c r="N2505" s="144"/>
      <c r="O2505" s="144"/>
    </row>
    <row r="2506" spans="1:15" ht="15.5" x14ac:dyDescent="0.35">
      <c r="A2506" s="88"/>
      <c r="B2506" s="107"/>
      <c r="C2506" s="88"/>
      <c r="D2506" s="88"/>
      <c r="E2506" s="88"/>
      <c r="F2506" s="88"/>
      <c r="G2506" s="88"/>
      <c r="H2506" s="88"/>
      <c r="I2506" s="88"/>
      <c r="J2506" s="88"/>
      <c r="K2506" s="88"/>
      <c r="L2506" s="88"/>
      <c r="M2506" s="88"/>
      <c r="N2506" s="144"/>
      <c r="O2506" s="144"/>
    </row>
    <row r="2507" spans="1:15" ht="15.5" x14ac:dyDescent="0.35">
      <c r="A2507" s="88"/>
      <c r="B2507" s="107"/>
      <c r="C2507" s="88"/>
      <c r="D2507" s="88"/>
      <c r="E2507" s="88"/>
      <c r="F2507" s="88"/>
      <c r="G2507" s="88"/>
      <c r="H2507" s="88"/>
      <c r="I2507" s="88"/>
      <c r="J2507" s="88"/>
      <c r="K2507" s="88"/>
      <c r="L2507" s="88"/>
      <c r="M2507" s="88"/>
      <c r="N2507" s="144"/>
      <c r="O2507" s="144"/>
    </row>
    <row r="2508" spans="1:15" ht="15.5" x14ac:dyDescent="0.35">
      <c r="A2508" s="88"/>
      <c r="B2508" s="107"/>
      <c r="C2508" s="88"/>
      <c r="D2508" s="88"/>
      <c r="E2508" s="88"/>
      <c r="F2508" s="88"/>
      <c r="G2508" s="88"/>
      <c r="H2508" s="88"/>
      <c r="I2508" s="88"/>
      <c r="J2508" s="88"/>
      <c r="K2508" s="88"/>
      <c r="L2508" s="88"/>
      <c r="M2508" s="88"/>
      <c r="N2508" s="144"/>
      <c r="O2508" s="144"/>
    </row>
    <row r="2509" spans="1:15" ht="15.5" x14ac:dyDescent="0.35">
      <c r="A2509" s="88"/>
      <c r="B2509" s="107"/>
      <c r="C2509" s="88"/>
      <c r="D2509" s="88"/>
      <c r="E2509" s="88"/>
      <c r="F2509" s="88"/>
      <c r="G2509" s="88"/>
      <c r="H2509" s="88"/>
      <c r="I2509" s="88"/>
      <c r="J2509" s="88"/>
      <c r="K2509" s="88"/>
      <c r="L2509" s="88"/>
      <c r="M2509" s="88"/>
      <c r="N2509" s="144"/>
      <c r="O2509" s="144"/>
    </row>
    <row r="2510" spans="1:15" ht="15.5" x14ac:dyDescent="0.35">
      <c r="A2510" s="88"/>
      <c r="B2510" s="107"/>
      <c r="C2510" s="88"/>
      <c r="D2510" s="88"/>
      <c r="E2510" s="88"/>
      <c r="F2510" s="88"/>
      <c r="G2510" s="88"/>
      <c r="H2510" s="88"/>
      <c r="I2510" s="88"/>
      <c r="J2510" s="88"/>
      <c r="K2510" s="88"/>
      <c r="L2510" s="88"/>
      <c r="M2510" s="88"/>
      <c r="N2510" s="144"/>
      <c r="O2510" s="144"/>
    </row>
    <row r="2511" spans="1:15" ht="15.5" x14ac:dyDescent="0.35">
      <c r="A2511" s="88"/>
      <c r="B2511" s="107"/>
      <c r="C2511" s="88"/>
      <c r="D2511" s="88"/>
      <c r="E2511" s="88"/>
      <c r="F2511" s="88"/>
      <c r="G2511" s="88"/>
      <c r="H2511" s="88"/>
      <c r="I2511" s="88"/>
      <c r="J2511" s="88"/>
      <c r="K2511" s="88"/>
      <c r="L2511" s="88"/>
      <c r="M2511" s="88"/>
      <c r="N2511" s="144"/>
      <c r="O2511" s="144"/>
    </row>
    <row r="2512" spans="1:15" ht="15.5" x14ac:dyDescent="0.35">
      <c r="A2512" s="88"/>
      <c r="B2512" s="107"/>
      <c r="C2512" s="88"/>
      <c r="D2512" s="88"/>
      <c r="E2512" s="88"/>
      <c r="F2512" s="88"/>
      <c r="G2512" s="88"/>
      <c r="H2512" s="88"/>
      <c r="I2512" s="88"/>
      <c r="J2512" s="88"/>
      <c r="K2512" s="88"/>
      <c r="L2512" s="88"/>
      <c r="M2512" s="88"/>
      <c r="N2512" s="144"/>
      <c r="O2512" s="144"/>
    </row>
    <row r="2513" spans="1:15" ht="15.5" x14ac:dyDescent="0.35">
      <c r="A2513" s="88"/>
      <c r="B2513" s="107"/>
      <c r="C2513" s="88"/>
      <c r="D2513" s="88"/>
      <c r="E2513" s="88"/>
      <c r="F2513" s="88"/>
      <c r="G2513" s="88"/>
      <c r="H2513" s="88"/>
      <c r="I2513" s="88"/>
      <c r="J2513" s="88"/>
      <c r="K2513" s="88"/>
      <c r="L2513" s="88"/>
      <c r="M2513" s="88"/>
      <c r="N2513" s="144"/>
      <c r="O2513" s="144"/>
    </row>
    <row r="2514" spans="1:15" ht="15.5" x14ac:dyDescent="0.35">
      <c r="A2514" s="88"/>
      <c r="B2514" s="107"/>
      <c r="C2514" s="88"/>
      <c r="D2514" s="88"/>
      <c r="E2514" s="88"/>
      <c r="F2514" s="88"/>
      <c r="G2514" s="88"/>
      <c r="H2514" s="88"/>
      <c r="I2514" s="88"/>
      <c r="J2514" s="88"/>
      <c r="K2514" s="88"/>
      <c r="L2514" s="88"/>
      <c r="M2514" s="88"/>
      <c r="N2514" s="144"/>
      <c r="O2514" s="144"/>
    </row>
    <row r="2515" spans="1:15" ht="15.5" x14ac:dyDescent="0.35">
      <c r="A2515" s="88"/>
      <c r="B2515" s="107"/>
      <c r="C2515" s="88"/>
      <c r="D2515" s="88"/>
      <c r="E2515" s="88"/>
      <c r="F2515" s="88"/>
      <c r="G2515" s="88"/>
      <c r="H2515" s="88"/>
      <c r="I2515" s="88"/>
      <c r="J2515" s="88"/>
      <c r="K2515" s="88"/>
      <c r="L2515" s="88"/>
      <c r="M2515" s="88"/>
      <c r="N2515" s="144"/>
      <c r="O2515" s="144"/>
    </row>
    <row r="2516" spans="1:15" ht="15.5" x14ac:dyDescent="0.35">
      <c r="A2516" s="88"/>
      <c r="B2516" s="107"/>
      <c r="C2516" s="88"/>
      <c r="D2516" s="88"/>
      <c r="E2516" s="88"/>
      <c r="F2516" s="88"/>
      <c r="G2516" s="88"/>
      <c r="H2516" s="88"/>
      <c r="I2516" s="88"/>
      <c r="J2516" s="88"/>
      <c r="K2516" s="88"/>
      <c r="L2516" s="88"/>
      <c r="M2516" s="88"/>
      <c r="N2516" s="144"/>
      <c r="O2516" s="144"/>
    </row>
    <row r="2517" spans="1:15" ht="15.5" x14ac:dyDescent="0.35">
      <c r="A2517" s="88"/>
      <c r="B2517" s="107"/>
      <c r="C2517" s="88"/>
      <c r="D2517" s="88"/>
      <c r="E2517" s="88"/>
      <c r="F2517" s="88"/>
      <c r="G2517" s="88"/>
      <c r="H2517" s="88"/>
      <c r="I2517" s="88"/>
      <c r="J2517" s="88"/>
      <c r="K2517" s="88"/>
      <c r="L2517" s="88"/>
      <c r="M2517" s="88"/>
      <c r="N2517" s="144"/>
      <c r="O2517" s="144"/>
    </row>
    <row r="2518" spans="1:15" ht="15.5" x14ac:dyDescent="0.35">
      <c r="A2518" s="88"/>
      <c r="B2518" s="107"/>
      <c r="C2518" s="88"/>
      <c r="D2518" s="88"/>
      <c r="E2518" s="88"/>
      <c r="F2518" s="88"/>
      <c r="G2518" s="88"/>
      <c r="H2518" s="88"/>
      <c r="I2518" s="88"/>
      <c r="J2518" s="88"/>
      <c r="K2518" s="88"/>
      <c r="L2518" s="88"/>
      <c r="M2518" s="88"/>
      <c r="N2518" s="144"/>
      <c r="O2518" s="144"/>
    </row>
    <row r="2519" spans="1:15" ht="15.5" x14ac:dyDescent="0.35">
      <c r="A2519" s="88"/>
      <c r="B2519" s="107"/>
      <c r="C2519" s="88"/>
      <c r="D2519" s="88"/>
      <c r="E2519" s="88"/>
      <c r="F2519" s="88"/>
      <c r="G2519" s="88"/>
      <c r="H2519" s="88"/>
      <c r="I2519" s="88"/>
      <c r="J2519" s="88"/>
      <c r="K2519" s="88"/>
      <c r="L2519" s="88"/>
      <c r="M2519" s="88"/>
      <c r="N2519" s="144"/>
      <c r="O2519" s="144"/>
    </row>
    <row r="2520" spans="1:15" ht="15.5" x14ac:dyDescent="0.35">
      <c r="A2520" s="88"/>
      <c r="B2520" s="107"/>
      <c r="C2520" s="88"/>
      <c r="D2520" s="88"/>
      <c r="E2520" s="88"/>
      <c r="F2520" s="88"/>
      <c r="G2520" s="88"/>
      <c r="H2520" s="88"/>
      <c r="I2520" s="88"/>
      <c r="J2520" s="88"/>
      <c r="K2520" s="88"/>
      <c r="L2520" s="88"/>
      <c r="M2520" s="88"/>
      <c r="N2520" s="144"/>
      <c r="O2520" s="144"/>
    </row>
    <row r="2521" spans="1:15" ht="15.5" x14ac:dyDescent="0.35">
      <c r="A2521" s="88"/>
      <c r="B2521" s="107"/>
      <c r="C2521" s="88"/>
      <c r="D2521" s="88"/>
      <c r="E2521" s="88"/>
      <c r="F2521" s="88"/>
      <c r="G2521" s="88"/>
      <c r="H2521" s="88"/>
      <c r="I2521" s="88"/>
      <c r="J2521" s="88"/>
      <c r="K2521" s="88"/>
      <c r="L2521" s="88"/>
      <c r="M2521" s="88"/>
      <c r="N2521" s="144"/>
      <c r="O2521" s="144"/>
    </row>
    <row r="2522" spans="1:15" ht="15.5" x14ac:dyDescent="0.35">
      <c r="A2522" s="88"/>
      <c r="B2522" s="107"/>
      <c r="C2522" s="88"/>
      <c r="D2522" s="88"/>
      <c r="E2522" s="88"/>
      <c r="F2522" s="88"/>
      <c r="G2522" s="88"/>
      <c r="H2522" s="88"/>
      <c r="I2522" s="88"/>
      <c r="J2522" s="88"/>
      <c r="K2522" s="88"/>
      <c r="L2522" s="88"/>
      <c r="M2522" s="88"/>
      <c r="N2522" s="144"/>
      <c r="O2522" s="144"/>
    </row>
    <row r="2523" spans="1:15" ht="15.5" x14ac:dyDescent="0.35">
      <c r="A2523" s="88"/>
      <c r="B2523" s="107"/>
      <c r="C2523" s="88"/>
      <c r="D2523" s="88"/>
      <c r="E2523" s="88"/>
      <c r="F2523" s="88"/>
      <c r="G2523" s="88"/>
      <c r="H2523" s="88"/>
      <c r="I2523" s="88"/>
      <c r="J2523" s="88"/>
      <c r="K2523" s="88"/>
      <c r="L2523" s="88"/>
      <c r="M2523" s="88"/>
      <c r="N2523" s="144"/>
      <c r="O2523" s="144"/>
    </row>
    <row r="2524" spans="1:15" ht="15.5" x14ac:dyDescent="0.35">
      <c r="A2524" s="88"/>
      <c r="B2524" s="107"/>
      <c r="C2524" s="88"/>
      <c r="D2524" s="88"/>
      <c r="E2524" s="88"/>
      <c r="F2524" s="88"/>
      <c r="G2524" s="88"/>
      <c r="H2524" s="88"/>
      <c r="I2524" s="88"/>
      <c r="J2524" s="88"/>
      <c r="K2524" s="88"/>
      <c r="L2524" s="88"/>
      <c r="M2524" s="88"/>
      <c r="N2524" s="144"/>
      <c r="O2524" s="144"/>
    </row>
    <row r="2525" spans="1:15" ht="15.5" x14ac:dyDescent="0.35">
      <c r="A2525" s="88"/>
      <c r="B2525" s="107"/>
      <c r="C2525" s="88"/>
      <c r="D2525" s="88"/>
      <c r="E2525" s="88"/>
      <c r="F2525" s="88"/>
      <c r="G2525" s="88"/>
      <c r="H2525" s="88"/>
      <c r="I2525" s="88"/>
      <c r="J2525" s="88"/>
      <c r="K2525" s="88"/>
      <c r="L2525" s="88"/>
      <c r="M2525" s="88"/>
      <c r="N2525" s="144"/>
      <c r="O2525" s="144"/>
    </row>
    <row r="2526" spans="1:15" ht="15.5" x14ac:dyDescent="0.35">
      <c r="A2526" s="88"/>
      <c r="B2526" s="107"/>
      <c r="C2526" s="88"/>
      <c r="D2526" s="88"/>
      <c r="E2526" s="88"/>
      <c r="F2526" s="88"/>
      <c r="G2526" s="88"/>
      <c r="H2526" s="88"/>
      <c r="I2526" s="88"/>
      <c r="J2526" s="88"/>
      <c r="K2526" s="88"/>
      <c r="L2526" s="88"/>
      <c r="M2526" s="88"/>
      <c r="N2526" s="144"/>
      <c r="O2526" s="144"/>
    </row>
    <row r="2527" spans="1:15" ht="15.5" x14ac:dyDescent="0.35">
      <c r="A2527" s="88"/>
      <c r="B2527" s="107"/>
      <c r="C2527" s="88"/>
      <c r="D2527" s="88"/>
      <c r="E2527" s="88"/>
      <c r="F2527" s="88"/>
      <c r="G2527" s="88"/>
      <c r="H2527" s="88"/>
      <c r="I2527" s="88"/>
      <c r="J2527" s="88"/>
      <c r="K2527" s="88"/>
      <c r="L2527" s="88"/>
      <c r="M2527" s="88"/>
      <c r="N2527" s="144"/>
      <c r="O2527" s="144"/>
    </row>
    <row r="2528" spans="1:15" ht="15.5" x14ac:dyDescent="0.35">
      <c r="A2528" s="88"/>
      <c r="B2528" s="107"/>
      <c r="C2528" s="88"/>
      <c r="D2528" s="88"/>
      <c r="E2528" s="88"/>
      <c r="F2528" s="88"/>
      <c r="G2528" s="88"/>
      <c r="H2528" s="88"/>
      <c r="I2528" s="88"/>
      <c r="J2528" s="88"/>
      <c r="K2528" s="88"/>
      <c r="L2528" s="88"/>
      <c r="M2528" s="88"/>
      <c r="N2528" s="144"/>
      <c r="O2528" s="144"/>
    </row>
    <row r="2529" spans="1:15" ht="15.5" x14ac:dyDescent="0.35">
      <c r="A2529" s="88"/>
      <c r="B2529" s="107"/>
      <c r="C2529" s="88"/>
      <c r="D2529" s="88"/>
      <c r="E2529" s="88"/>
      <c r="F2529" s="88"/>
      <c r="G2529" s="88"/>
      <c r="H2529" s="88"/>
      <c r="I2529" s="88"/>
      <c r="J2529" s="88"/>
      <c r="K2529" s="88"/>
      <c r="L2529" s="88"/>
      <c r="M2529" s="88"/>
      <c r="N2529" s="144"/>
      <c r="O2529" s="144"/>
    </row>
    <row r="2530" spans="1:15" ht="15.5" x14ac:dyDescent="0.35">
      <c r="A2530" s="88"/>
      <c r="B2530" s="107"/>
      <c r="C2530" s="88"/>
      <c r="D2530" s="88"/>
      <c r="E2530" s="88"/>
      <c r="F2530" s="88"/>
      <c r="G2530" s="88"/>
      <c r="H2530" s="88"/>
      <c r="I2530" s="88"/>
      <c r="J2530" s="88"/>
      <c r="K2530" s="88"/>
      <c r="L2530" s="88"/>
      <c r="M2530" s="88"/>
      <c r="N2530" s="144"/>
      <c r="O2530" s="144"/>
    </row>
    <row r="2531" spans="1:15" ht="15.5" x14ac:dyDescent="0.35">
      <c r="A2531" s="88"/>
      <c r="B2531" s="107"/>
      <c r="C2531" s="88"/>
      <c r="D2531" s="88"/>
      <c r="E2531" s="88"/>
      <c r="F2531" s="88"/>
      <c r="G2531" s="88"/>
      <c r="H2531" s="88"/>
      <c r="I2531" s="88"/>
      <c r="J2531" s="88"/>
      <c r="K2531" s="88"/>
      <c r="L2531" s="88"/>
      <c r="M2531" s="88"/>
      <c r="N2531" s="144"/>
      <c r="O2531" s="144"/>
    </row>
    <row r="2532" spans="1:15" ht="15.5" x14ac:dyDescent="0.35">
      <c r="A2532" s="88"/>
      <c r="B2532" s="107"/>
      <c r="C2532" s="88"/>
      <c r="D2532" s="88"/>
      <c r="E2532" s="88"/>
      <c r="F2532" s="88"/>
      <c r="G2532" s="88"/>
      <c r="H2532" s="88"/>
      <c r="I2532" s="88"/>
      <c r="J2532" s="88"/>
      <c r="K2532" s="88"/>
      <c r="L2532" s="88"/>
      <c r="M2532" s="88"/>
      <c r="N2532" s="144"/>
      <c r="O2532" s="144"/>
    </row>
    <row r="2533" spans="1:15" ht="15.5" x14ac:dyDescent="0.35">
      <c r="A2533" s="88"/>
      <c r="B2533" s="107"/>
      <c r="C2533" s="88"/>
      <c r="D2533" s="88"/>
      <c r="E2533" s="88"/>
      <c r="F2533" s="88"/>
      <c r="G2533" s="88"/>
      <c r="H2533" s="88"/>
      <c r="I2533" s="88"/>
      <c r="J2533" s="88"/>
      <c r="K2533" s="88"/>
      <c r="L2533" s="88"/>
      <c r="M2533" s="88"/>
      <c r="N2533" s="144"/>
      <c r="O2533" s="144"/>
    </row>
    <row r="2534" spans="1:15" ht="15.5" x14ac:dyDescent="0.35">
      <c r="A2534" s="88"/>
      <c r="B2534" s="107"/>
      <c r="C2534" s="88"/>
      <c r="D2534" s="88"/>
      <c r="E2534" s="88"/>
      <c r="F2534" s="88"/>
      <c r="G2534" s="88"/>
      <c r="H2534" s="88"/>
      <c r="I2534" s="88"/>
      <c r="J2534" s="88"/>
      <c r="K2534" s="88"/>
      <c r="L2534" s="88"/>
      <c r="M2534" s="88"/>
      <c r="N2534" s="144"/>
      <c r="O2534" s="144"/>
    </row>
    <row r="2535" spans="1:15" ht="15.5" x14ac:dyDescent="0.35">
      <c r="A2535" s="88"/>
      <c r="B2535" s="107"/>
      <c r="C2535" s="88"/>
      <c r="D2535" s="88"/>
      <c r="E2535" s="88"/>
      <c r="F2535" s="88"/>
      <c r="G2535" s="88"/>
      <c r="H2535" s="88"/>
      <c r="I2535" s="88"/>
      <c r="J2535" s="88"/>
      <c r="K2535" s="88"/>
      <c r="L2535" s="88"/>
      <c r="M2535" s="88"/>
      <c r="N2535" s="144"/>
      <c r="O2535" s="144"/>
    </row>
    <row r="2536" spans="1:15" ht="15.5" x14ac:dyDescent="0.35">
      <c r="A2536" s="88"/>
      <c r="B2536" s="107"/>
      <c r="C2536" s="88"/>
      <c r="D2536" s="88"/>
      <c r="E2536" s="88"/>
      <c r="F2536" s="88"/>
      <c r="G2536" s="88"/>
      <c r="H2536" s="88"/>
      <c r="I2536" s="88"/>
      <c r="J2536" s="88"/>
      <c r="K2536" s="88"/>
      <c r="L2536" s="88"/>
      <c r="M2536" s="88"/>
      <c r="N2536" s="144"/>
      <c r="O2536" s="144"/>
    </row>
    <row r="2537" spans="1:15" ht="15.5" x14ac:dyDescent="0.35">
      <c r="A2537" s="88"/>
      <c r="B2537" s="107"/>
      <c r="C2537" s="88"/>
      <c r="D2537" s="88"/>
      <c r="E2537" s="88"/>
      <c r="F2537" s="88"/>
      <c r="G2537" s="88"/>
      <c r="H2537" s="88"/>
      <c r="I2537" s="88"/>
      <c r="J2537" s="88"/>
      <c r="K2537" s="88"/>
      <c r="L2537" s="88"/>
      <c r="M2537" s="88"/>
      <c r="N2537" s="144"/>
      <c r="O2537" s="144"/>
    </row>
    <row r="2538" spans="1:15" ht="15.5" x14ac:dyDescent="0.35">
      <c r="A2538" s="88"/>
      <c r="B2538" s="107"/>
      <c r="C2538" s="88"/>
      <c r="D2538" s="88"/>
      <c r="E2538" s="88"/>
      <c r="F2538" s="88"/>
      <c r="G2538" s="88"/>
      <c r="H2538" s="88"/>
      <c r="I2538" s="88"/>
      <c r="J2538" s="88"/>
      <c r="K2538" s="88"/>
      <c r="L2538" s="88"/>
      <c r="M2538" s="88"/>
      <c r="N2538" s="144"/>
      <c r="O2538" s="144"/>
    </row>
    <row r="2539" spans="1:15" ht="15.5" x14ac:dyDescent="0.35">
      <c r="A2539" s="88"/>
      <c r="B2539" s="107"/>
      <c r="C2539" s="88"/>
      <c r="D2539" s="88"/>
      <c r="E2539" s="88"/>
      <c r="F2539" s="88"/>
      <c r="G2539" s="88"/>
      <c r="H2539" s="88"/>
      <c r="I2539" s="88"/>
      <c r="J2539" s="88"/>
      <c r="K2539" s="88"/>
      <c r="L2539" s="88"/>
      <c r="M2539" s="88"/>
      <c r="N2539" s="144"/>
      <c r="O2539" s="144"/>
    </row>
    <row r="2540" spans="1:15" ht="15.5" x14ac:dyDescent="0.35">
      <c r="A2540" s="88"/>
      <c r="B2540" s="107"/>
      <c r="C2540" s="88"/>
      <c r="D2540" s="88"/>
      <c r="E2540" s="88"/>
      <c r="F2540" s="88"/>
      <c r="G2540" s="88"/>
      <c r="H2540" s="88"/>
      <c r="I2540" s="88"/>
      <c r="J2540" s="88"/>
      <c r="K2540" s="88"/>
      <c r="L2540" s="88"/>
      <c r="M2540" s="88"/>
      <c r="N2540" s="144"/>
      <c r="O2540" s="144"/>
    </row>
    <row r="2541" spans="1:15" ht="15.5" x14ac:dyDescent="0.35">
      <c r="A2541" s="88"/>
      <c r="B2541" s="107"/>
      <c r="C2541" s="88"/>
      <c r="D2541" s="88"/>
      <c r="E2541" s="88"/>
      <c r="F2541" s="88"/>
      <c r="G2541" s="88"/>
      <c r="H2541" s="88"/>
      <c r="I2541" s="88"/>
      <c r="J2541" s="88"/>
      <c r="K2541" s="88"/>
      <c r="L2541" s="88"/>
      <c r="M2541" s="88"/>
      <c r="N2541" s="144"/>
      <c r="O2541" s="144"/>
    </row>
    <row r="2542" spans="1:15" ht="15.5" x14ac:dyDescent="0.35">
      <c r="A2542" s="88"/>
      <c r="B2542" s="107"/>
      <c r="C2542" s="88"/>
      <c r="D2542" s="88"/>
      <c r="E2542" s="88"/>
      <c r="F2542" s="88"/>
      <c r="G2542" s="88"/>
      <c r="H2542" s="88"/>
      <c r="I2542" s="88"/>
      <c r="J2542" s="88"/>
      <c r="K2542" s="88"/>
      <c r="L2542" s="88"/>
      <c r="M2542" s="88"/>
      <c r="N2542" s="144"/>
      <c r="O2542" s="144"/>
    </row>
    <row r="2543" spans="1:15" ht="15.5" x14ac:dyDescent="0.35">
      <c r="A2543" s="88"/>
      <c r="B2543" s="107"/>
      <c r="C2543" s="88"/>
      <c r="D2543" s="88"/>
      <c r="E2543" s="88"/>
      <c r="F2543" s="88"/>
      <c r="G2543" s="88"/>
      <c r="H2543" s="88"/>
      <c r="I2543" s="88"/>
      <c r="J2543" s="88"/>
      <c r="K2543" s="88"/>
      <c r="L2543" s="88"/>
      <c r="M2543" s="88"/>
      <c r="N2543" s="144"/>
      <c r="O2543" s="144"/>
    </row>
    <row r="2544" spans="1:15" ht="15.5" x14ac:dyDescent="0.35">
      <c r="A2544" s="88"/>
      <c r="B2544" s="107"/>
      <c r="C2544" s="88"/>
      <c r="D2544" s="88"/>
      <c r="E2544" s="88"/>
      <c r="F2544" s="88"/>
      <c r="G2544" s="88"/>
      <c r="H2544" s="88"/>
      <c r="I2544" s="88"/>
      <c r="J2544" s="88"/>
      <c r="K2544" s="88"/>
      <c r="L2544" s="88"/>
      <c r="M2544" s="88"/>
      <c r="N2544" s="144"/>
      <c r="O2544" s="144"/>
    </row>
    <row r="2545" spans="1:15" ht="15.5" x14ac:dyDescent="0.35">
      <c r="A2545" s="88"/>
      <c r="B2545" s="107"/>
      <c r="C2545" s="88"/>
      <c r="D2545" s="88"/>
      <c r="E2545" s="88"/>
      <c r="F2545" s="88"/>
      <c r="G2545" s="88"/>
      <c r="H2545" s="88"/>
      <c r="I2545" s="88"/>
      <c r="J2545" s="88"/>
      <c r="K2545" s="88"/>
      <c r="L2545" s="88"/>
      <c r="M2545" s="88"/>
      <c r="N2545" s="144"/>
      <c r="O2545" s="144"/>
    </row>
    <row r="2546" spans="1:15" ht="15.5" x14ac:dyDescent="0.35">
      <c r="A2546" s="88"/>
      <c r="B2546" s="107"/>
      <c r="C2546" s="88"/>
      <c r="D2546" s="88"/>
      <c r="E2546" s="88"/>
      <c r="F2546" s="88"/>
      <c r="G2546" s="88"/>
      <c r="H2546" s="88"/>
      <c r="I2546" s="88"/>
      <c r="J2546" s="88"/>
      <c r="K2546" s="88"/>
      <c r="L2546" s="88"/>
      <c r="M2546" s="88"/>
      <c r="N2546" s="144"/>
      <c r="O2546" s="144"/>
    </row>
    <row r="2547" spans="1:15" ht="15.5" x14ac:dyDescent="0.35">
      <c r="A2547" s="88"/>
      <c r="B2547" s="107"/>
      <c r="C2547" s="88"/>
      <c r="D2547" s="88"/>
      <c r="E2547" s="88"/>
      <c r="F2547" s="88"/>
      <c r="G2547" s="88"/>
      <c r="H2547" s="88"/>
      <c r="I2547" s="88"/>
      <c r="J2547" s="88"/>
      <c r="K2547" s="88"/>
      <c r="L2547" s="88"/>
      <c r="M2547" s="88"/>
      <c r="N2547" s="144"/>
      <c r="O2547" s="144"/>
    </row>
    <row r="2548" spans="1:15" ht="15.5" x14ac:dyDescent="0.35">
      <c r="A2548" s="88"/>
      <c r="B2548" s="107"/>
      <c r="C2548" s="88"/>
      <c r="D2548" s="88"/>
      <c r="E2548" s="88"/>
      <c r="F2548" s="88"/>
      <c r="G2548" s="88"/>
      <c r="H2548" s="88"/>
      <c r="I2548" s="88"/>
      <c r="J2548" s="88"/>
      <c r="K2548" s="88"/>
      <c r="L2548" s="88"/>
      <c r="M2548" s="88"/>
      <c r="N2548" s="144"/>
      <c r="O2548" s="144"/>
    </row>
    <row r="2549" spans="1:15" ht="15.5" x14ac:dyDescent="0.35">
      <c r="A2549" s="88"/>
      <c r="B2549" s="107"/>
      <c r="C2549" s="88"/>
      <c r="D2549" s="88"/>
      <c r="E2549" s="88"/>
      <c r="F2549" s="88"/>
      <c r="G2549" s="88"/>
      <c r="H2549" s="88"/>
      <c r="I2549" s="88"/>
      <c r="J2549" s="88"/>
      <c r="K2549" s="88"/>
      <c r="L2549" s="88"/>
      <c r="M2549" s="88"/>
      <c r="N2549" s="144"/>
      <c r="O2549" s="144"/>
    </row>
    <row r="2550" spans="1:15" ht="15.5" x14ac:dyDescent="0.35">
      <c r="A2550" s="88"/>
      <c r="B2550" s="107"/>
      <c r="C2550" s="88"/>
      <c r="D2550" s="88"/>
      <c r="E2550" s="88"/>
      <c r="F2550" s="88"/>
      <c r="G2550" s="88"/>
      <c r="H2550" s="88"/>
      <c r="I2550" s="88"/>
      <c r="J2550" s="88"/>
      <c r="K2550" s="88"/>
      <c r="L2550" s="88"/>
      <c r="M2550" s="88"/>
      <c r="N2550" s="144"/>
      <c r="O2550" s="144"/>
    </row>
    <row r="2551" spans="1:15" ht="15.5" x14ac:dyDescent="0.35">
      <c r="A2551" s="88"/>
      <c r="B2551" s="107"/>
      <c r="C2551" s="88"/>
      <c r="D2551" s="88"/>
      <c r="E2551" s="88"/>
      <c r="F2551" s="88"/>
      <c r="G2551" s="88"/>
      <c r="H2551" s="88"/>
      <c r="I2551" s="88"/>
      <c r="J2551" s="88"/>
      <c r="K2551" s="88"/>
      <c r="L2551" s="88"/>
      <c r="M2551" s="88"/>
      <c r="N2551" s="144"/>
      <c r="O2551" s="144"/>
    </row>
    <row r="2552" spans="1:15" ht="15.5" x14ac:dyDescent="0.35">
      <c r="A2552" s="88"/>
      <c r="B2552" s="107"/>
      <c r="C2552" s="88"/>
      <c r="D2552" s="88"/>
      <c r="E2552" s="88"/>
      <c r="F2552" s="88"/>
      <c r="G2552" s="88"/>
      <c r="H2552" s="88"/>
      <c r="I2552" s="88"/>
      <c r="J2552" s="88"/>
      <c r="K2552" s="88"/>
      <c r="L2552" s="88"/>
      <c r="M2552" s="88"/>
      <c r="N2552" s="144"/>
      <c r="O2552" s="144"/>
    </row>
    <row r="2553" spans="1:15" ht="15.5" x14ac:dyDescent="0.35">
      <c r="A2553" s="88"/>
      <c r="B2553" s="107"/>
      <c r="C2553" s="88"/>
      <c r="D2553" s="88"/>
      <c r="E2553" s="88"/>
      <c r="F2553" s="88"/>
      <c r="G2553" s="88"/>
      <c r="H2553" s="88"/>
      <c r="I2553" s="88"/>
      <c r="J2553" s="88"/>
      <c r="K2553" s="88"/>
      <c r="L2553" s="88"/>
      <c r="M2553" s="88"/>
      <c r="N2553" s="144"/>
      <c r="O2553" s="144"/>
    </row>
    <row r="2554" spans="1:15" ht="15.5" x14ac:dyDescent="0.35">
      <c r="A2554" s="88"/>
      <c r="B2554" s="107"/>
      <c r="C2554" s="88"/>
      <c r="D2554" s="88"/>
      <c r="E2554" s="88"/>
      <c r="F2554" s="88"/>
      <c r="G2554" s="88"/>
      <c r="H2554" s="88"/>
      <c r="I2554" s="88"/>
      <c r="J2554" s="88"/>
      <c r="K2554" s="88"/>
      <c r="L2554" s="88"/>
      <c r="M2554" s="88"/>
      <c r="N2554" s="144"/>
      <c r="O2554" s="144"/>
    </row>
    <row r="2555" spans="1:15" ht="15.5" x14ac:dyDescent="0.35">
      <c r="A2555" s="88"/>
      <c r="B2555" s="107"/>
      <c r="C2555" s="88"/>
      <c r="D2555" s="88"/>
      <c r="E2555" s="88"/>
      <c r="F2555" s="88"/>
      <c r="G2555" s="88"/>
      <c r="H2555" s="88"/>
      <c r="I2555" s="88"/>
      <c r="J2555" s="88"/>
      <c r="K2555" s="88"/>
      <c r="L2555" s="88"/>
      <c r="M2555" s="88"/>
      <c r="N2555" s="144"/>
      <c r="O2555" s="144"/>
    </row>
    <row r="2556" spans="1:15" ht="15.5" x14ac:dyDescent="0.35">
      <c r="A2556" s="88"/>
      <c r="B2556" s="107"/>
      <c r="C2556" s="88"/>
      <c r="D2556" s="88"/>
      <c r="E2556" s="88"/>
      <c r="F2556" s="88"/>
      <c r="G2556" s="88"/>
      <c r="H2556" s="88"/>
      <c r="I2556" s="88"/>
      <c r="J2556" s="88"/>
      <c r="K2556" s="88"/>
      <c r="L2556" s="88"/>
      <c r="M2556" s="88"/>
      <c r="N2556" s="144"/>
      <c r="O2556" s="144"/>
    </row>
    <row r="2557" spans="1:15" ht="15.5" x14ac:dyDescent="0.35">
      <c r="A2557" s="88"/>
      <c r="B2557" s="107"/>
      <c r="C2557" s="88"/>
      <c r="D2557" s="88"/>
      <c r="E2557" s="88"/>
      <c r="F2557" s="88"/>
      <c r="G2557" s="88"/>
      <c r="H2557" s="88"/>
      <c r="I2557" s="88"/>
      <c r="J2557" s="88"/>
      <c r="K2557" s="88"/>
      <c r="L2557" s="88"/>
      <c r="M2557" s="88"/>
      <c r="N2557" s="144"/>
      <c r="O2557" s="144"/>
    </row>
    <row r="2558" spans="1:15" ht="15.5" x14ac:dyDescent="0.35">
      <c r="A2558" s="88"/>
      <c r="B2558" s="107"/>
      <c r="C2558" s="88"/>
      <c r="D2558" s="88"/>
      <c r="E2558" s="88"/>
      <c r="F2558" s="88"/>
      <c r="G2558" s="88"/>
      <c r="H2558" s="88"/>
      <c r="I2558" s="88"/>
      <c r="J2558" s="88"/>
      <c r="K2558" s="88"/>
      <c r="L2558" s="88"/>
      <c r="M2558" s="88"/>
      <c r="N2558" s="144"/>
      <c r="O2558" s="144"/>
    </row>
    <row r="2559" spans="1:15" ht="15.5" x14ac:dyDescent="0.35">
      <c r="A2559" s="88"/>
      <c r="B2559" s="107"/>
      <c r="C2559" s="88"/>
      <c r="D2559" s="88"/>
      <c r="E2559" s="88"/>
      <c r="F2559" s="88"/>
      <c r="G2559" s="88"/>
      <c r="H2559" s="88"/>
      <c r="I2559" s="88"/>
      <c r="J2559" s="88"/>
      <c r="K2559" s="88"/>
      <c r="L2559" s="88"/>
      <c r="M2559" s="88"/>
      <c r="N2559" s="144"/>
      <c r="O2559" s="144"/>
    </row>
    <row r="2560" spans="1:15" ht="15.5" x14ac:dyDescent="0.35">
      <c r="A2560" s="88"/>
      <c r="B2560" s="107"/>
      <c r="C2560" s="88"/>
      <c r="D2560" s="88"/>
      <c r="E2560" s="88"/>
      <c r="F2560" s="88"/>
      <c r="G2560" s="88"/>
      <c r="H2560" s="88"/>
      <c r="I2560" s="88"/>
      <c r="J2560" s="88"/>
      <c r="K2560" s="88"/>
      <c r="L2560" s="88"/>
      <c r="M2560" s="88"/>
      <c r="N2560" s="144"/>
      <c r="O2560" s="144"/>
    </row>
    <row r="2561" spans="1:15" ht="15.5" x14ac:dyDescent="0.35">
      <c r="A2561" s="88"/>
      <c r="B2561" s="107"/>
      <c r="C2561" s="88"/>
      <c r="D2561" s="88"/>
      <c r="E2561" s="88"/>
      <c r="F2561" s="88"/>
      <c r="G2561" s="88"/>
      <c r="H2561" s="88"/>
      <c r="I2561" s="88"/>
      <c r="J2561" s="88"/>
      <c r="K2561" s="88"/>
      <c r="L2561" s="88"/>
      <c r="M2561" s="88"/>
      <c r="N2561" s="144"/>
      <c r="O2561" s="144"/>
    </row>
    <row r="2562" spans="1:15" ht="15.5" x14ac:dyDescent="0.35">
      <c r="A2562" s="88"/>
      <c r="B2562" s="107"/>
      <c r="C2562" s="88"/>
      <c r="D2562" s="88"/>
      <c r="E2562" s="88"/>
      <c r="F2562" s="88"/>
      <c r="G2562" s="88"/>
      <c r="H2562" s="88"/>
      <c r="I2562" s="88"/>
      <c r="J2562" s="88"/>
      <c r="K2562" s="88"/>
      <c r="L2562" s="88"/>
      <c r="M2562" s="88"/>
      <c r="N2562" s="144"/>
      <c r="O2562" s="144"/>
    </row>
    <row r="2563" spans="1:15" ht="15.5" x14ac:dyDescent="0.35">
      <c r="A2563" s="88"/>
      <c r="B2563" s="107"/>
      <c r="C2563" s="88"/>
      <c r="D2563" s="88"/>
      <c r="E2563" s="88"/>
      <c r="F2563" s="88"/>
      <c r="G2563" s="88"/>
      <c r="H2563" s="88"/>
      <c r="I2563" s="88"/>
      <c r="J2563" s="88"/>
      <c r="K2563" s="88"/>
      <c r="L2563" s="88"/>
      <c r="M2563" s="88"/>
      <c r="N2563" s="144"/>
      <c r="O2563" s="144"/>
    </row>
    <row r="2564" spans="1:15" ht="15.5" x14ac:dyDescent="0.35">
      <c r="A2564" s="88"/>
      <c r="B2564" s="107"/>
      <c r="C2564" s="88"/>
      <c r="D2564" s="88"/>
      <c r="E2564" s="88"/>
      <c r="F2564" s="88"/>
      <c r="G2564" s="88"/>
      <c r="H2564" s="88"/>
      <c r="I2564" s="88"/>
      <c r="J2564" s="88"/>
      <c r="K2564" s="88"/>
      <c r="L2564" s="88"/>
      <c r="M2564" s="88"/>
      <c r="N2564" s="144"/>
      <c r="O2564" s="144"/>
    </row>
    <row r="2565" spans="1:15" ht="15.5" x14ac:dyDescent="0.35">
      <c r="A2565" s="88"/>
      <c r="B2565" s="107"/>
      <c r="C2565" s="88"/>
      <c r="D2565" s="88"/>
      <c r="E2565" s="88"/>
      <c r="F2565" s="88"/>
      <c r="G2565" s="88"/>
      <c r="H2565" s="88"/>
      <c r="I2565" s="88"/>
      <c r="J2565" s="88"/>
      <c r="K2565" s="88"/>
      <c r="L2565" s="88"/>
      <c r="M2565" s="88"/>
      <c r="N2565" s="144"/>
      <c r="O2565" s="144"/>
    </row>
    <row r="2566" spans="1:15" ht="15.5" x14ac:dyDescent="0.35">
      <c r="A2566" s="88"/>
      <c r="B2566" s="107"/>
      <c r="C2566" s="88"/>
      <c r="D2566" s="88"/>
      <c r="E2566" s="88"/>
      <c r="F2566" s="88"/>
      <c r="G2566" s="88"/>
      <c r="H2566" s="88"/>
      <c r="I2566" s="88"/>
      <c r="J2566" s="88"/>
      <c r="K2566" s="88"/>
      <c r="L2566" s="88"/>
      <c r="M2566" s="88"/>
      <c r="N2566" s="144"/>
      <c r="O2566" s="144"/>
    </row>
    <row r="2567" spans="1:15" ht="15.5" x14ac:dyDescent="0.35">
      <c r="A2567" s="88"/>
      <c r="B2567" s="107"/>
      <c r="C2567" s="88"/>
      <c r="D2567" s="88"/>
      <c r="E2567" s="88"/>
      <c r="F2567" s="88"/>
      <c r="G2567" s="88"/>
      <c r="H2567" s="88"/>
      <c r="I2567" s="88"/>
      <c r="J2567" s="88"/>
      <c r="K2567" s="88"/>
      <c r="L2567" s="88"/>
      <c r="M2567" s="88"/>
      <c r="N2567" s="144"/>
      <c r="O2567" s="144"/>
    </row>
    <row r="2568" spans="1:15" ht="15.5" x14ac:dyDescent="0.35">
      <c r="A2568" s="88"/>
      <c r="B2568" s="107"/>
      <c r="C2568" s="88"/>
      <c r="D2568" s="88"/>
      <c r="E2568" s="88"/>
      <c r="F2568" s="88"/>
      <c r="G2568" s="88"/>
      <c r="H2568" s="88"/>
      <c r="I2568" s="88"/>
      <c r="J2568" s="88"/>
      <c r="K2568" s="88"/>
      <c r="L2568" s="88"/>
      <c r="M2568" s="88"/>
      <c r="N2568" s="144"/>
      <c r="O2568" s="144"/>
    </row>
    <row r="2569" spans="1:15" ht="15.5" x14ac:dyDescent="0.35">
      <c r="A2569" s="88"/>
      <c r="B2569" s="107"/>
      <c r="C2569" s="88"/>
      <c r="D2569" s="88"/>
      <c r="E2569" s="88"/>
      <c r="F2569" s="88"/>
      <c r="G2569" s="88"/>
      <c r="H2569" s="88"/>
      <c r="I2569" s="88"/>
      <c r="J2569" s="88"/>
      <c r="K2569" s="88"/>
      <c r="L2569" s="88"/>
      <c r="M2569" s="88"/>
      <c r="N2569" s="144"/>
      <c r="O2569" s="144"/>
    </row>
    <row r="2570" spans="1:15" ht="15.5" x14ac:dyDescent="0.35">
      <c r="A2570" s="88"/>
      <c r="B2570" s="107"/>
      <c r="C2570" s="88"/>
      <c r="D2570" s="88"/>
      <c r="E2570" s="88"/>
      <c r="F2570" s="88"/>
      <c r="G2570" s="88"/>
      <c r="H2570" s="88"/>
      <c r="I2570" s="88"/>
      <c r="J2570" s="88"/>
      <c r="K2570" s="88"/>
      <c r="L2570" s="88"/>
      <c r="M2570" s="88"/>
      <c r="N2570" s="144"/>
      <c r="O2570" s="144"/>
    </row>
    <row r="2571" spans="1:15" ht="15.5" x14ac:dyDescent="0.35">
      <c r="A2571" s="88"/>
      <c r="B2571" s="107"/>
      <c r="C2571" s="88"/>
      <c r="D2571" s="88"/>
      <c r="E2571" s="88"/>
      <c r="F2571" s="88"/>
      <c r="G2571" s="88"/>
      <c r="H2571" s="88"/>
      <c r="I2571" s="88"/>
      <c r="J2571" s="88"/>
      <c r="K2571" s="88"/>
      <c r="L2571" s="88"/>
      <c r="M2571" s="88"/>
      <c r="N2571" s="144"/>
      <c r="O2571" s="144"/>
    </row>
    <row r="2572" spans="1:15" ht="15.5" x14ac:dyDescent="0.35">
      <c r="A2572" s="88"/>
      <c r="B2572" s="107"/>
      <c r="C2572" s="88"/>
      <c r="D2572" s="88"/>
      <c r="E2572" s="88"/>
      <c r="F2572" s="88"/>
      <c r="G2572" s="88"/>
      <c r="H2572" s="88"/>
      <c r="I2572" s="88"/>
      <c r="J2572" s="88"/>
      <c r="K2572" s="88"/>
      <c r="L2572" s="88"/>
      <c r="M2572" s="88"/>
      <c r="N2572" s="144"/>
      <c r="O2572" s="144"/>
    </row>
    <row r="2573" spans="1:15" ht="15.5" x14ac:dyDescent="0.35">
      <c r="A2573" s="88"/>
      <c r="B2573" s="107"/>
      <c r="C2573" s="88"/>
      <c r="D2573" s="88"/>
      <c r="E2573" s="88"/>
      <c r="F2573" s="88"/>
      <c r="G2573" s="88"/>
      <c r="H2573" s="88"/>
      <c r="I2573" s="88"/>
      <c r="J2573" s="88"/>
      <c r="K2573" s="88"/>
      <c r="L2573" s="88"/>
      <c r="M2573" s="88"/>
      <c r="N2573" s="144"/>
      <c r="O2573" s="144"/>
    </row>
    <row r="2574" spans="1:15" ht="15.5" x14ac:dyDescent="0.35">
      <c r="A2574" s="88"/>
      <c r="B2574" s="107"/>
      <c r="C2574" s="88"/>
      <c r="D2574" s="88"/>
      <c r="E2574" s="88"/>
      <c r="F2574" s="88"/>
      <c r="G2574" s="88"/>
      <c r="H2574" s="88"/>
      <c r="I2574" s="88"/>
      <c r="J2574" s="88"/>
      <c r="K2574" s="88"/>
      <c r="L2574" s="88"/>
      <c r="M2574" s="88"/>
      <c r="N2574" s="144"/>
      <c r="O2574" s="144"/>
    </row>
    <row r="2575" spans="1:15" ht="15.5" x14ac:dyDescent="0.35">
      <c r="A2575" s="88"/>
      <c r="B2575" s="107"/>
      <c r="C2575" s="88"/>
      <c r="D2575" s="88"/>
      <c r="E2575" s="88"/>
      <c r="F2575" s="88"/>
      <c r="G2575" s="88"/>
      <c r="H2575" s="88"/>
      <c r="I2575" s="88"/>
      <c r="J2575" s="88"/>
      <c r="K2575" s="88"/>
      <c r="L2575" s="88"/>
      <c r="M2575" s="88"/>
      <c r="N2575" s="144"/>
      <c r="O2575" s="144"/>
    </row>
    <row r="2576" spans="1:15" ht="15.5" x14ac:dyDescent="0.35">
      <c r="A2576" s="88"/>
      <c r="B2576" s="107"/>
      <c r="C2576" s="88"/>
      <c r="D2576" s="88"/>
      <c r="E2576" s="88"/>
      <c r="F2576" s="88"/>
      <c r="G2576" s="88"/>
      <c r="H2576" s="88"/>
      <c r="I2576" s="88"/>
      <c r="J2576" s="88"/>
      <c r="K2576" s="88"/>
      <c r="L2576" s="88"/>
      <c r="M2576" s="88"/>
      <c r="N2576" s="144"/>
      <c r="O2576" s="144"/>
    </row>
    <row r="2577" spans="1:15" ht="15.5" x14ac:dyDescent="0.35">
      <c r="A2577" s="88"/>
      <c r="B2577" s="107"/>
      <c r="C2577" s="88"/>
      <c r="D2577" s="88"/>
      <c r="E2577" s="88"/>
      <c r="F2577" s="88"/>
      <c r="G2577" s="88"/>
      <c r="H2577" s="88"/>
      <c r="I2577" s="88"/>
      <c r="J2577" s="88"/>
      <c r="K2577" s="88"/>
      <c r="L2577" s="88"/>
      <c r="M2577" s="88"/>
      <c r="N2577" s="144"/>
      <c r="O2577" s="144"/>
    </row>
    <row r="2578" spans="1:15" ht="15.5" x14ac:dyDescent="0.35">
      <c r="A2578" s="88"/>
      <c r="B2578" s="107"/>
      <c r="C2578" s="88"/>
      <c r="D2578" s="88"/>
      <c r="E2578" s="88"/>
      <c r="F2578" s="88"/>
      <c r="G2578" s="88"/>
      <c r="H2578" s="88"/>
      <c r="I2578" s="88"/>
      <c r="J2578" s="88"/>
      <c r="K2578" s="88"/>
      <c r="L2578" s="88"/>
      <c r="M2578" s="88"/>
      <c r="N2578" s="144"/>
      <c r="O2578" s="144"/>
    </row>
    <row r="2579" spans="1:15" ht="15.5" x14ac:dyDescent="0.35">
      <c r="A2579" s="88"/>
      <c r="B2579" s="107"/>
      <c r="C2579" s="88"/>
      <c r="D2579" s="88"/>
      <c r="E2579" s="88"/>
      <c r="F2579" s="88"/>
      <c r="G2579" s="88"/>
      <c r="H2579" s="88"/>
      <c r="I2579" s="88"/>
      <c r="J2579" s="88"/>
      <c r="K2579" s="88"/>
      <c r="L2579" s="88"/>
      <c r="M2579" s="88"/>
      <c r="N2579" s="144"/>
      <c r="O2579" s="144"/>
    </row>
    <row r="2580" spans="1:15" ht="15.5" x14ac:dyDescent="0.35">
      <c r="A2580" s="88"/>
      <c r="B2580" s="107"/>
      <c r="C2580" s="88"/>
      <c r="D2580" s="88"/>
      <c r="E2580" s="88"/>
      <c r="F2580" s="88"/>
      <c r="G2580" s="88"/>
      <c r="H2580" s="88"/>
      <c r="I2580" s="88"/>
      <c r="J2580" s="88"/>
      <c r="K2580" s="88"/>
      <c r="L2580" s="88"/>
      <c r="M2580" s="88"/>
      <c r="N2580" s="144"/>
      <c r="O2580" s="144"/>
    </row>
    <row r="2581" spans="1:15" ht="15.5" x14ac:dyDescent="0.35">
      <c r="A2581" s="88"/>
      <c r="B2581" s="107"/>
      <c r="C2581" s="88"/>
      <c r="D2581" s="88"/>
      <c r="E2581" s="88"/>
      <c r="F2581" s="88"/>
      <c r="G2581" s="88"/>
      <c r="H2581" s="88"/>
      <c r="I2581" s="88"/>
      <c r="J2581" s="88"/>
      <c r="K2581" s="88"/>
      <c r="L2581" s="88"/>
      <c r="M2581" s="88"/>
      <c r="N2581" s="144"/>
      <c r="O2581" s="144"/>
    </row>
    <row r="2582" spans="1:15" ht="15.5" x14ac:dyDescent="0.35">
      <c r="A2582" s="88"/>
      <c r="B2582" s="107"/>
      <c r="C2582" s="88"/>
      <c r="D2582" s="88"/>
      <c r="E2582" s="88"/>
      <c r="F2582" s="88"/>
      <c r="G2582" s="88"/>
      <c r="H2582" s="88"/>
      <c r="I2582" s="88"/>
      <c r="J2582" s="88"/>
      <c r="K2582" s="88"/>
      <c r="L2582" s="88"/>
      <c r="M2582" s="88"/>
      <c r="N2582" s="144"/>
      <c r="O2582" s="144"/>
    </row>
    <row r="2583" spans="1:15" ht="15.5" x14ac:dyDescent="0.35">
      <c r="A2583" s="88"/>
      <c r="B2583" s="107"/>
      <c r="C2583" s="88"/>
      <c r="D2583" s="88"/>
      <c r="E2583" s="88"/>
      <c r="F2583" s="88"/>
      <c r="G2583" s="88"/>
      <c r="H2583" s="88"/>
      <c r="I2583" s="88"/>
      <c r="J2583" s="88"/>
      <c r="K2583" s="88"/>
      <c r="L2583" s="88"/>
      <c r="M2583" s="88"/>
      <c r="N2583" s="144"/>
      <c r="O2583" s="144"/>
    </row>
    <row r="2584" spans="1:15" ht="15.5" x14ac:dyDescent="0.35">
      <c r="A2584" s="88"/>
      <c r="B2584" s="107"/>
      <c r="C2584" s="88"/>
      <c r="D2584" s="88"/>
      <c r="E2584" s="88"/>
      <c r="F2584" s="88"/>
      <c r="G2584" s="88"/>
      <c r="H2584" s="88"/>
      <c r="I2584" s="88"/>
      <c r="J2584" s="88"/>
      <c r="K2584" s="88"/>
      <c r="L2584" s="88"/>
      <c r="M2584" s="88"/>
      <c r="N2584" s="144"/>
      <c r="O2584" s="144"/>
    </row>
    <row r="2585" spans="1:15" ht="15.5" x14ac:dyDescent="0.35">
      <c r="A2585" s="88"/>
      <c r="B2585" s="107"/>
      <c r="C2585" s="88"/>
      <c r="D2585" s="88"/>
      <c r="E2585" s="88"/>
      <c r="F2585" s="88"/>
      <c r="G2585" s="88"/>
      <c r="H2585" s="88"/>
      <c r="I2585" s="88"/>
      <c r="J2585" s="88"/>
      <c r="K2585" s="88"/>
      <c r="L2585" s="88"/>
      <c r="M2585" s="88"/>
      <c r="N2585" s="144"/>
      <c r="O2585" s="144"/>
    </row>
    <row r="2586" spans="1:15" ht="15.5" x14ac:dyDescent="0.35">
      <c r="A2586" s="88"/>
      <c r="B2586" s="107"/>
      <c r="C2586" s="88"/>
      <c r="D2586" s="88"/>
      <c r="E2586" s="88"/>
      <c r="F2586" s="88"/>
      <c r="G2586" s="88"/>
      <c r="H2586" s="88"/>
      <c r="I2586" s="88"/>
      <c r="J2586" s="88"/>
      <c r="K2586" s="88"/>
      <c r="L2586" s="88"/>
      <c r="M2586" s="88"/>
      <c r="N2586" s="144"/>
      <c r="O2586" s="144"/>
    </row>
    <row r="2587" spans="1:15" ht="15.5" x14ac:dyDescent="0.35">
      <c r="A2587" s="88"/>
      <c r="B2587" s="107"/>
      <c r="C2587" s="88"/>
      <c r="D2587" s="88"/>
      <c r="E2587" s="88"/>
      <c r="F2587" s="88"/>
      <c r="G2587" s="88"/>
      <c r="H2587" s="88"/>
      <c r="I2587" s="88"/>
      <c r="J2587" s="88"/>
      <c r="K2587" s="88"/>
      <c r="L2587" s="88"/>
      <c r="M2587" s="88"/>
      <c r="N2587" s="144"/>
      <c r="O2587" s="144"/>
    </row>
    <row r="2588" spans="1:15" ht="15.5" x14ac:dyDescent="0.35">
      <c r="A2588" s="88"/>
      <c r="B2588" s="107"/>
      <c r="C2588" s="88"/>
      <c r="D2588" s="88"/>
      <c r="E2588" s="88"/>
      <c r="F2588" s="88"/>
      <c r="G2588" s="88"/>
      <c r="H2588" s="88"/>
      <c r="I2588" s="88"/>
      <c r="J2588" s="88"/>
      <c r="K2588" s="88"/>
      <c r="L2588" s="88"/>
      <c r="M2588" s="88"/>
      <c r="N2588" s="144"/>
      <c r="O2588" s="144"/>
    </row>
    <row r="2589" spans="1:15" ht="15.5" x14ac:dyDescent="0.35">
      <c r="A2589" s="88"/>
      <c r="B2589" s="107"/>
      <c r="C2589" s="88"/>
      <c r="D2589" s="88"/>
      <c r="E2589" s="88"/>
      <c r="F2589" s="88"/>
      <c r="G2589" s="88"/>
      <c r="H2589" s="88"/>
      <c r="I2589" s="88"/>
      <c r="J2589" s="88"/>
      <c r="K2589" s="88"/>
      <c r="L2589" s="88"/>
      <c r="M2589" s="88"/>
      <c r="N2589" s="144"/>
      <c r="O2589" s="144"/>
    </row>
    <row r="2590" spans="1:15" ht="15.5" x14ac:dyDescent="0.35">
      <c r="A2590" s="88"/>
      <c r="B2590" s="107"/>
      <c r="C2590" s="88"/>
      <c r="D2590" s="88"/>
      <c r="E2590" s="88"/>
      <c r="F2590" s="88"/>
      <c r="G2590" s="88"/>
      <c r="H2590" s="88"/>
      <c r="I2590" s="88"/>
      <c r="J2590" s="88"/>
      <c r="K2590" s="88"/>
      <c r="L2590" s="88"/>
      <c r="M2590" s="88"/>
      <c r="N2590" s="144"/>
      <c r="O2590" s="144"/>
    </row>
    <row r="2591" spans="1:15" ht="15.5" x14ac:dyDescent="0.35">
      <c r="A2591" s="88"/>
      <c r="B2591" s="107"/>
      <c r="C2591" s="88"/>
      <c r="D2591" s="88"/>
      <c r="E2591" s="88"/>
      <c r="F2591" s="88"/>
      <c r="G2591" s="88"/>
      <c r="H2591" s="88"/>
      <c r="I2591" s="88"/>
      <c r="J2591" s="88"/>
      <c r="K2591" s="88"/>
      <c r="L2591" s="88"/>
      <c r="M2591" s="88"/>
      <c r="N2591" s="144"/>
      <c r="O2591" s="144"/>
    </row>
    <row r="2592" spans="1:15" ht="15.5" x14ac:dyDescent="0.35">
      <c r="A2592" s="88"/>
      <c r="B2592" s="107"/>
      <c r="C2592" s="88"/>
      <c r="D2592" s="88"/>
      <c r="E2592" s="88"/>
      <c r="F2592" s="88"/>
      <c r="G2592" s="88"/>
      <c r="H2592" s="88"/>
      <c r="I2592" s="88"/>
      <c r="J2592" s="88"/>
      <c r="K2592" s="88"/>
      <c r="L2592" s="88"/>
      <c r="M2592" s="88"/>
      <c r="N2592" s="144"/>
      <c r="O2592" s="144"/>
    </row>
    <row r="2593" spans="1:15" ht="15.5" x14ac:dyDescent="0.35">
      <c r="A2593" s="88"/>
      <c r="B2593" s="107"/>
      <c r="C2593" s="88"/>
      <c r="D2593" s="88"/>
      <c r="E2593" s="88"/>
      <c r="F2593" s="88"/>
      <c r="G2593" s="88"/>
      <c r="H2593" s="88"/>
      <c r="I2593" s="88"/>
      <c r="J2593" s="88"/>
      <c r="K2593" s="88"/>
      <c r="L2593" s="88"/>
      <c r="M2593" s="88"/>
      <c r="N2593" s="144"/>
      <c r="O2593" s="144"/>
    </row>
    <row r="2594" spans="1:15" ht="15.5" x14ac:dyDescent="0.35">
      <c r="A2594" s="88"/>
      <c r="B2594" s="107"/>
      <c r="C2594" s="88"/>
      <c r="D2594" s="88"/>
      <c r="E2594" s="88"/>
      <c r="F2594" s="88"/>
      <c r="G2594" s="88"/>
      <c r="H2594" s="88"/>
      <c r="I2594" s="88"/>
      <c r="J2594" s="88"/>
      <c r="K2594" s="88"/>
      <c r="L2594" s="88"/>
      <c r="M2594" s="88"/>
      <c r="N2594" s="144"/>
      <c r="O2594" s="144"/>
    </row>
    <row r="2595" spans="1:15" ht="15.5" x14ac:dyDescent="0.35">
      <c r="A2595" s="88"/>
      <c r="B2595" s="107"/>
      <c r="C2595" s="88"/>
      <c r="D2595" s="88"/>
      <c r="E2595" s="88"/>
      <c r="F2595" s="88"/>
      <c r="G2595" s="88"/>
      <c r="H2595" s="88"/>
      <c r="I2595" s="88"/>
      <c r="J2595" s="88"/>
      <c r="K2595" s="88"/>
      <c r="L2595" s="88"/>
      <c r="M2595" s="88"/>
      <c r="N2595" s="144"/>
      <c r="O2595" s="144"/>
    </row>
    <row r="2596" spans="1:15" ht="15.5" x14ac:dyDescent="0.35">
      <c r="A2596" s="88"/>
      <c r="B2596" s="107"/>
      <c r="C2596" s="88"/>
      <c r="D2596" s="88"/>
      <c r="E2596" s="88"/>
      <c r="F2596" s="88"/>
      <c r="G2596" s="88"/>
      <c r="H2596" s="88"/>
      <c r="I2596" s="88"/>
      <c r="J2596" s="88"/>
      <c r="K2596" s="88"/>
      <c r="L2596" s="88"/>
      <c r="M2596" s="88"/>
      <c r="N2596" s="144"/>
      <c r="O2596" s="144"/>
    </row>
    <row r="2597" spans="1:15" ht="15.5" x14ac:dyDescent="0.35">
      <c r="A2597" s="88"/>
      <c r="B2597" s="107"/>
      <c r="C2597" s="88"/>
      <c r="D2597" s="88"/>
      <c r="E2597" s="88"/>
      <c r="F2597" s="88"/>
      <c r="G2597" s="88"/>
      <c r="H2597" s="88"/>
      <c r="I2597" s="88"/>
      <c r="J2597" s="88"/>
      <c r="K2597" s="88"/>
      <c r="L2597" s="88"/>
      <c r="M2597" s="88"/>
      <c r="N2597" s="144"/>
      <c r="O2597" s="144"/>
    </row>
    <row r="2598" spans="1:15" ht="15.5" x14ac:dyDescent="0.35">
      <c r="A2598" s="88"/>
      <c r="B2598" s="107"/>
      <c r="C2598" s="88"/>
      <c r="D2598" s="88"/>
      <c r="E2598" s="88"/>
      <c r="F2598" s="88"/>
      <c r="G2598" s="88"/>
      <c r="H2598" s="88"/>
      <c r="I2598" s="88"/>
      <c r="J2598" s="88"/>
      <c r="K2598" s="88"/>
      <c r="L2598" s="88"/>
      <c r="M2598" s="88"/>
      <c r="N2598" s="144"/>
      <c r="O2598" s="144"/>
    </row>
    <row r="2599" spans="1:15" ht="15.5" x14ac:dyDescent="0.35">
      <c r="A2599" s="88"/>
      <c r="B2599" s="107"/>
      <c r="C2599" s="88"/>
      <c r="D2599" s="88"/>
      <c r="E2599" s="88"/>
      <c r="F2599" s="88"/>
      <c r="G2599" s="88"/>
      <c r="H2599" s="88"/>
      <c r="I2599" s="88"/>
      <c r="J2599" s="88"/>
      <c r="K2599" s="88"/>
      <c r="L2599" s="88"/>
      <c r="M2599" s="88"/>
      <c r="N2599" s="144"/>
      <c r="O2599" s="144"/>
    </row>
    <row r="2600" spans="1:15" ht="15.5" x14ac:dyDescent="0.35">
      <c r="A2600" s="88"/>
      <c r="B2600" s="107"/>
      <c r="C2600" s="88"/>
      <c r="D2600" s="88"/>
      <c r="E2600" s="88"/>
      <c r="F2600" s="88"/>
      <c r="G2600" s="88"/>
      <c r="H2600" s="88"/>
      <c r="I2600" s="88"/>
      <c r="J2600" s="88"/>
      <c r="K2600" s="88"/>
      <c r="L2600" s="88"/>
      <c r="M2600" s="88"/>
      <c r="N2600" s="144"/>
      <c r="O2600" s="144"/>
    </row>
    <row r="2601" spans="1:15" ht="15.5" x14ac:dyDescent="0.35">
      <c r="A2601" s="88"/>
      <c r="B2601" s="107"/>
      <c r="C2601" s="88"/>
      <c r="D2601" s="88"/>
      <c r="E2601" s="88"/>
      <c r="F2601" s="88"/>
      <c r="G2601" s="88"/>
      <c r="H2601" s="88"/>
      <c r="I2601" s="88"/>
      <c r="J2601" s="88"/>
      <c r="K2601" s="88"/>
      <c r="L2601" s="88"/>
      <c r="M2601" s="88"/>
      <c r="N2601" s="144"/>
      <c r="O2601" s="144"/>
    </row>
    <row r="2602" spans="1:15" ht="15.5" x14ac:dyDescent="0.35">
      <c r="A2602" s="88"/>
      <c r="B2602" s="107"/>
      <c r="C2602" s="88"/>
      <c r="D2602" s="88"/>
      <c r="E2602" s="88"/>
      <c r="F2602" s="88"/>
      <c r="G2602" s="88"/>
      <c r="H2602" s="88"/>
      <c r="I2602" s="88"/>
      <c r="J2602" s="88"/>
      <c r="K2602" s="88"/>
      <c r="L2602" s="88"/>
      <c r="M2602" s="88"/>
      <c r="N2602" s="144"/>
      <c r="O2602" s="144"/>
    </row>
    <row r="2603" spans="1:15" ht="15.5" x14ac:dyDescent="0.35">
      <c r="A2603" s="88"/>
      <c r="B2603" s="107"/>
      <c r="C2603" s="88"/>
      <c r="D2603" s="88"/>
      <c r="E2603" s="88"/>
      <c r="F2603" s="88"/>
      <c r="G2603" s="88"/>
      <c r="H2603" s="88"/>
      <c r="I2603" s="88"/>
      <c r="J2603" s="88"/>
      <c r="K2603" s="88"/>
      <c r="L2603" s="88"/>
      <c r="M2603" s="88"/>
      <c r="N2603" s="144"/>
      <c r="O2603" s="144"/>
    </row>
    <row r="2604" spans="1:15" ht="15.5" x14ac:dyDescent="0.35">
      <c r="A2604" s="88"/>
      <c r="B2604" s="107"/>
      <c r="C2604" s="88"/>
      <c r="D2604" s="88"/>
      <c r="E2604" s="88"/>
      <c r="F2604" s="88"/>
      <c r="G2604" s="88"/>
      <c r="H2604" s="88"/>
      <c r="I2604" s="88"/>
      <c r="J2604" s="88"/>
      <c r="K2604" s="88"/>
      <c r="L2604" s="88"/>
      <c r="M2604" s="88"/>
      <c r="N2604" s="144"/>
      <c r="O2604" s="144"/>
    </row>
    <row r="2605" spans="1:15" ht="15.5" x14ac:dyDescent="0.35">
      <c r="A2605" s="88"/>
      <c r="B2605" s="107"/>
      <c r="C2605" s="88"/>
      <c r="D2605" s="88"/>
      <c r="E2605" s="88"/>
      <c r="F2605" s="88"/>
      <c r="G2605" s="88"/>
      <c r="H2605" s="88"/>
      <c r="I2605" s="88"/>
      <c r="J2605" s="88"/>
      <c r="K2605" s="88"/>
      <c r="L2605" s="88"/>
      <c r="M2605" s="88"/>
      <c r="N2605" s="144"/>
      <c r="O2605" s="144"/>
    </row>
    <row r="2606" spans="1:15" ht="15.5" x14ac:dyDescent="0.35">
      <c r="A2606" s="88"/>
      <c r="B2606" s="107"/>
      <c r="C2606" s="88"/>
      <c r="D2606" s="88"/>
      <c r="E2606" s="88"/>
      <c r="F2606" s="88"/>
      <c r="G2606" s="88"/>
      <c r="H2606" s="88"/>
      <c r="I2606" s="88"/>
      <c r="J2606" s="88"/>
      <c r="K2606" s="88"/>
      <c r="L2606" s="88"/>
      <c r="M2606" s="88"/>
      <c r="N2606" s="144"/>
      <c r="O2606" s="144"/>
    </row>
    <row r="2607" spans="1:15" ht="15.5" x14ac:dyDescent="0.35">
      <c r="A2607" s="88"/>
      <c r="B2607" s="107"/>
      <c r="C2607" s="88"/>
      <c r="D2607" s="88"/>
      <c r="E2607" s="88"/>
      <c r="F2607" s="88"/>
      <c r="G2607" s="88"/>
      <c r="H2607" s="88"/>
      <c r="I2607" s="88"/>
      <c r="J2607" s="88"/>
      <c r="K2607" s="88"/>
      <c r="L2607" s="88"/>
      <c r="M2607" s="88"/>
      <c r="N2607" s="144"/>
      <c r="O2607" s="144"/>
    </row>
    <row r="2608" spans="1:15" ht="15.5" x14ac:dyDescent="0.35">
      <c r="A2608" s="88"/>
      <c r="B2608" s="107"/>
      <c r="C2608" s="88"/>
      <c r="D2608" s="88"/>
      <c r="E2608" s="88"/>
      <c r="F2608" s="88"/>
      <c r="G2608" s="88"/>
      <c r="H2608" s="88"/>
      <c r="I2608" s="88"/>
      <c r="J2608" s="88"/>
      <c r="K2608" s="88"/>
      <c r="L2608" s="88"/>
      <c r="M2608" s="88"/>
      <c r="N2608" s="144"/>
      <c r="O2608" s="144"/>
    </row>
    <row r="2609" spans="1:15" ht="15.5" x14ac:dyDescent="0.35">
      <c r="A2609" s="88"/>
      <c r="B2609" s="107"/>
      <c r="C2609" s="88"/>
      <c r="D2609" s="88"/>
      <c r="E2609" s="88"/>
      <c r="F2609" s="88"/>
      <c r="G2609" s="88"/>
      <c r="H2609" s="88"/>
      <c r="I2609" s="88"/>
      <c r="J2609" s="88"/>
      <c r="K2609" s="88"/>
      <c r="L2609" s="88"/>
      <c r="M2609" s="88"/>
      <c r="N2609" s="144"/>
      <c r="O2609" s="144"/>
    </row>
    <row r="2610" spans="1:15" ht="15.5" x14ac:dyDescent="0.35">
      <c r="A2610" s="88"/>
      <c r="B2610" s="107"/>
      <c r="C2610" s="88"/>
      <c r="D2610" s="88"/>
      <c r="E2610" s="88"/>
      <c r="F2610" s="88"/>
      <c r="G2610" s="88"/>
      <c r="H2610" s="88"/>
      <c r="I2610" s="88"/>
      <c r="J2610" s="88"/>
      <c r="K2610" s="88"/>
      <c r="L2610" s="88"/>
      <c r="M2610" s="88"/>
      <c r="N2610" s="144"/>
      <c r="O2610" s="144"/>
    </row>
    <row r="2611" spans="1:15" ht="15.5" x14ac:dyDescent="0.35">
      <c r="A2611" s="88"/>
      <c r="B2611" s="107"/>
      <c r="C2611" s="88"/>
      <c r="D2611" s="88"/>
      <c r="E2611" s="88"/>
      <c r="F2611" s="88"/>
      <c r="G2611" s="88"/>
      <c r="H2611" s="88"/>
      <c r="I2611" s="88"/>
      <c r="J2611" s="88"/>
      <c r="K2611" s="88"/>
      <c r="L2611" s="88"/>
      <c r="M2611" s="88"/>
      <c r="N2611" s="144"/>
      <c r="O2611" s="144"/>
    </row>
    <row r="2612" spans="1:15" ht="15.5" x14ac:dyDescent="0.35">
      <c r="A2612" s="88"/>
      <c r="B2612" s="107"/>
      <c r="C2612" s="88"/>
      <c r="D2612" s="88"/>
      <c r="E2612" s="88"/>
      <c r="F2612" s="88"/>
      <c r="G2612" s="88"/>
      <c r="H2612" s="88"/>
      <c r="I2612" s="88"/>
      <c r="J2612" s="88"/>
      <c r="K2612" s="88"/>
      <c r="L2612" s="88"/>
      <c r="M2612" s="88"/>
      <c r="N2612" s="144"/>
      <c r="O2612" s="144"/>
    </row>
    <row r="2613" spans="1:15" ht="15.5" x14ac:dyDescent="0.35">
      <c r="A2613" s="88"/>
      <c r="B2613" s="107"/>
      <c r="C2613" s="88"/>
      <c r="D2613" s="88"/>
      <c r="E2613" s="88"/>
      <c r="F2613" s="88"/>
      <c r="G2613" s="88"/>
      <c r="H2613" s="88"/>
      <c r="I2613" s="88"/>
      <c r="J2613" s="88"/>
      <c r="K2613" s="88"/>
      <c r="L2613" s="88"/>
      <c r="M2613" s="88"/>
      <c r="N2613" s="144"/>
      <c r="O2613" s="144"/>
    </row>
    <row r="2614" spans="1:15" ht="15.5" x14ac:dyDescent="0.35">
      <c r="A2614" s="88"/>
      <c r="B2614" s="107"/>
      <c r="C2614" s="88"/>
      <c r="D2614" s="88"/>
      <c r="E2614" s="88"/>
      <c r="F2614" s="88"/>
      <c r="G2614" s="88"/>
      <c r="H2614" s="88"/>
      <c r="I2614" s="88"/>
      <c r="J2614" s="88"/>
      <c r="K2614" s="88"/>
      <c r="L2614" s="88"/>
      <c r="M2614" s="88"/>
      <c r="N2614" s="144"/>
      <c r="O2614" s="144"/>
    </row>
    <row r="2615" spans="1:15" ht="15.5" x14ac:dyDescent="0.35">
      <c r="A2615" s="88"/>
      <c r="B2615" s="107"/>
      <c r="C2615" s="88"/>
      <c r="D2615" s="88"/>
      <c r="E2615" s="88"/>
      <c r="F2615" s="88"/>
      <c r="G2615" s="88"/>
      <c r="H2615" s="88"/>
      <c r="I2615" s="88"/>
      <c r="J2615" s="88"/>
      <c r="K2615" s="88"/>
      <c r="L2615" s="88"/>
      <c r="M2615" s="88"/>
      <c r="N2615" s="144"/>
      <c r="O2615" s="144"/>
    </row>
    <row r="2616" spans="1:15" ht="15.5" x14ac:dyDescent="0.35">
      <c r="A2616" s="88"/>
      <c r="B2616" s="107"/>
      <c r="C2616" s="88"/>
      <c r="D2616" s="88"/>
      <c r="E2616" s="88"/>
      <c r="F2616" s="88"/>
      <c r="G2616" s="88"/>
      <c r="H2616" s="88"/>
      <c r="I2616" s="88"/>
      <c r="J2616" s="88"/>
      <c r="K2616" s="88"/>
      <c r="L2616" s="88"/>
      <c r="M2616" s="88"/>
      <c r="N2616" s="144"/>
      <c r="O2616" s="144"/>
    </row>
    <row r="2617" spans="1:15" ht="15.5" x14ac:dyDescent="0.35">
      <c r="A2617" s="88"/>
      <c r="B2617" s="107"/>
      <c r="C2617" s="88"/>
      <c r="D2617" s="88"/>
      <c r="E2617" s="88"/>
      <c r="F2617" s="88"/>
      <c r="G2617" s="88"/>
      <c r="H2617" s="88"/>
      <c r="I2617" s="88"/>
      <c r="J2617" s="88"/>
      <c r="K2617" s="88"/>
      <c r="L2617" s="88"/>
      <c r="M2617" s="88"/>
      <c r="N2617" s="144"/>
      <c r="O2617" s="144"/>
    </row>
    <row r="2618" spans="1:15" ht="15.5" x14ac:dyDescent="0.35">
      <c r="A2618" s="88"/>
      <c r="B2618" s="107"/>
      <c r="C2618" s="88"/>
      <c r="D2618" s="88"/>
      <c r="E2618" s="88"/>
      <c r="F2618" s="88"/>
      <c r="G2618" s="88"/>
      <c r="H2618" s="88"/>
      <c r="I2618" s="88"/>
      <c r="J2618" s="88"/>
      <c r="K2618" s="88"/>
      <c r="L2618" s="88"/>
      <c r="M2618" s="88"/>
      <c r="N2618" s="144"/>
      <c r="O2618" s="144"/>
    </row>
    <row r="2619" spans="1:15" ht="15.5" x14ac:dyDescent="0.35">
      <c r="A2619" s="88"/>
      <c r="B2619" s="107"/>
      <c r="C2619" s="88"/>
      <c r="D2619" s="88"/>
      <c r="E2619" s="88"/>
      <c r="F2619" s="88"/>
      <c r="G2619" s="88"/>
      <c r="H2619" s="88"/>
      <c r="I2619" s="88"/>
      <c r="J2619" s="88"/>
      <c r="K2619" s="88"/>
      <c r="L2619" s="88"/>
      <c r="M2619" s="88"/>
      <c r="N2619" s="144"/>
      <c r="O2619" s="144"/>
    </row>
    <row r="2620" spans="1:15" ht="15.5" x14ac:dyDescent="0.35">
      <c r="A2620" s="88"/>
      <c r="B2620" s="107"/>
      <c r="C2620" s="88"/>
      <c r="D2620" s="88"/>
      <c r="E2620" s="88"/>
      <c r="F2620" s="88"/>
      <c r="G2620" s="88"/>
      <c r="H2620" s="88"/>
      <c r="I2620" s="88"/>
      <c r="J2620" s="88"/>
      <c r="K2620" s="88"/>
      <c r="L2620" s="88"/>
      <c r="M2620" s="88"/>
      <c r="N2620" s="144"/>
      <c r="O2620" s="144"/>
    </row>
    <row r="2621" spans="1:15" ht="15.5" x14ac:dyDescent="0.35">
      <c r="A2621" s="88"/>
      <c r="B2621" s="107"/>
      <c r="C2621" s="88"/>
      <c r="D2621" s="88"/>
      <c r="E2621" s="88"/>
      <c r="F2621" s="88"/>
      <c r="G2621" s="88"/>
      <c r="H2621" s="88"/>
      <c r="I2621" s="88"/>
      <c r="J2621" s="88"/>
      <c r="K2621" s="88"/>
      <c r="L2621" s="88"/>
      <c r="M2621" s="88"/>
      <c r="N2621" s="144"/>
      <c r="O2621" s="144"/>
    </row>
    <row r="2622" spans="1:15" ht="15.5" x14ac:dyDescent="0.35">
      <c r="A2622" s="88"/>
      <c r="B2622" s="107"/>
      <c r="C2622" s="88"/>
      <c r="D2622" s="88"/>
      <c r="E2622" s="88"/>
      <c r="F2622" s="88"/>
      <c r="G2622" s="88"/>
      <c r="H2622" s="88"/>
      <c r="I2622" s="88"/>
      <c r="J2622" s="88"/>
      <c r="K2622" s="88"/>
      <c r="L2622" s="88"/>
      <c r="M2622" s="88"/>
      <c r="N2622" s="144"/>
      <c r="O2622" s="144"/>
    </row>
    <row r="2623" spans="1:15" ht="15.5" x14ac:dyDescent="0.35">
      <c r="A2623" s="88"/>
      <c r="B2623" s="107"/>
      <c r="C2623" s="88"/>
      <c r="D2623" s="88"/>
      <c r="E2623" s="88"/>
      <c r="F2623" s="88"/>
      <c r="G2623" s="88"/>
      <c r="H2623" s="88"/>
      <c r="I2623" s="88"/>
      <c r="J2623" s="88"/>
      <c r="K2623" s="88"/>
      <c r="L2623" s="88"/>
      <c r="M2623" s="88"/>
      <c r="N2623" s="144"/>
      <c r="O2623" s="144"/>
    </row>
    <row r="2624" spans="1:15" ht="15.5" x14ac:dyDescent="0.35">
      <c r="A2624" s="88"/>
      <c r="B2624" s="107"/>
      <c r="C2624" s="88"/>
      <c r="D2624" s="88"/>
      <c r="E2624" s="88"/>
      <c r="F2624" s="88"/>
      <c r="G2624" s="88"/>
      <c r="H2624" s="88"/>
      <c r="I2624" s="88"/>
      <c r="J2624" s="88"/>
      <c r="K2624" s="88"/>
      <c r="L2624" s="88"/>
      <c r="M2624" s="88"/>
      <c r="N2624" s="144"/>
      <c r="O2624" s="144"/>
    </row>
    <row r="2625" spans="1:15" ht="15.5" x14ac:dyDescent="0.35">
      <c r="A2625" s="88"/>
      <c r="B2625" s="107"/>
      <c r="C2625" s="88"/>
      <c r="D2625" s="88"/>
      <c r="E2625" s="88"/>
      <c r="F2625" s="88"/>
      <c r="G2625" s="88"/>
      <c r="H2625" s="88"/>
      <c r="I2625" s="88"/>
      <c r="J2625" s="88"/>
      <c r="K2625" s="88"/>
      <c r="L2625" s="88"/>
      <c r="M2625" s="88"/>
      <c r="N2625" s="144"/>
      <c r="O2625" s="144"/>
    </row>
    <row r="2626" spans="1:15" ht="15.5" x14ac:dyDescent="0.35">
      <c r="A2626" s="88"/>
      <c r="B2626" s="107"/>
      <c r="C2626" s="88"/>
      <c r="D2626" s="88"/>
      <c r="E2626" s="88"/>
      <c r="F2626" s="88"/>
      <c r="G2626" s="88"/>
      <c r="H2626" s="88"/>
      <c r="I2626" s="88"/>
      <c r="J2626" s="88"/>
      <c r="K2626" s="88"/>
      <c r="L2626" s="88"/>
      <c r="M2626" s="88"/>
      <c r="N2626" s="144"/>
      <c r="O2626" s="144"/>
    </row>
    <row r="2627" spans="1:15" ht="15.5" x14ac:dyDescent="0.35">
      <c r="A2627" s="88"/>
      <c r="B2627" s="107"/>
      <c r="C2627" s="88"/>
      <c r="D2627" s="88"/>
      <c r="E2627" s="88"/>
      <c r="F2627" s="88"/>
      <c r="G2627" s="88"/>
      <c r="H2627" s="88"/>
      <c r="I2627" s="88"/>
      <c r="J2627" s="88"/>
      <c r="K2627" s="88"/>
      <c r="L2627" s="88"/>
      <c r="M2627" s="88"/>
      <c r="N2627" s="144"/>
      <c r="O2627" s="144"/>
    </row>
    <row r="2628" spans="1:15" ht="15.5" x14ac:dyDescent="0.35">
      <c r="A2628" s="88"/>
      <c r="B2628" s="107"/>
      <c r="C2628" s="88"/>
      <c r="D2628" s="88"/>
      <c r="E2628" s="88"/>
      <c r="F2628" s="88"/>
      <c r="G2628" s="88"/>
      <c r="H2628" s="88"/>
      <c r="I2628" s="88"/>
      <c r="J2628" s="88"/>
      <c r="K2628" s="88"/>
      <c r="L2628" s="88"/>
      <c r="M2628" s="88"/>
      <c r="N2628" s="144"/>
      <c r="O2628" s="144"/>
    </row>
    <row r="2629" spans="1:15" ht="15.5" x14ac:dyDescent="0.35">
      <c r="A2629" s="88"/>
      <c r="B2629" s="107"/>
      <c r="C2629" s="88"/>
      <c r="D2629" s="88"/>
      <c r="E2629" s="88"/>
      <c r="F2629" s="88"/>
      <c r="G2629" s="88"/>
      <c r="H2629" s="88"/>
      <c r="I2629" s="88"/>
      <c r="J2629" s="88"/>
      <c r="K2629" s="88"/>
      <c r="L2629" s="88"/>
      <c r="M2629" s="88"/>
      <c r="N2629" s="144"/>
      <c r="O2629" s="144"/>
    </row>
    <row r="2630" spans="1:15" ht="15.5" x14ac:dyDescent="0.35">
      <c r="A2630" s="88"/>
      <c r="B2630" s="107"/>
      <c r="C2630" s="88"/>
      <c r="D2630" s="88"/>
      <c r="E2630" s="88"/>
      <c r="F2630" s="88"/>
      <c r="G2630" s="88"/>
      <c r="H2630" s="88"/>
      <c r="I2630" s="88"/>
      <c r="J2630" s="88"/>
      <c r="K2630" s="88"/>
      <c r="L2630" s="88"/>
      <c r="M2630" s="88"/>
      <c r="N2630" s="144"/>
      <c r="O2630" s="144"/>
    </row>
    <row r="2631" spans="1:15" ht="15.5" x14ac:dyDescent="0.35">
      <c r="A2631" s="88"/>
      <c r="B2631" s="107"/>
      <c r="C2631" s="88"/>
      <c r="D2631" s="88"/>
      <c r="E2631" s="88"/>
      <c r="F2631" s="88"/>
      <c r="G2631" s="88"/>
      <c r="H2631" s="88"/>
      <c r="I2631" s="88"/>
      <c r="J2631" s="88"/>
      <c r="K2631" s="88"/>
      <c r="L2631" s="88"/>
      <c r="M2631" s="88"/>
      <c r="N2631" s="144"/>
      <c r="O2631" s="144"/>
    </row>
    <row r="2632" spans="1:15" ht="15.5" x14ac:dyDescent="0.35">
      <c r="A2632" s="88"/>
      <c r="B2632" s="107"/>
      <c r="C2632" s="88"/>
      <c r="D2632" s="88"/>
      <c r="E2632" s="88"/>
      <c r="F2632" s="88"/>
      <c r="G2632" s="88"/>
      <c r="H2632" s="88"/>
      <c r="I2632" s="88"/>
      <c r="J2632" s="88"/>
      <c r="K2632" s="88"/>
      <c r="L2632" s="88"/>
      <c r="M2632" s="88"/>
      <c r="N2632" s="144"/>
      <c r="O2632" s="144"/>
    </row>
    <row r="2633" spans="1:15" ht="15.5" x14ac:dyDescent="0.35">
      <c r="A2633" s="88"/>
      <c r="B2633" s="107"/>
      <c r="C2633" s="88"/>
      <c r="D2633" s="88"/>
      <c r="E2633" s="88"/>
      <c r="F2633" s="88"/>
      <c r="G2633" s="88"/>
      <c r="H2633" s="88"/>
      <c r="I2633" s="88"/>
      <c r="J2633" s="88"/>
      <c r="K2633" s="88"/>
      <c r="L2633" s="88"/>
      <c r="M2633" s="88"/>
      <c r="N2633" s="144"/>
      <c r="O2633" s="144"/>
    </row>
    <row r="2634" spans="1:15" ht="15.5" x14ac:dyDescent="0.35">
      <c r="A2634" s="88"/>
      <c r="B2634" s="107"/>
      <c r="C2634" s="88"/>
      <c r="D2634" s="88"/>
      <c r="E2634" s="88"/>
      <c r="F2634" s="88"/>
      <c r="G2634" s="88"/>
      <c r="H2634" s="88"/>
      <c r="I2634" s="88"/>
      <c r="J2634" s="88"/>
      <c r="K2634" s="88"/>
      <c r="L2634" s="88"/>
      <c r="M2634" s="88"/>
      <c r="N2634" s="144"/>
      <c r="O2634" s="144"/>
    </row>
    <row r="2635" spans="1:15" ht="15.5" x14ac:dyDescent="0.35">
      <c r="A2635" s="88"/>
      <c r="B2635" s="107"/>
      <c r="C2635" s="88"/>
      <c r="D2635" s="88"/>
      <c r="E2635" s="88"/>
      <c r="F2635" s="88"/>
      <c r="G2635" s="88"/>
      <c r="H2635" s="88"/>
      <c r="I2635" s="88"/>
      <c r="J2635" s="88"/>
      <c r="K2635" s="88"/>
      <c r="L2635" s="88"/>
      <c r="M2635" s="88"/>
      <c r="N2635" s="144"/>
      <c r="O2635" s="144"/>
    </row>
    <row r="2636" spans="1:15" ht="15.5" x14ac:dyDescent="0.35">
      <c r="A2636" s="88"/>
      <c r="B2636" s="107"/>
      <c r="C2636" s="88"/>
      <c r="D2636" s="88"/>
      <c r="E2636" s="88"/>
      <c r="F2636" s="88"/>
      <c r="G2636" s="88"/>
      <c r="H2636" s="88"/>
      <c r="I2636" s="88"/>
      <c r="J2636" s="88"/>
      <c r="K2636" s="88"/>
      <c r="L2636" s="88"/>
      <c r="M2636" s="88"/>
      <c r="N2636" s="144"/>
      <c r="O2636" s="144"/>
    </row>
    <row r="2637" spans="1:15" ht="15.5" x14ac:dyDescent="0.35">
      <c r="A2637" s="88"/>
      <c r="B2637" s="107"/>
      <c r="C2637" s="88"/>
      <c r="D2637" s="88"/>
      <c r="E2637" s="88"/>
      <c r="F2637" s="88"/>
      <c r="G2637" s="88"/>
      <c r="H2637" s="88"/>
      <c r="I2637" s="88"/>
      <c r="J2637" s="88"/>
      <c r="K2637" s="88"/>
      <c r="L2637" s="88"/>
      <c r="M2637" s="88"/>
      <c r="N2637" s="144"/>
      <c r="O2637" s="144"/>
    </row>
    <row r="2638" spans="1:15" ht="15.5" x14ac:dyDescent="0.35">
      <c r="A2638" s="88"/>
      <c r="B2638" s="107"/>
      <c r="C2638" s="88"/>
      <c r="D2638" s="88"/>
      <c r="E2638" s="88"/>
      <c r="F2638" s="88"/>
      <c r="G2638" s="88"/>
      <c r="H2638" s="88"/>
      <c r="I2638" s="88"/>
      <c r="J2638" s="88"/>
      <c r="K2638" s="88"/>
      <c r="L2638" s="88"/>
      <c r="M2638" s="88"/>
      <c r="N2638" s="144"/>
      <c r="O2638" s="144"/>
    </row>
    <row r="2639" spans="1:15" ht="15.5" x14ac:dyDescent="0.35">
      <c r="A2639" s="88"/>
      <c r="B2639" s="107"/>
      <c r="C2639" s="88"/>
      <c r="D2639" s="88"/>
      <c r="E2639" s="88"/>
      <c r="F2639" s="88"/>
      <c r="G2639" s="88"/>
      <c r="H2639" s="88"/>
      <c r="I2639" s="88"/>
      <c r="J2639" s="88"/>
      <c r="K2639" s="88"/>
      <c r="L2639" s="88"/>
      <c r="M2639" s="88"/>
      <c r="N2639" s="144"/>
      <c r="O2639" s="144"/>
    </row>
    <row r="2640" spans="1:15" ht="15.5" x14ac:dyDescent="0.35">
      <c r="A2640" s="88"/>
      <c r="B2640" s="107"/>
      <c r="C2640" s="88"/>
      <c r="D2640" s="88"/>
      <c r="E2640" s="88"/>
      <c r="F2640" s="88"/>
      <c r="G2640" s="88"/>
      <c r="H2640" s="88"/>
      <c r="I2640" s="88"/>
      <c r="J2640" s="88"/>
      <c r="K2640" s="88"/>
      <c r="L2640" s="88"/>
      <c r="M2640" s="88"/>
      <c r="N2640" s="144"/>
      <c r="O2640" s="144"/>
    </row>
    <row r="2641" spans="1:15" ht="15.5" x14ac:dyDescent="0.35">
      <c r="A2641" s="88"/>
      <c r="B2641" s="107"/>
      <c r="C2641" s="88"/>
      <c r="D2641" s="88"/>
      <c r="E2641" s="88"/>
      <c r="F2641" s="88"/>
      <c r="G2641" s="88"/>
      <c r="H2641" s="88"/>
      <c r="I2641" s="88"/>
      <c r="J2641" s="88"/>
      <c r="K2641" s="88"/>
      <c r="L2641" s="88"/>
      <c r="M2641" s="88"/>
      <c r="N2641" s="144"/>
      <c r="O2641" s="144"/>
    </row>
    <row r="2642" spans="1:15" ht="15.5" x14ac:dyDescent="0.35">
      <c r="A2642" s="88"/>
      <c r="B2642" s="107"/>
      <c r="C2642" s="88"/>
      <c r="D2642" s="88"/>
      <c r="E2642" s="88"/>
      <c r="F2642" s="88"/>
      <c r="G2642" s="88"/>
      <c r="H2642" s="88"/>
      <c r="I2642" s="88"/>
      <c r="J2642" s="88"/>
      <c r="K2642" s="88"/>
      <c r="L2642" s="88"/>
      <c r="M2642" s="88"/>
      <c r="N2642" s="144"/>
      <c r="O2642" s="144"/>
    </row>
    <row r="2643" spans="1:15" ht="15.5" x14ac:dyDescent="0.35">
      <c r="A2643" s="88"/>
      <c r="B2643" s="107"/>
      <c r="C2643" s="88"/>
      <c r="D2643" s="88"/>
      <c r="E2643" s="88"/>
      <c r="F2643" s="88"/>
      <c r="G2643" s="88"/>
      <c r="H2643" s="88"/>
      <c r="I2643" s="88"/>
      <c r="J2643" s="88"/>
      <c r="K2643" s="88"/>
      <c r="L2643" s="88"/>
      <c r="M2643" s="88"/>
      <c r="N2643" s="144"/>
      <c r="O2643" s="144"/>
    </row>
    <row r="2644" spans="1:15" ht="15.5" x14ac:dyDescent="0.35">
      <c r="A2644" s="88"/>
      <c r="B2644" s="107"/>
      <c r="C2644" s="88"/>
      <c r="D2644" s="88"/>
      <c r="E2644" s="88"/>
      <c r="F2644" s="88"/>
      <c r="G2644" s="88"/>
      <c r="H2644" s="88"/>
      <c r="I2644" s="88"/>
      <c r="J2644" s="88"/>
      <c r="K2644" s="88"/>
      <c r="L2644" s="88"/>
      <c r="M2644" s="88"/>
      <c r="N2644" s="144"/>
      <c r="O2644" s="144"/>
    </row>
    <row r="2645" spans="1:15" ht="15.5" x14ac:dyDescent="0.35">
      <c r="A2645" s="88"/>
      <c r="B2645" s="107"/>
      <c r="C2645" s="88"/>
      <c r="D2645" s="88"/>
      <c r="E2645" s="88"/>
      <c r="F2645" s="88"/>
      <c r="G2645" s="88"/>
      <c r="H2645" s="88"/>
      <c r="I2645" s="88"/>
      <c r="J2645" s="88"/>
      <c r="K2645" s="88"/>
      <c r="L2645" s="88"/>
      <c r="M2645" s="88"/>
      <c r="N2645" s="144"/>
      <c r="O2645" s="144"/>
    </row>
    <row r="2646" spans="1:15" ht="15.5" x14ac:dyDescent="0.35">
      <c r="A2646" s="88"/>
      <c r="B2646" s="107"/>
      <c r="C2646" s="88"/>
      <c r="D2646" s="88"/>
      <c r="E2646" s="88"/>
      <c r="F2646" s="88"/>
      <c r="G2646" s="88"/>
      <c r="H2646" s="88"/>
      <c r="I2646" s="88"/>
      <c r="J2646" s="88"/>
      <c r="K2646" s="88"/>
      <c r="L2646" s="88"/>
      <c r="M2646" s="88"/>
      <c r="N2646" s="144"/>
      <c r="O2646" s="144"/>
    </row>
    <row r="2647" spans="1:15" ht="15.5" x14ac:dyDescent="0.35">
      <c r="A2647" s="88"/>
      <c r="B2647" s="107"/>
      <c r="C2647" s="88"/>
      <c r="D2647" s="88"/>
      <c r="E2647" s="88"/>
      <c r="F2647" s="88"/>
      <c r="G2647" s="88"/>
      <c r="H2647" s="88"/>
      <c r="I2647" s="88"/>
      <c r="J2647" s="88"/>
      <c r="K2647" s="88"/>
      <c r="L2647" s="88"/>
      <c r="M2647" s="88"/>
      <c r="N2647" s="144"/>
      <c r="O2647" s="144"/>
    </row>
    <row r="2648" spans="1:15" ht="15.5" x14ac:dyDescent="0.35">
      <c r="A2648" s="88"/>
      <c r="B2648" s="107"/>
      <c r="C2648" s="88"/>
      <c r="D2648" s="88"/>
      <c r="E2648" s="88"/>
      <c r="F2648" s="88"/>
      <c r="G2648" s="88"/>
      <c r="H2648" s="88"/>
      <c r="I2648" s="88"/>
      <c r="J2648" s="88"/>
      <c r="K2648" s="88"/>
      <c r="L2648" s="88"/>
      <c r="M2648" s="88"/>
      <c r="N2648" s="144"/>
      <c r="O2648" s="144"/>
    </row>
    <row r="2649" spans="1:15" ht="15.5" x14ac:dyDescent="0.35">
      <c r="A2649" s="88"/>
      <c r="B2649" s="107"/>
      <c r="C2649" s="88"/>
      <c r="D2649" s="88"/>
      <c r="E2649" s="88"/>
      <c r="F2649" s="88"/>
      <c r="G2649" s="88"/>
      <c r="H2649" s="88"/>
      <c r="I2649" s="88"/>
      <c r="J2649" s="88"/>
      <c r="K2649" s="88"/>
      <c r="L2649" s="88"/>
      <c r="M2649" s="88"/>
      <c r="N2649" s="144"/>
      <c r="O2649" s="144"/>
    </row>
    <row r="2650" spans="1:15" ht="15.5" x14ac:dyDescent="0.35">
      <c r="A2650" s="88"/>
      <c r="B2650" s="107"/>
      <c r="C2650" s="88"/>
      <c r="D2650" s="88"/>
      <c r="E2650" s="88"/>
      <c r="F2650" s="88"/>
      <c r="G2650" s="88"/>
      <c r="H2650" s="88"/>
      <c r="I2650" s="88"/>
      <c r="J2650" s="88"/>
      <c r="K2650" s="88"/>
      <c r="L2650" s="88"/>
      <c r="M2650" s="88"/>
      <c r="N2650" s="144"/>
      <c r="O2650" s="144"/>
    </row>
    <row r="2651" spans="1:15" ht="15.5" x14ac:dyDescent="0.35">
      <c r="A2651" s="88"/>
      <c r="B2651" s="107"/>
      <c r="C2651" s="88"/>
      <c r="D2651" s="88"/>
      <c r="E2651" s="88"/>
      <c r="F2651" s="88"/>
      <c r="G2651" s="88"/>
      <c r="H2651" s="88"/>
      <c r="I2651" s="88"/>
      <c r="J2651" s="88"/>
      <c r="K2651" s="88"/>
      <c r="L2651" s="88"/>
      <c r="M2651" s="88"/>
      <c r="N2651" s="144"/>
      <c r="O2651" s="144"/>
    </row>
    <row r="2652" spans="1:15" ht="15.5" x14ac:dyDescent="0.35">
      <c r="A2652" s="88"/>
      <c r="B2652" s="107"/>
      <c r="C2652" s="88"/>
      <c r="D2652" s="88"/>
      <c r="E2652" s="88"/>
      <c r="F2652" s="88"/>
      <c r="G2652" s="88"/>
      <c r="H2652" s="88"/>
      <c r="I2652" s="88"/>
      <c r="J2652" s="88"/>
      <c r="K2652" s="88"/>
      <c r="L2652" s="88"/>
      <c r="M2652" s="88"/>
      <c r="N2652" s="144"/>
      <c r="O2652" s="144"/>
    </row>
    <row r="2653" spans="1:15" ht="15.5" x14ac:dyDescent="0.35">
      <c r="A2653" s="88"/>
      <c r="B2653" s="107"/>
      <c r="C2653" s="88"/>
      <c r="D2653" s="88"/>
      <c r="E2653" s="88"/>
      <c r="F2653" s="88"/>
      <c r="G2653" s="88"/>
      <c r="H2653" s="88"/>
      <c r="I2653" s="88"/>
      <c r="J2653" s="88"/>
      <c r="K2653" s="88"/>
      <c r="L2653" s="88"/>
      <c r="M2653" s="88"/>
      <c r="N2653" s="144"/>
      <c r="O2653" s="144"/>
    </row>
    <row r="2654" spans="1:15" ht="15.5" x14ac:dyDescent="0.35">
      <c r="A2654" s="88"/>
      <c r="B2654" s="107"/>
      <c r="C2654" s="88"/>
      <c r="D2654" s="88"/>
      <c r="E2654" s="88"/>
      <c r="F2654" s="88"/>
      <c r="G2654" s="88"/>
      <c r="H2654" s="88"/>
      <c r="I2654" s="88"/>
      <c r="J2654" s="88"/>
      <c r="K2654" s="88"/>
      <c r="L2654" s="88"/>
      <c r="M2654" s="88"/>
      <c r="N2654" s="144"/>
      <c r="O2654" s="144"/>
    </row>
    <row r="2655" spans="1:15" ht="15.5" x14ac:dyDescent="0.35">
      <c r="A2655" s="88"/>
      <c r="B2655" s="107"/>
      <c r="C2655" s="88"/>
      <c r="D2655" s="88"/>
      <c r="E2655" s="88"/>
      <c r="F2655" s="88"/>
      <c r="G2655" s="88"/>
      <c r="H2655" s="88"/>
      <c r="I2655" s="88"/>
      <c r="J2655" s="88"/>
      <c r="K2655" s="88"/>
      <c r="L2655" s="88"/>
      <c r="M2655" s="88"/>
      <c r="N2655" s="144"/>
      <c r="O2655" s="144"/>
    </row>
    <row r="2656" spans="1:15" ht="15.5" x14ac:dyDescent="0.35">
      <c r="A2656" s="88"/>
      <c r="B2656" s="107"/>
      <c r="C2656" s="88"/>
      <c r="D2656" s="88"/>
      <c r="E2656" s="88"/>
      <c r="F2656" s="88"/>
      <c r="G2656" s="88"/>
      <c r="H2656" s="88"/>
      <c r="I2656" s="88"/>
      <c r="J2656" s="88"/>
      <c r="K2656" s="88"/>
      <c r="L2656" s="88"/>
      <c r="M2656" s="88"/>
      <c r="N2656" s="144"/>
      <c r="O2656" s="144"/>
    </row>
    <row r="2657" spans="1:15" ht="15.5" x14ac:dyDescent="0.35">
      <c r="A2657" s="88"/>
      <c r="B2657" s="107"/>
      <c r="C2657" s="88"/>
      <c r="D2657" s="88"/>
      <c r="E2657" s="88"/>
      <c r="F2657" s="88"/>
      <c r="G2657" s="88"/>
      <c r="H2657" s="88"/>
      <c r="I2657" s="88"/>
      <c r="J2657" s="88"/>
      <c r="K2657" s="88"/>
      <c r="L2657" s="88"/>
      <c r="M2657" s="88"/>
      <c r="N2657" s="144"/>
      <c r="O2657" s="144"/>
    </row>
    <row r="2658" spans="1:15" ht="15.5" x14ac:dyDescent="0.35">
      <c r="A2658" s="88"/>
      <c r="B2658" s="107"/>
      <c r="C2658" s="88"/>
      <c r="D2658" s="88"/>
      <c r="E2658" s="88"/>
      <c r="F2658" s="88"/>
      <c r="G2658" s="88"/>
      <c r="H2658" s="88"/>
      <c r="I2658" s="88"/>
      <c r="J2658" s="88"/>
      <c r="K2658" s="88"/>
      <c r="L2658" s="88"/>
      <c r="M2658" s="88"/>
      <c r="N2658" s="144"/>
      <c r="O2658" s="144"/>
    </row>
    <row r="2659" spans="1:15" ht="15.5" x14ac:dyDescent="0.35">
      <c r="A2659" s="88"/>
      <c r="B2659" s="107"/>
      <c r="C2659" s="88"/>
      <c r="D2659" s="88"/>
      <c r="E2659" s="88"/>
      <c r="F2659" s="88"/>
      <c r="G2659" s="88"/>
      <c r="H2659" s="88"/>
      <c r="I2659" s="88"/>
      <c r="J2659" s="88"/>
      <c r="K2659" s="88"/>
      <c r="L2659" s="88"/>
      <c r="M2659" s="88"/>
      <c r="N2659" s="144"/>
      <c r="O2659" s="144"/>
    </row>
    <row r="2660" spans="1:15" ht="15.5" x14ac:dyDescent="0.35">
      <c r="A2660" s="88"/>
      <c r="B2660" s="107"/>
      <c r="C2660" s="88"/>
      <c r="D2660" s="88"/>
      <c r="E2660" s="88"/>
      <c r="F2660" s="88"/>
      <c r="G2660" s="88"/>
      <c r="H2660" s="88"/>
      <c r="I2660" s="88"/>
      <c r="J2660" s="88"/>
      <c r="K2660" s="88"/>
      <c r="L2660" s="88"/>
      <c r="M2660" s="88"/>
      <c r="N2660" s="144"/>
      <c r="O2660" s="144"/>
    </row>
    <row r="2661" spans="1:15" ht="15.5" x14ac:dyDescent="0.35">
      <c r="A2661" s="88"/>
      <c r="B2661" s="107"/>
      <c r="C2661" s="88"/>
      <c r="D2661" s="88"/>
      <c r="E2661" s="88"/>
      <c r="F2661" s="88"/>
      <c r="G2661" s="88"/>
      <c r="H2661" s="88"/>
      <c r="I2661" s="88"/>
      <c r="J2661" s="88"/>
      <c r="K2661" s="88"/>
      <c r="L2661" s="88"/>
      <c r="M2661" s="88"/>
      <c r="N2661" s="144"/>
      <c r="O2661" s="144"/>
    </row>
    <row r="2662" spans="1:15" ht="15.5" x14ac:dyDescent="0.35">
      <c r="A2662" s="88"/>
      <c r="B2662" s="107"/>
      <c r="C2662" s="88"/>
      <c r="D2662" s="88"/>
      <c r="E2662" s="88"/>
      <c r="F2662" s="88"/>
      <c r="G2662" s="88"/>
      <c r="H2662" s="88"/>
      <c r="I2662" s="88"/>
      <c r="J2662" s="88"/>
      <c r="K2662" s="88"/>
      <c r="L2662" s="88"/>
      <c r="M2662" s="88"/>
      <c r="N2662" s="144"/>
      <c r="O2662" s="144"/>
    </row>
    <row r="2663" spans="1:15" ht="15.5" x14ac:dyDescent="0.35">
      <c r="A2663" s="88"/>
      <c r="B2663" s="107"/>
      <c r="C2663" s="88"/>
      <c r="D2663" s="88"/>
      <c r="E2663" s="88"/>
      <c r="F2663" s="88"/>
      <c r="G2663" s="88"/>
      <c r="H2663" s="88"/>
      <c r="I2663" s="88"/>
      <c r="J2663" s="88"/>
      <c r="K2663" s="88"/>
      <c r="L2663" s="88"/>
      <c r="M2663" s="88"/>
      <c r="N2663" s="144"/>
      <c r="O2663" s="144"/>
    </row>
    <row r="2664" spans="1:15" ht="15.5" x14ac:dyDescent="0.35">
      <c r="A2664" s="88"/>
      <c r="B2664" s="107"/>
      <c r="C2664" s="88"/>
      <c r="D2664" s="88"/>
      <c r="E2664" s="88"/>
      <c r="F2664" s="88"/>
      <c r="G2664" s="88"/>
      <c r="H2664" s="88"/>
      <c r="I2664" s="88"/>
      <c r="J2664" s="88"/>
      <c r="K2664" s="88"/>
      <c r="L2664" s="88"/>
      <c r="M2664" s="88"/>
      <c r="N2664" s="144"/>
      <c r="O2664" s="144"/>
    </row>
    <row r="2665" spans="1:15" ht="15.5" x14ac:dyDescent="0.35">
      <c r="A2665" s="88"/>
      <c r="B2665" s="107"/>
      <c r="C2665" s="88"/>
      <c r="D2665" s="88"/>
      <c r="E2665" s="88"/>
      <c r="F2665" s="88"/>
      <c r="G2665" s="88"/>
      <c r="H2665" s="88"/>
      <c r="I2665" s="88"/>
      <c r="J2665" s="88"/>
      <c r="K2665" s="88"/>
      <c r="L2665" s="88"/>
      <c r="M2665" s="88"/>
      <c r="N2665" s="144"/>
      <c r="O2665" s="144"/>
    </row>
    <row r="2666" spans="1:15" ht="15.5" x14ac:dyDescent="0.35">
      <c r="A2666" s="88"/>
      <c r="B2666" s="107"/>
      <c r="C2666" s="88"/>
      <c r="D2666" s="88"/>
      <c r="E2666" s="88"/>
      <c r="F2666" s="88"/>
      <c r="G2666" s="88"/>
      <c r="H2666" s="88"/>
      <c r="I2666" s="88"/>
      <c r="J2666" s="88"/>
      <c r="K2666" s="88"/>
      <c r="L2666" s="88"/>
      <c r="M2666" s="88"/>
      <c r="N2666" s="144"/>
      <c r="O2666" s="144"/>
    </row>
    <row r="2667" spans="1:15" ht="15.5" x14ac:dyDescent="0.35">
      <c r="A2667" s="88"/>
      <c r="B2667" s="107"/>
      <c r="C2667" s="88"/>
      <c r="D2667" s="88"/>
      <c r="E2667" s="88"/>
      <c r="F2667" s="88"/>
      <c r="G2667" s="88"/>
      <c r="H2667" s="88"/>
      <c r="I2667" s="88"/>
      <c r="J2667" s="88"/>
      <c r="K2667" s="88"/>
      <c r="L2667" s="88"/>
      <c r="M2667" s="88"/>
      <c r="N2667" s="144"/>
      <c r="O2667" s="144"/>
    </row>
    <row r="2668" spans="1:15" ht="15.5" x14ac:dyDescent="0.35">
      <c r="A2668" s="88"/>
      <c r="B2668" s="107"/>
      <c r="C2668" s="88"/>
      <c r="D2668" s="88"/>
      <c r="E2668" s="88"/>
      <c r="F2668" s="88"/>
      <c r="G2668" s="88"/>
      <c r="H2668" s="88"/>
      <c r="I2668" s="88"/>
      <c r="J2668" s="88"/>
      <c r="K2668" s="88"/>
      <c r="L2668" s="88"/>
      <c r="M2668" s="88"/>
      <c r="N2668" s="144"/>
      <c r="O2668" s="144"/>
    </row>
    <row r="2669" spans="1:15" ht="15.5" x14ac:dyDescent="0.35">
      <c r="A2669" s="88"/>
      <c r="B2669" s="107"/>
      <c r="C2669" s="88"/>
      <c r="D2669" s="88"/>
      <c r="E2669" s="88"/>
      <c r="F2669" s="88"/>
      <c r="G2669" s="88"/>
      <c r="H2669" s="88"/>
      <c r="I2669" s="88"/>
      <c r="J2669" s="88"/>
      <c r="K2669" s="88"/>
      <c r="L2669" s="88"/>
      <c r="M2669" s="88"/>
      <c r="N2669" s="144"/>
      <c r="O2669" s="144"/>
    </row>
    <row r="2670" spans="1:15" ht="15.5" x14ac:dyDescent="0.35">
      <c r="A2670" s="88"/>
      <c r="B2670" s="107"/>
      <c r="C2670" s="88"/>
      <c r="D2670" s="88"/>
      <c r="E2670" s="88"/>
      <c r="F2670" s="88"/>
      <c r="G2670" s="88"/>
      <c r="H2670" s="88"/>
      <c r="I2670" s="88"/>
      <c r="J2670" s="88"/>
      <c r="K2670" s="88"/>
      <c r="L2670" s="88"/>
      <c r="M2670" s="88"/>
      <c r="N2670" s="144"/>
      <c r="O2670" s="144"/>
    </row>
    <row r="2671" spans="1:15" ht="15.5" x14ac:dyDescent="0.35">
      <c r="A2671" s="88"/>
      <c r="B2671" s="107"/>
      <c r="C2671" s="88"/>
      <c r="D2671" s="88"/>
      <c r="E2671" s="88"/>
      <c r="F2671" s="88"/>
      <c r="G2671" s="88"/>
      <c r="H2671" s="88"/>
      <c r="I2671" s="88"/>
      <c r="J2671" s="88"/>
      <c r="K2671" s="88"/>
      <c r="L2671" s="88"/>
      <c r="M2671" s="88"/>
      <c r="N2671" s="144"/>
      <c r="O2671" s="144"/>
    </row>
    <row r="2672" spans="1:15" ht="15.5" x14ac:dyDescent="0.35">
      <c r="A2672" s="88"/>
      <c r="B2672" s="107"/>
      <c r="C2672" s="88"/>
      <c r="D2672" s="88"/>
      <c r="E2672" s="88"/>
      <c r="F2672" s="88"/>
      <c r="G2672" s="88"/>
      <c r="H2672" s="88"/>
      <c r="I2672" s="88"/>
      <c r="J2672" s="88"/>
      <c r="K2672" s="88"/>
      <c r="L2672" s="88"/>
      <c r="M2672" s="88"/>
      <c r="N2672" s="144"/>
      <c r="O2672" s="144"/>
    </row>
    <row r="2673" spans="1:15" ht="15.5" x14ac:dyDescent="0.35">
      <c r="A2673" s="88"/>
      <c r="B2673" s="107"/>
      <c r="C2673" s="88"/>
      <c r="D2673" s="88"/>
      <c r="E2673" s="88"/>
      <c r="F2673" s="88"/>
      <c r="G2673" s="88"/>
      <c r="H2673" s="88"/>
      <c r="I2673" s="88"/>
      <c r="J2673" s="88"/>
      <c r="K2673" s="88"/>
      <c r="L2673" s="88"/>
      <c r="M2673" s="88"/>
      <c r="N2673" s="144"/>
      <c r="O2673" s="144"/>
    </row>
    <row r="2674" spans="1:15" ht="15.5" x14ac:dyDescent="0.35">
      <c r="A2674" s="88"/>
      <c r="B2674" s="107"/>
      <c r="C2674" s="88"/>
      <c r="D2674" s="88"/>
      <c r="E2674" s="88"/>
      <c r="F2674" s="88"/>
      <c r="G2674" s="88"/>
      <c r="H2674" s="88"/>
      <c r="I2674" s="88"/>
      <c r="J2674" s="88"/>
      <c r="K2674" s="88"/>
      <c r="L2674" s="88"/>
      <c r="M2674" s="88"/>
      <c r="N2674" s="144"/>
      <c r="O2674" s="144"/>
    </row>
    <row r="2675" spans="1:15" ht="15.5" x14ac:dyDescent="0.35">
      <c r="A2675" s="88"/>
      <c r="B2675" s="107"/>
      <c r="C2675" s="88"/>
      <c r="D2675" s="88"/>
      <c r="E2675" s="88"/>
      <c r="F2675" s="88"/>
      <c r="G2675" s="88"/>
      <c r="H2675" s="88"/>
      <c r="I2675" s="88"/>
      <c r="J2675" s="88"/>
      <c r="K2675" s="88"/>
      <c r="L2675" s="88"/>
      <c r="M2675" s="88"/>
      <c r="N2675" s="144"/>
      <c r="O2675" s="144"/>
    </row>
    <row r="2676" spans="1:15" ht="15.5" x14ac:dyDescent="0.35">
      <c r="A2676" s="88"/>
      <c r="B2676" s="107"/>
      <c r="C2676" s="88"/>
      <c r="D2676" s="88"/>
      <c r="E2676" s="88"/>
      <c r="F2676" s="88"/>
      <c r="G2676" s="88"/>
      <c r="H2676" s="88"/>
      <c r="I2676" s="88"/>
      <c r="J2676" s="88"/>
      <c r="K2676" s="88"/>
      <c r="L2676" s="88"/>
      <c r="M2676" s="88"/>
      <c r="N2676" s="144"/>
      <c r="O2676" s="144"/>
    </row>
    <row r="2677" spans="1:15" ht="15.5" x14ac:dyDescent="0.35">
      <c r="A2677" s="88"/>
      <c r="B2677" s="107"/>
      <c r="C2677" s="88"/>
      <c r="D2677" s="88"/>
      <c r="E2677" s="88"/>
      <c r="F2677" s="88"/>
      <c r="G2677" s="88"/>
      <c r="H2677" s="88"/>
      <c r="I2677" s="88"/>
      <c r="J2677" s="88"/>
      <c r="K2677" s="88"/>
      <c r="L2677" s="88"/>
      <c r="M2677" s="88"/>
      <c r="N2677" s="144"/>
      <c r="O2677" s="144"/>
    </row>
    <row r="2678" spans="1:15" ht="15.5" x14ac:dyDescent="0.35">
      <c r="A2678" s="88"/>
      <c r="B2678" s="107"/>
      <c r="C2678" s="88"/>
      <c r="D2678" s="88"/>
      <c r="E2678" s="88"/>
      <c r="F2678" s="88"/>
      <c r="G2678" s="88"/>
      <c r="H2678" s="88"/>
      <c r="I2678" s="88"/>
      <c r="J2678" s="88"/>
      <c r="K2678" s="88"/>
      <c r="L2678" s="88"/>
      <c r="M2678" s="88"/>
      <c r="N2678" s="144"/>
      <c r="O2678" s="144"/>
    </row>
    <row r="2679" spans="1:15" ht="15.5" x14ac:dyDescent="0.35">
      <c r="A2679" s="88"/>
      <c r="B2679" s="107"/>
      <c r="C2679" s="88"/>
      <c r="D2679" s="88"/>
      <c r="E2679" s="88"/>
      <c r="F2679" s="88"/>
      <c r="G2679" s="88"/>
      <c r="H2679" s="88"/>
      <c r="I2679" s="88"/>
      <c r="J2679" s="88"/>
      <c r="K2679" s="88"/>
      <c r="L2679" s="88"/>
      <c r="M2679" s="88"/>
      <c r="N2679" s="144"/>
      <c r="O2679" s="144"/>
    </row>
    <row r="2680" spans="1:15" ht="15.5" x14ac:dyDescent="0.35">
      <c r="A2680" s="88"/>
      <c r="B2680" s="107"/>
      <c r="C2680" s="88"/>
      <c r="D2680" s="88"/>
      <c r="E2680" s="88"/>
      <c r="F2680" s="88"/>
      <c r="G2680" s="88"/>
      <c r="H2680" s="88"/>
      <c r="I2680" s="88"/>
      <c r="J2680" s="88"/>
      <c r="K2680" s="88"/>
      <c r="L2680" s="88"/>
      <c r="M2680" s="88"/>
      <c r="N2680" s="144"/>
      <c r="O2680" s="144"/>
    </row>
    <row r="2681" spans="1:15" ht="15.5" x14ac:dyDescent="0.35">
      <c r="A2681" s="88"/>
      <c r="B2681" s="107"/>
      <c r="C2681" s="88"/>
      <c r="D2681" s="88"/>
      <c r="E2681" s="88"/>
      <c r="F2681" s="88"/>
      <c r="G2681" s="88"/>
      <c r="H2681" s="88"/>
      <c r="I2681" s="88"/>
      <c r="J2681" s="88"/>
      <c r="K2681" s="88"/>
      <c r="L2681" s="88"/>
      <c r="M2681" s="88"/>
      <c r="N2681" s="144"/>
      <c r="O2681" s="144"/>
    </row>
    <row r="2682" spans="1:15" ht="15.5" x14ac:dyDescent="0.35">
      <c r="A2682" s="88"/>
      <c r="B2682" s="107"/>
      <c r="C2682" s="88"/>
      <c r="D2682" s="88"/>
      <c r="E2682" s="88"/>
      <c r="F2682" s="88"/>
      <c r="G2682" s="88"/>
      <c r="H2682" s="88"/>
      <c r="I2682" s="88"/>
      <c r="J2682" s="88"/>
      <c r="K2682" s="88"/>
      <c r="L2682" s="88"/>
      <c r="M2682" s="88"/>
      <c r="N2682" s="144"/>
      <c r="O2682" s="144"/>
    </row>
    <row r="2683" spans="1:15" ht="15.5" x14ac:dyDescent="0.35">
      <c r="A2683" s="88"/>
      <c r="B2683" s="107"/>
      <c r="C2683" s="88"/>
      <c r="D2683" s="88"/>
      <c r="E2683" s="88"/>
      <c r="F2683" s="88"/>
      <c r="G2683" s="88"/>
      <c r="H2683" s="88"/>
      <c r="I2683" s="88"/>
      <c r="J2683" s="88"/>
      <c r="K2683" s="88"/>
      <c r="L2683" s="88"/>
      <c r="M2683" s="88"/>
      <c r="N2683" s="144"/>
      <c r="O2683" s="144"/>
    </row>
    <row r="2684" spans="1:15" ht="15.5" x14ac:dyDescent="0.35">
      <c r="A2684" s="88"/>
      <c r="B2684" s="107"/>
      <c r="C2684" s="88"/>
      <c r="D2684" s="88"/>
      <c r="E2684" s="88"/>
      <c r="F2684" s="88"/>
      <c r="G2684" s="88"/>
      <c r="H2684" s="88"/>
      <c r="I2684" s="88"/>
      <c r="J2684" s="88"/>
      <c r="K2684" s="88"/>
      <c r="L2684" s="88"/>
      <c r="M2684" s="88"/>
      <c r="N2684" s="144"/>
      <c r="O2684" s="144"/>
    </row>
    <row r="2685" spans="1:15" ht="15.5" x14ac:dyDescent="0.35">
      <c r="A2685" s="88"/>
      <c r="B2685" s="107"/>
      <c r="C2685" s="88"/>
      <c r="D2685" s="88"/>
      <c r="E2685" s="88"/>
      <c r="F2685" s="88"/>
      <c r="G2685" s="88"/>
      <c r="H2685" s="88"/>
      <c r="I2685" s="88"/>
      <c r="J2685" s="88"/>
      <c r="K2685" s="88"/>
      <c r="L2685" s="88"/>
      <c r="M2685" s="88"/>
      <c r="N2685" s="144"/>
      <c r="O2685" s="144"/>
    </row>
    <row r="2686" spans="1:15" ht="15.5" x14ac:dyDescent="0.35">
      <c r="A2686" s="88"/>
      <c r="B2686" s="107"/>
      <c r="C2686" s="88"/>
      <c r="D2686" s="88"/>
      <c r="E2686" s="88"/>
      <c r="F2686" s="88"/>
      <c r="G2686" s="88"/>
      <c r="H2686" s="88"/>
      <c r="I2686" s="88"/>
      <c r="J2686" s="88"/>
      <c r="K2686" s="88"/>
      <c r="L2686" s="88"/>
      <c r="M2686" s="88"/>
      <c r="N2686" s="144"/>
      <c r="O2686" s="144"/>
    </row>
    <row r="2687" spans="1:15" ht="15.5" x14ac:dyDescent="0.35">
      <c r="A2687" s="88"/>
      <c r="B2687" s="107"/>
      <c r="C2687" s="88"/>
      <c r="D2687" s="88"/>
      <c r="E2687" s="88"/>
      <c r="F2687" s="88"/>
      <c r="G2687" s="88"/>
      <c r="H2687" s="88"/>
      <c r="I2687" s="88"/>
      <c r="J2687" s="88"/>
      <c r="K2687" s="88"/>
      <c r="L2687" s="88"/>
      <c r="M2687" s="88"/>
      <c r="N2687" s="144"/>
      <c r="O2687" s="144"/>
    </row>
    <row r="2688" spans="1:15" ht="15.5" x14ac:dyDescent="0.35">
      <c r="A2688" s="88"/>
      <c r="B2688" s="107"/>
      <c r="C2688" s="88"/>
      <c r="D2688" s="88"/>
      <c r="E2688" s="88"/>
      <c r="F2688" s="88"/>
      <c r="G2688" s="88"/>
      <c r="H2688" s="88"/>
      <c r="I2688" s="88"/>
      <c r="J2688" s="88"/>
      <c r="K2688" s="88"/>
      <c r="L2688" s="88"/>
      <c r="M2688" s="88"/>
      <c r="N2688" s="144"/>
      <c r="O2688" s="144"/>
    </row>
    <row r="2689" spans="1:15" ht="15.5" x14ac:dyDescent="0.35">
      <c r="A2689" s="88"/>
      <c r="B2689" s="107"/>
      <c r="C2689" s="88"/>
      <c r="D2689" s="88"/>
      <c r="E2689" s="88"/>
      <c r="F2689" s="88"/>
      <c r="G2689" s="88"/>
      <c r="H2689" s="88"/>
      <c r="I2689" s="88"/>
      <c r="J2689" s="88"/>
      <c r="K2689" s="88"/>
      <c r="L2689" s="88"/>
      <c r="M2689" s="88"/>
      <c r="N2689" s="144"/>
      <c r="O2689" s="144"/>
    </row>
    <row r="2690" spans="1:15" ht="15.5" x14ac:dyDescent="0.35">
      <c r="A2690" s="88"/>
      <c r="B2690" s="107"/>
      <c r="C2690" s="88"/>
      <c r="D2690" s="88"/>
      <c r="E2690" s="88"/>
      <c r="F2690" s="88"/>
      <c r="G2690" s="88"/>
      <c r="H2690" s="88"/>
      <c r="I2690" s="88"/>
      <c r="J2690" s="88"/>
      <c r="K2690" s="88"/>
      <c r="L2690" s="88"/>
      <c r="M2690" s="88"/>
      <c r="N2690" s="144"/>
      <c r="O2690" s="144"/>
    </row>
    <row r="2691" spans="1:15" ht="15.5" x14ac:dyDescent="0.35">
      <c r="A2691" s="88"/>
      <c r="B2691" s="107"/>
      <c r="C2691" s="88"/>
      <c r="D2691" s="88"/>
      <c r="E2691" s="88"/>
      <c r="F2691" s="88"/>
      <c r="G2691" s="88"/>
      <c r="H2691" s="88"/>
      <c r="I2691" s="88"/>
      <c r="J2691" s="88"/>
      <c r="K2691" s="88"/>
      <c r="L2691" s="88"/>
      <c r="M2691" s="88"/>
      <c r="N2691" s="144"/>
      <c r="O2691" s="144"/>
    </row>
    <row r="2692" spans="1:15" ht="15.5" x14ac:dyDescent="0.35">
      <c r="A2692" s="88"/>
      <c r="B2692" s="107"/>
      <c r="C2692" s="88"/>
      <c r="D2692" s="88"/>
      <c r="E2692" s="88"/>
      <c r="F2692" s="88"/>
      <c r="G2692" s="88"/>
      <c r="H2692" s="88"/>
      <c r="I2692" s="88"/>
      <c r="J2692" s="88"/>
      <c r="K2692" s="88"/>
      <c r="L2692" s="88"/>
      <c r="M2692" s="88"/>
      <c r="N2692" s="144"/>
      <c r="O2692" s="144"/>
    </row>
    <row r="2693" spans="1:15" ht="15.5" x14ac:dyDescent="0.35">
      <c r="A2693" s="88"/>
      <c r="B2693" s="107"/>
      <c r="C2693" s="88"/>
      <c r="D2693" s="88"/>
      <c r="E2693" s="88"/>
      <c r="F2693" s="88"/>
      <c r="G2693" s="88"/>
      <c r="H2693" s="88"/>
      <c r="I2693" s="88"/>
      <c r="J2693" s="88"/>
      <c r="K2693" s="88"/>
      <c r="L2693" s="88"/>
      <c r="M2693" s="88"/>
      <c r="N2693" s="144"/>
      <c r="O2693" s="144"/>
    </row>
    <row r="2694" spans="1:15" ht="15.5" x14ac:dyDescent="0.35">
      <c r="A2694" s="88"/>
      <c r="B2694" s="107"/>
      <c r="C2694" s="88"/>
      <c r="D2694" s="88"/>
      <c r="E2694" s="88"/>
      <c r="F2694" s="88"/>
      <c r="G2694" s="88"/>
      <c r="H2694" s="88"/>
      <c r="I2694" s="88"/>
      <c r="J2694" s="88"/>
      <c r="K2694" s="88"/>
      <c r="L2694" s="88"/>
      <c r="M2694" s="88"/>
      <c r="N2694" s="144"/>
      <c r="O2694" s="144"/>
    </row>
    <row r="2695" spans="1:15" ht="15.5" x14ac:dyDescent="0.35">
      <c r="A2695" s="88"/>
      <c r="B2695" s="107"/>
      <c r="C2695" s="88"/>
      <c r="D2695" s="88"/>
      <c r="E2695" s="88"/>
      <c r="F2695" s="88"/>
      <c r="G2695" s="88"/>
      <c r="H2695" s="88"/>
      <c r="I2695" s="88"/>
      <c r="J2695" s="88"/>
      <c r="K2695" s="88"/>
      <c r="L2695" s="88"/>
      <c r="M2695" s="88"/>
      <c r="N2695" s="144"/>
      <c r="O2695" s="144"/>
    </row>
    <row r="2696" spans="1:15" ht="15.5" x14ac:dyDescent="0.35">
      <c r="A2696" s="88"/>
      <c r="B2696" s="107"/>
      <c r="C2696" s="88"/>
      <c r="D2696" s="88"/>
      <c r="E2696" s="88"/>
      <c r="F2696" s="88"/>
      <c r="G2696" s="88"/>
      <c r="H2696" s="88"/>
      <c r="I2696" s="88"/>
      <c r="J2696" s="88"/>
      <c r="K2696" s="88"/>
      <c r="L2696" s="88"/>
      <c r="M2696" s="88"/>
      <c r="N2696" s="144"/>
      <c r="O2696" s="144"/>
    </row>
    <row r="2697" spans="1:15" ht="15.5" x14ac:dyDescent="0.35">
      <c r="A2697" s="88"/>
      <c r="B2697" s="107"/>
      <c r="C2697" s="88"/>
      <c r="D2697" s="88"/>
      <c r="E2697" s="88"/>
      <c r="F2697" s="88"/>
      <c r="G2697" s="88"/>
      <c r="H2697" s="88"/>
      <c r="I2697" s="88"/>
      <c r="J2697" s="88"/>
      <c r="K2697" s="88"/>
      <c r="L2697" s="88"/>
      <c r="M2697" s="88"/>
      <c r="N2697" s="144"/>
      <c r="O2697" s="144"/>
    </row>
    <row r="2698" spans="1:15" ht="15.5" x14ac:dyDescent="0.35">
      <c r="A2698" s="88"/>
      <c r="B2698" s="107"/>
      <c r="C2698" s="88"/>
      <c r="D2698" s="88"/>
      <c r="E2698" s="88"/>
      <c r="F2698" s="88"/>
      <c r="G2698" s="88"/>
      <c r="H2698" s="88"/>
      <c r="I2698" s="88"/>
      <c r="J2698" s="88"/>
      <c r="K2698" s="88"/>
      <c r="L2698" s="88"/>
      <c r="M2698" s="88"/>
      <c r="N2698" s="144"/>
      <c r="O2698" s="144"/>
    </row>
    <row r="2699" spans="1:15" ht="15.5" x14ac:dyDescent="0.35">
      <c r="A2699" s="88"/>
      <c r="B2699" s="107"/>
      <c r="C2699" s="88"/>
      <c r="D2699" s="88"/>
      <c r="E2699" s="88"/>
      <c r="F2699" s="88"/>
      <c r="G2699" s="88"/>
      <c r="H2699" s="88"/>
      <c r="I2699" s="88"/>
      <c r="J2699" s="88"/>
      <c r="K2699" s="88"/>
      <c r="L2699" s="88"/>
      <c r="M2699" s="88"/>
      <c r="N2699" s="144"/>
      <c r="O2699" s="144"/>
    </row>
    <row r="2700" spans="1:15" ht="15.5" x14ac:dyDescent="0.35">
      <c r="A2700" s="88"/>
      <c r="B2700" s="107"/>
      <c r="C2700" s="88"/>
      <c r="D2700" s="88"/>
      <c r="E2700" s="88"/>
      <c r="F2700" s="88"/>
      <c r="G2700" s="88"/>
      <c r="H2700" s="88"/>
      <c r="I2700" s="88"/>
      <c r="J2700" s="88"/>
      <c r="K2700" s="88"/>
      <c r="L2700" s="88"/>
      <c r="M2700" s="88"/>
      <c r="N2700" s="144"/>
      <c r="O2700" s="144"/>
    </row>
    <row r="2701" spans="1:15" ht="15.5" x14ac:dyDescent="0.35">
      <c r="A2701" s="88"/>
      <c r="B2701" s="107"/>
      <c r="C2701" s="88"/>
      <c r="D2701" s="88"/>
      <c r="E2701" s="88"/>
      <c r="F2701" s="88"/>
      <c r="G2701" s="88"/>
      <c r="H2701" s="88"/>
      <c r="I2701" s="88"/>
      <c r="J2701" s="88"/>
      <c r="K2701" s="88"/>
      <c r="L2701" s="88"/>
      <c r="M2701" s="88"/>
      <c r="N2701" s="144"/>
      <c r="O2701" s="144"/>
    </row>
    <row r="2702" spans="1:15" ht="15.5" x14ac:dyDescent="0.35">
      <c r="A2702" s="88"/>
      <c r="B2702" s="107"/>
      <c r="C2702" s="88"/>
      <c r="D2702" s="88"/>
      <c r="E2702" s="88"/>
      <c r="F2702" s="88"/>
      <c r="G2702" s="88"/>
      <c r="H2702" s="88"/>
      <c r="I2702" s="88"/>
      <c r="J2702" s="88"/>
      <c r="K2702" s="88"/>
      <c r="L2702" s="88"/>
      <c r="M2702" s="88"/>
      <c r="N2702" s="144"/>
      <c r="O2702" s="144"/>
    </row>
    <row r="2703" spans="1:15" ht="15.5" x14ac:dyDescent="0.35">
      <c r="A2703" s="88"/>
      <c r="B2703" s="107"/>
      <c r="C2703" s="88"/>
      <c r="D2703" s="88"/>
      <c r="E2703" s="88"/>
      <c r="F2703" s="88"/>
      <c r="G2703" s="88"/>
      <c r="H2703" s="88"/>
      <c r="I2703" s="88"/>
      <c r="J2703" s="88"/>
      <c r="K2703" s="88"/>
      <c r="L2703" s="88"/>
      <c r="M2703" s="88"/>
      <c r="N2703" s="144"/>
      <c r="O2703" s="144"/>
    </row>
    <row r="2704" spans="1:15" ht="15.5" x14ac:dyDescent="0.35">
      <c r="A2704" s="88"/>
      <c r="B2704" s="107"/>
      <c r="C2704" s="88"/>
      <c r="D2704" s="88"/>
      <c r="E2704" s="88"/>
      <c r="F2704" s="88"/>
      <c r="G2704" s="88"/>
      <c r="H2704" s="88"/>
      <c r="I2704" s="88"/>
      <c r="J2704" s="88"/>
      <c r="K2704" s="88"/>
      <c r="L2704" s="88"/>
      <c r="M2704" s="88"/>
      <c r="N2704" s="144"/>
      <c r="O2704" s="144"/>
    </row>
    <row r="2705" spans="1:15" ht="15.5" x14ac:dyDescent="0.35">
      <c r="A2705" s="88"/>
      <c r="B2705" s="107"/>
      <c r="C2705" s="88"/>
      <c r="D2705" s="88"/>
      <c r="E2705" s="88"/>
      <c r="F2705" s="88"/>
      <c r="G2705" s="88"/>
      <c r="H2705" s="88"/>
      <c r="I2705" s="88"/>
      <c r="J2705" s="88"/>
      <c r="K2705" s="88"/>
      <c r="L2705" s="88"/>
      <c r="M2705" s="88"/>
      <c r="N2705" s="144"/>
      <c r="O2705" s="144"/>
    </row>
    <row r="2706" spans="1:15" ht="15.5" x14ac:dyDescent="0.35">
      <c r="A2706" s="88"/>
      <c r="B2706" s="107"/>
      <c r="C2706" s="88"/>
      <c r="D2706" s="88"/>
      <c r="E2706" s="88"/>
      <c r="F2706" s="88"/>
      <c r="G2706" s="88"/>
      <c r="H2706" s="88"/>
      <c r="I2706" s="88"/>
      <c r="J2706" s="88"/>
      <c r="K2706" s="88"/>
      <c r="L2706" s="88"/>
      <c r="M2706" s="88"/>
      <c r="N2706" s="144"/>
      <c r="O2706" s="144"/>
    </row>
    <row r="2707" spans="1:15" ht="15.5" x14ac:dyDescent="0.35">
      <c r="A2707" s="88"/>
      <c r="B2707" s="107"/>
      <c r="C2707" s="88"/>
      <c r="D2707" s="88"/>
      <c r="E2707" s="88"/>
      <c r="F2707" s="88"/>
      <c r="G2707" s="88"/>
      <c r="H2707" s="88"/>
      <c r="I2707" s="88"/>
      <c r="J2707" s="88"/>
      <c r="K2707" s="88"/>
      <c r="L2707" s="88"/>
      <c r="M2707" s="88"/>
      <c r="N2707" s="144"/>
      <c r="O2707" s="144"/>
    </row>
    <row r="2708" spans="1:15" ht="15.5" x14ac:dyDescent="0.35">
      <c r="A2708" s="88"/>
      <c r="B2708" s="107"/>
      <c r="C2708" s="88"/>
      <c r="D2708" s="88"/>
      <c r="E2708" s="88"/>
      <c r="F2708" s="88"/>
      <c r="G2708" s="88"/>
      <c r="H2708" s="88"/>
      <c r="I2708" s="88"/>
      <c r="J2708" s="88"/>
      <c r="K2708" s="88"/>
      <c r="L2708" s="88"/>
      <c r="M2708" s="88"/>
      <c r="N2708" s="144"/>
      <c r="O2708" s="144"/>
    </row>
    <row r="2709" spans="1:15" ht="15.5" x14ac:dyDescent="0.35">
      <c r="A2709" s="88"/>
      <c r="B2709" s="107"/>
      <c r="C2709" s="88"/>
      <c r="D2709" s="88"/>
      <c r="E2709" s="88"/>
      <c r="F2709" s="88"/>
      <c r="G2709" s="88"/>
      <c r="H2709" s="88"/>
      <c r="I2709" s="88"/>
      <c r="J2709" s="88"/>
      <c r="K2709" s="88"/>
      <c r="L2709" s="88"/>
      <c r="M2709" s="88"/>
      <c r="N2709" s="144"/>
      <c r="O2709" s="144"/>
    </row>
    <row r="2710" spans="1:15" ht="15.5" x14ac:dyDescent="0.35">
      <c r="A2710" s="88"/>
      <c r="B2710" s="107"/>
      <c r="C2710" s="88"/>
      <c r="D2710" s="88"/>
      <c r="E2710" s="88"/>
      <c r="F2710" s="88"/>
      <c r="G2710" s="88"/>
      <c r="H2710" s="88"/>
      <c r="I2710" s="88"/>
      <c r="J2710" s="88"/>
      <c r="K2710" s="88"/>
      <c r="L2710" s="88"/>
      <c r="M2710" s="88"/>
      <c r="N2710" s="144"/>
      <c r="O2710" s="144"/>
    </row>
    <row r="2711" spans="1:15" ht="15.5" x14ac:dyDescent="0.35">
      <c r="A2711" s="88"/>
      <c r="B2711" s="107"/>
      <c r="C2711" s="88"/>
      <c r="D2711" s="88"/>
      <c r="E2711" s="88"/>
      <c r="F2711" s="88"/>
      <c r="G2711" s="88"/>
      <c r="H2711" s="88"/>
      <c r="I2711" s="88"/>
      <c r="J2711" s="88"/>
      <c r="K2711" s="88"/>
      <c r="L2711" s="88"/>
      <c r="M2711" s="88"/>
      <c r="N2711" s="144"/>
      <c r="O2711" s="144"/>
    </row>
    <row r="2712" spans="1:15" ht="15.5" x14ac:dyDescent="0.35">
      <c r="A2712" s="88"/>
      <c r="B2712" s="107"/>
      <c r="C2712" s="88"/>
      <c r="D2712" s="88"/>
      <c r="E2712" s="88"/>
      <c r="F2712" s="88"/>
      <c r="G2712" s="88"/>
      <c r="H2712" s="88"/>
      <c r="I2712" s="88"/>
      <c r="J2712" s="88"/>
      <c r="K2712" s="88"/>
      <c r="L2712" s="88"/>
      <c r="M2712" s="88"/>
      <c r="N2712" s="144"/>
      <c r="O2712" s="144"/>
    </row>
    <row r="2713" spans="1:15" ht="15.5" x14ac:dyDescent="0.35">
      <c r="A2713" s="88"/>
      <c r="B2713" s="107"/>
      <c r="C2713" s="88"/>
      <c r="D2713" s="88"/>
      <c r="E2713" s="88"/>
      <c r="F2713" s="88"/>
      <c r="G2713" s="88"/>
      <c r="H2713" s="88"/>
      <c r="I2713" s="88"/>
      <c r="J2713" s="88"/>
      <c r="K2713" s="88"/>
      <c r="L2713" s="88"/>
      <c r="M2713" s="88"/>
      <c r="N2713" s="144"/>
      <c r="O2713" s="144"/>
    </row>
    <row r="2714" spans="1:15" ht="15.5" x14ac:dyDescent="0.35">
      <c r="A2714" s="88"/>
      <c r="B2714" s="107"/>
      <c r="C2714" s="88"/>
      <c r="D2714" s="88"/>
      <c r="E2714" s="88"/>
      <c r="F2714" s="88"/>
      <c r="G2714" s="88"/>
      <c r="H2714" s="88"/>
      <c r="I2714" s="88"/>
      <c r="J2714" s="88"/>
      <c r="K2714" s="88"/>
      <c r="L2714" s="88"/>
      <c r="M2714" s="88"/>
      <c r="N2714" s="144"/>
      <c r="O2714" s="144"/>
    </row>
    <row r="2715" spans="1:15" ht="15.5" x14ac:dyDescent="0.35">
      <c r="A2715" s="88"/>
      <c r="B2715" s="107"/>
      <c r="C2715" s="88"/>
      <c r="D2715" s="88"/>
      <c r="E2715" s="88"/>
      <c r="F2715" s="88"/>
      <c r="G2715" s="88"/>
      <c r="H2715" s="88"/>
      <c r="I2715" s="88"/>
      <c r="J2715" s="88"/>
      <c r="K2715" s="88"/>
      <c r="L2715" s="88"/>
      <c r="M2715" s="88"/>
      <c r="N2715" s="144"/>
      <c r="O2715" s="144"/>
    </row>
    <row r="2716" spans="1:15" ht="15.5" x14ac:dyDescent="0.35">
      <c r="A2716" s="88"/>
      <c r="B2716" s="107"/>
      <c r="C2716" s="88"/>
      <c r="D2716" s="88"/>
      <c r="E2716" s="88"/>
      <c r="F2716" s="88"/>
      <c r="G2716" s="88"/>
      <c r="H2716" s="88"/>
      <c r="I2716" s="88"/>
      <c r="J2716" s="88"/>
      <c r="K2716" s="88"/>
      <c r="L2716" s="88"/>
      <c r="M2716" s="88"/>
      <c r="N2716" s="144"/>
      <c r="O2716" s="144"/>
    </row>
    <row r="2717" spans="1:15" ht="15.5" x14ac:dyDescent="0.35">
      <c r="A2717" s="88"/>
      <c r="B2717" s="107"/>
      <c r="C2717" s="88"/>
      <c r="D2717" s="88"/>
      <c r="E2717" s="88"/>
      <c r="F2717" s="88"/>
      <c r="G2717" s="88"/>
      <c r="H2717" s="88"/>
      <c r="I2717" s="88"/>
      <c r="J2717" s="88"/>
      <c r="K2717" s="88"/>
      <c r="L2717" s="88"/>
      <c r="M2717" s="88"/>
      <c r="N2717" s="144"/>
      <c r="O2717" s="144"/>
    </row>
    <row r="2718" spans="1:15" ht="15.5" x14ac:dyDescent="0.35">
      <c r="A2718" s="88"/>
      <c r="B2718" s="107"/>
      <c r="C2718" s="88"/>
      <c r="D2718" s="88"/>
      <c r="E2718" s="88"/>
      <c r="F2718" s="88"/>
      <c r="G2718" s="88"/>
      <c r="H2718" s="88"/>
      <c r="I2718" s="88"/>
      <c r="J2718" s="88"/>
      <c r="K2718" s="88"/>
      <c r="L2718" s="88"/>
      <c r="M2718" s="88"/>
      <c r="N2718" s="144"/>
      <c r="O2718" s="144"/>
    </row>
    <row r="2719" spans="1:15" ht="15.5" x14ac:dyDescent="0.35">
      <c r="A2719" s="88"/>
      <c r="B2719" s="107"/>
      <c r="C2719" s="88"/>
      <c r="D2719" s="88"/>
      <c r="E2719" s="88"/>
      <c r="F2719" s="88"/>
      <c r="G2719" s="88"/>
      <c r="H2719" s="88"/>
      <c r="I2719" s="88"/>
      <c r="J2719" s="88"/>
      <c r="K2719" s="88"/>
      <c r="L2719" s="88"/>
      <c r="M2719" s="88"/>
      <c r="N2719" s="144"/>
      <c r="O2719" s="144"/>
    </row>
    <row r="2720" spans="1:15" ht="15.5" x14ac:dyDescent="0.35">
      <c r="A2720" s="88"/>
      <c r="B2720" s="107"/>
      <c r="C2720" s="88"/>
      <c r="D2720" s="88"/>
      <c r="E2720" s="88"/>
      <c r="F2720" s="88"/>
      <c r="G2720" s="88"/>
      <c r="H2720" s="88"/>
      <c r="I2720" s="88"/>
      <c r="J2720" s="88"/>
      <c r="K2720" s="88"/>
      <c r="L2720" s="88"/>
      <c r="M2720" s="88"/>
      <c r="N2720" s="144"/>
      <c r="O2720" s="144"/>
    </row>
    <row r="2721" spans="1:15" ht="15.5" x14ac:dyDescent="0.35">
      <c r="A2721" s="88"/>
      <c r="B2721" s="107"/>
      <c r="C2721" s="88"/>
      <c r="D2721" s="88"/>
      <c r="E2721" s="88"/>
      <c r="F2721" s="88"/>
      <c r="G2721" s="88"/>
      <c r="H2721" s="88"/>
      <c r="I2721" s="88"/>
      <c r="J2721" s="88"/>
      <c r="K2721" s="88"/>
      <c r="L2721" s="88"/>
      <c r="M2721" s="88"/>
      <c r="N2721" s="144"/>
      <c r="O2721" s="144"/>
    </row>
    <row r="2722" spans="1:15" ht="15.5" x14ac:dyDescent="0.35">
      <c r="A2722" s="88"/>
      <c r="B2722" s="107"/>
      <c r="C2722" s="88"/>
      <c r="D2722" s="88"/>
      <c r="E2722" s="88"/>
      <c r="F2722" s="88"/>
      <c r="G2722" s="88"/>
      <c r="H2722" s="88"/>
      <c r="I2722" s="88"/>
      <c r="J2722" s="88"/>
      <c r="K2722" s="88"/>
      <c r="L2722" s="88"/>
      <c r="M2722" s="88"/>
      <c r="N2722" s="144"/>
      <c r="O2722" s="144"/>
    </row>
    <row r="2723" spans="1:15" ht="15.5" x14ac:dyDescent="0.35">
      <c r="A2723" s="88"/>
      <c r="B2723" s="107"/>
      <c r="C2723" s="88"/>
      <c r="D2723" s="88"/>
      <c r="E2723" s="88"/>
      <c r="F2723" s="88"/>
      <c r="G2723" s="88"/>
      <c r="H2723" s="88"/>
      <c r="I2723" s="88"/>
      <c r="J2723" s="88"/>
      <c r="K2723" s="88"/>
      <c r="L2723" s="88"/>
      <c r="M2723" s="88"/>
      <c r="N2723" s="144"/>
      <c r="O2723" s="144"/>
    </row>
    <row r="2724" spans="1:15" ht="15.5" x14ac:dyDescent="0.35">
      <c r="A2724" s="88"/>
      <c r="B2724" s="107"/>
      <c r="C2724" s="88"/>
      <c r="D2724" s="88"/>
      <c r="E2724" s="88"/>
      <c r="F2724" s="88"/>
      <c r="G2724" s="88"/>
      <c r="H2724" s="88"/>
      <c r="I2724" s="88"/>
      <c r="J2724" s="88"/>
      <c r="K2724" s="88"/>
      <c r="L2724" s="88"/>
      <c r="M2724" s="88"/>
      <c r="N2724" s="144"/>
      <c r="O2724" s="144"/>
    </row>
    <row r="2725" spans="1:15" ht="15.5" x14ac:dyDescent="0.35">
      <c r="A2725" s="88"/>
      <c r="B2725" s="107"/>
      <c r="C2725" s="88"/>
      <c r="D2725" s="88"/>
      <c r="E2725" s="88"/>
      <c r="F2725" s="88"/>
      <c r="G2725" s="88"/>
      <c r="H2725" s="88"/>
      <c r="I2725" s="88"/>
      <c r="J2725" s="88"/>
      <c r="K2725" s="88"/>
      <c r="L2725" s="88"/>
      <c r="M2725" s="88"/>
      <c r="N2725" s="144"/>
      <c r="O2725" s="144"/>
    </row>
    <row r="2726" spans="1:15" ht="15.5" x14ac:dyDescent="0.35">
      <c r="A2726" s="88"/>
      <c r="B2726" s="107"/>
      <c r="C2726" s="88"/>
      <c r="D2726" s="88"/>
      <c r="E2726" s="88"/>
      <c r="F2726" s="88"/>
      <c r="G2726" s="88"/>
      <c r="H2726" s="88"/>
      <c r="I2726" s="88"/>
      <c r="J2726" s="88"/>
      <c r="K2726" s="88"/>
      <c r="L2726" s="88"/>
      <c r="M2726" s="88"/>
      <c r="N2726" s="144"/>
      <c r="O2726" s="144"/>
    </row>
    <row r="2727" spans="1:15" ht="15.5" x14ac:dyDescent="0.35">
      <c r="A2727" s="88"/>
      <c r="B2727" s="107"/>
      <c r="C2727" s="88"/>
      <c r="D2727" s="88"/>
      <c r="E2727" s="88"/>
      <c r="F2727" s="88"/>
      <c r="G2727" s="88"/>
      <c r="H2727" s="88"/>
      <c r="I2727" s="88"/>
      <c r="J2727" s="88"/>
      <c r="K2727" s="88"/>
      <c r="L2727" s="88"/>
      <c r="M2727" s="88"/>
      <c r="N2727" s="144"/>
      <c r="O2727" s="144"/>
    </row>
    <row r="2728" spans="1:15" ht="15.5" x14ac:dyDescent="0.35">
      <c r="A2728" s="88"/>
      <c r="B2728" s="107"/>
      <c r="C2728" s="88"/>
      <c r="D2728" s="88"/>
      <c r="E2728" s="88"/>
      <c r="F2728" s="88"/>
      <c r="G2728" s="88"/>
      <c r="H2728" s="88"/>
      <c r="I2728" s="88"/>
      <c r="J2728" s="88"/>
      <c r="K2728" s="88"/>
      <c r="L2728" s="88"/>
      <c r="M2728" s="88"/>
      <c r="N2728" s="144"/>
      <c r="O2728" s="144"/>
    </row>
    <row r="2729" spans="1:15" ht="15.5" x14ac:dyDescent="0.35">
      <c r="A2729" s="88"/>
      <c r="B2729" s="107"/>
      <c r="C2729" s="88"/>
      <c r="D2729" s="88"/>
      <c r="E2729" s="88"/>
      <c r="F2729" s="88"/>
      <c r="G2729" s="88"/>
      <c r="H2729" s="88"/>
      <c r="I2729" s="88"/>
      <c r="J2729" s="88"/>
      <c r="K2729" s="88"/>
      <c r="L2729" s="88"/>
      <c r="M2729" s="88"/>
      <c r="N2729" s="144"/>
      <c r="O2729" s="144"/>
    </row>
    <row r="2730" spans="1:15" ht="15.5" x14ac:dyDescent="0.35">
      <c r="A2730" s="88"/>
      <c r="B2730" s="107"/>
      <c r="C2730" s="88"/>
      <c r="D2730" s="88"/>
      <c r="E2730" s="88"/>
      <c r="F2730" s="88"/>
      <c r="G2730" s="88"/>
      <c r="H2730" s="88"/>
      <c r="I2730" s="88"/>
      <c r="J2730" s="88"/>
      <c r="K2730" s="88"/>
      <c r="L2730" s="88"/>
      <c r="M2730" s="88"/>
      <c r="N2730" s="144"/>
      <c r="O2730" s="144"/>
    </row>
    <row r="2731" spans="1:15" ht="15.5" x14ac:dyDescent="0.35">
      <c r="A2731" s="88"/>
      <c r="B2731" s="107"/>
      <c r="C2731" s="88"/>
      <c r="D2731" s="88"/>
      <c r="E2731" s="88"/>
      <c r="F2731" s="88"/>
      <c r="G2731" s="88"/>
      <c r="H2731" s="88"/>
      <c r="I2731" s="88"/>
      <c r="J2731" s="88"/>
      <c r="K2731" s="88"/>
      <c r="L2731" s="88"/>
      <c r="M2731" s="88"/>
      <c r="N2731" s="144"/>
      <c r="O2731" s="144"/>
    </row>
    <row r="2732" spans="1:15" ht="15.5" x14ac:dyDescent="0.35">
      <c r="A2732" s="88"/>
      <c r="B2732" s="107"/>
      <c r="C2732" s="88"/>
      <c r="D2732" s="88"/>
      <c r="E2732" s="88"/>
      <c r="F2732" s="88"/>
      <c r="G2732" s="88"/>
      <c r="H2732" s="88"/>
      <c r="I2732" s="88"/>
      <c r="J2732" s="88"/>
      <c r="K2732" s="88"/>
      <c r="L2732" s="88"/>
      <c r="M2732" s="88"/>
      <c r="N2732" s="144"/>
      <c r="O2732" s="144"/>
    </row>
    <row r="2733" spans="1:15" ht="15.5" x14ac:dyDescent="0.35">
      <c r="A2733" s="88"/>
      <c r="B2733" s="107"/>
      <c r="C2733" s="88"/>
      <c r="D2733" s="88"/>
      <c r="E2733" s="88"/>
      <c r="F2733" s="88"/>
      <c r="G2733" s="88"/>
      <c r="H2733" s="88"/>
      <c r="I2733" s="88"/>
      <c r="J2733" s="88"/>
      <c r="K2733" s="88"/>
      <c r="L2733" s="88"/>
      <c r="M2733" s="88"/>
      <c r="N2733" s="144"/>
      <c r="O2733" s="144"/>
    </row>
    <row r="2734" spans="1:15" ht="15.5" x14ac:dyDescent="0.35">
      <c r="A2734" s="88"/>
      <c r="B2734" s="107"/>
      <c r="C2734" s="88"/>
      <c r="D2734" s="88"/>
      <c r="E2734" s="88"/>
      <c r="F2734" s="88"/>
      <c r="G2734" s="88"/>
      <c r="H2734" s="88"/>
      <c r="I2734" s="88"/>
      <c r="J2734" s="88"/>
      <c r="K2734" s="88"/>
      <c r="L2734" s="88"/>
      <c r="M2734" s="88"/>
      <c r="N2734" s="144"/>
      <c r="O2734" s="144"/>
    </row>
    <row r="2735" spans="1:15" ht="15.5" x14ac:dyDescent="0.35">
      <c r="A2735" s="88"/>
      <c r="B2735" s="107"/>
      <c r="C2735" s="88"/>
      <c r="D2735" s="88"/>
      <c r="E2735" s="88"/>
      <c r="F2735" s="88"/>
      <c r="G2735" s="88"/>
      <c r="H2735" s="88"/>
      <c r="I2735" s="88"/>
      <c r="J2735" s="88"/>
      <c r="K2735" s="88"/>
      <c r="L2735" s="88"/>
      <c r="M2735" s="88"/>
      <c r="N2735" s="144"/>
      <c r="O2735" s="144"/>
    </row>
    <row r="2736" spans="1:15" ht="15.5" x14ac:dyDescent="0.35">
      <c r="A2736" s="88"/>
      <c r="B2736" s="107"/>
      <c r="C2736" s="88"/>
      <c r="D2736" s="88"/>
      <c r="E2736" s="88"/>
      <c r="F2736" s="88"/>
      <c r="G2736" s="88"/>
      <c r="H2736" s="88"/>
      <c r="I2736" s="88"/>
      <c r="J2736" s="88"/>
      <c r="K2736" s="88"/>
      <c r="L2736" s="88"/>
      <c r="M2736" s="88"/>
      <c r="N2736" s="144"/>
      <c r="O2736" s="144"/>
    </row>
    <row r="2737" spans="1:15" ht="15.5" x14ac:dyDescent="0.35">
      <c r="A2737" s="88"/>
      <c r="B2737" s="107"/>
      <c r="C2737" s="88"/>
      <c r="D2737" s="88"/>
      <c r="E2737" s="88"/>
      <c r="F2737" s="88"/>
      <c r="G2737" s="88"/>
      <c r="H2737" s="88"/>
      <c r="I2737" s="88"/>
      <c r="J2737" s="88"/>
      <c r="K2737" s="88"/>
      <c r="L2737" s="88"/>
      <c r="M2737" s="88"/>
      <c r="N2737" s="144"/>
      <c r="O2737" s="144"/>
    </row>
    <row r="2738" spans="1:15" ht="15.5" x14ac:dyDescent="0.35">
      <c r="A2738" s="88"/>
      <c r="B2738" s="107"/>
      <c r="C2738" s="88"/>
      <c r="D2738" s="88"/>
      <c r="E2738" s="88"/>
      <c r="F2738" s="88"/>
      <c r="G2738" s="88"/>
      <c r="H2738" s="88"/>
      <c r="I2738" s="88"/>
      <c r="J2738" s="88"/>
      <c r="K2738" s="88"/>
      <c r="L2738" s="88"/>
      <c r="M2738" s="88"/>
      <c r="N2738" s="144"/>
      <c r="O2738" s="144"/>
    </row>
    <row r="2739" spans="1:15" ht="15.5" x14ac:dyDescent="0.35">
      <c r="A2739" s="88"/>
      <c r="B2739" s="107"/>
      <c r="C2739" s="88"/>
      <c r="D2739" s="88"/>
      <c r="E2739" s="88"/>
      <c r="F2739" s="88"/>
      <c r="G2739" s="88"/>
      <c r="H2739" s="88"/>
      <c r="I2739" s="88"/>
      <c r="J2739" s="88"/>
      <c r="K2739" s="88"/>
      <c r="L2739" s="88"/>
      <c r="M2739" s="88"/>
      <c r="N2739" s="144"/>
      <c r="O2739" s="144"/>
    </row>
    <row r="2740" spans="1:15" ht="15.5" x14ac:dyDescent="0.35">
      <c r="A2740" s="88"/>
      <c r="B2740" s="107"/>
      <c r="C2740" s="88"/>
      <c r="D2740" s="88"/>
      <c r="E2740" s="88"/>
      <c r="F2740" s="88"/>
      <c r="G2740" s="88"/>
      <c r="H2740" s="88"/>
      <c r="I2740" s="88"/>
      <c r="J2740" s="88"/>
      <c r="K2740" s="88"/>
      <c r="L2740" s="88"/>
      <c r="M2740" s="88"/>
      <c r="N2740" s="144"/>
      <c r="O2740" s="144"/>
    </row>
    <row r="2741" spans="1:15" ht="15.5" x14ac:dyDescent="0.35">
      <c r="A2741" s="88"/>
      <c r="B2741" s="107"/>
      <c r="C2741" s="88"/>
      <c r="D2741" s="88"/>
      <c r="E2741" s="88"/>
      <c r="F2741" s="88"/>
      <c r="G2741" s="88"/>
      <c r="H2741" s="88"/>
      <c r="I2741" s="88"/>
      <c r="J2741" s="88"/>
      <c r="K2741" s="88"/>
      <c r="L2741" s="88"/>
      <c r="M2741" s="88"/>
      <c r="N2741" s="144"/>
      <c r="O2741" s="144"/>
    </row>
    <row r="2742" spans="1:15" ht="15.5" x14ac:dyDescent="0.35">
      <c r="A2742" s="88"/>
      <c r="B2742" s="107"/>
      <c r="C2742" s="88"/>
      <c r="D2742" s="88"/>
      <c r="E2742" s="88"/>
      <c r="F2742" s="88"/>
      <c r="G2742" s="88"/>
      <c r="H2742" s="88"/>
      <c r="I2742" s="88"/>
      <c r="J2742" s="88"/>
      <c r="K2742" s="88"/>
      <c r="L2742" s="88"/>
      <c r="M2742" s="88"/>
      <c r="N2742" s="144"/>
      <c r="O2742" s="144"/>
    </row>
    <row r="2743" spans="1:15" ht="15.5" x14ac:dyDescent="0.35">
      <c r="A2743" s="88"/>
      <c r="B2743" s="107"/>
      <c r="C2743" s="88"/>
      <c r="D2743" s="88"/>
      <c r="E2743" s="88"/>
      <c r="F2743" s="88"/>
      <c r="G2743" s="88"/>
      <c r="H2743" s="88"/>
      <c r="I2743" s="88"/>
      <c r="J2743" s="88"/>
      <c r="K2743" s="88"/>
      <c r="L2743" s="88"/>
      <c r="M2743" s="88"/>
      <c r="N2743" s="144"/>
      <c r="O2743" s="144"/>
    </row>
    <row r="2744" spans="1:15" ht="15.5" x14ac:dyDescent="0.35">
      <c r="A2744" s="88"/>
      <c r="B2744" s="107"/>
      <c r="C2744" s="88"/>
      <c r="D2744" s="88"/>
      <c r="E2744" s="88"/>
      <c r="F2744" s="88"/>
      <c r="G2744" s="88"/>
      <c r="H2744" s="88"/>
      <c r="I2744" s="88"/>
      <c r="J2744" s="88"/>
      <c r="K2744" s="88"/>
      <c r="L2744" s="88"/>
      <c r="M2744" s="88"/>
      <c r="N2744" s="144"/>
      <c r="O2744" s="144"/>
    </row>
    <row r="2745" spans="1:15" ht="15.5" x14ac:dyDescent="0.35">
      <c r="A2745" s="88"/>
      <c r="B2745" s="107"/>
      <c r="C2745" s="88"/>
      <c r="D2745" s="88"/>
      <c r="E2745" s="88"/>
      <c r="F2745" s="88"/>
      <c r="G2745" s="88"/>
      <c r="H2745" s="88"/>
      <c r="I2745" s="88"/>
      <c r="J2745" s="88"/>
      <c r="K2745" s="88"/>
      <c r="L2745" s="88"/>
      <c r="M2745" s="88"/>
      <c r="N2745" s="144"/>
      <c r="O2745" s="144"/>
    </row>
    <row r="2746" spans="1:15" ht="15.5" x14ac:dyDescent="0.35">
      <c r="A2746" s="88"/>
      <c r="B2746" s="107"/>
      <c r="C2746" s="88"/>
      <c r="D2746" s="88"/>
      <c r="E2746" s="88"/>
      <c r="F2746" s="88"/>
      <c r="G2746" s="88"/>
      <c r="H2746" s="88"/>
      <c r="I2746" s="88"/>
      <c r="J2746" s="88"/>
      <c r="K2746" s="88"/>
      <c r="L2746" s="88"/>
      <c r="M2746" s="88"/>
      <c r="N2746" s="144"/>
      <c r="O2746" s="144"/>
    </row>
    <row r="2747" spans="1:15" ht="15.5" x14ac:dyDescent="0.35">
      <c r="A2747" s="88"/>
      <c r="B2747" s="107"/>
      <c r="C2747" s="88"/>
      <c r="D2747" s="88"/>
      <c r="E2747" s="88"/>
      <c r="F2747" s="88"/>
      <c r="G2747" s="88"/>
      <c r="H2747" s="88"/>
      <c r="I2747" s="88"/>
      <c r="J2747" s="88"/>
      <c r="K2747" s="88"/>
      <c r="L2747" s="88"/>
      <c r="M2747" s="88"/>
      <c r="N2747" s="144"/>
      <c r="O2747" s="144"/>
    </row>
    <row r="2748" spans="1:15" ht="15.5" x14ac:dyDescent="0.35">
      <c r="A2748" s="88"/>
      <c r="B2748" s="107"/>
      <c r="C2748" s="88"/>
      <c r="D2748" s="88"/>
      <c r="E2748" s="88"/>
      <c r="F2748" s="88"/>
      <c r="G2748" s="88"/>
      <c r="H2748" s="88"/>
      <c r="I2748" s="88"/>
      <c r="J2748" s="88"/>
      <c r="K2748" s="88"/>
      <c r="L2748" s="88"/>
      <c r="M2748" s="88"/>
      <c r="N2748" s="144"/>
      <c r="O2748" s="144"/>
    </row>
    <row r="2749" spans="1:15" ht="15.5" x14ac:dyDescent="0.35">
      <c r="A2749" s="88"/>
      <c r="B2749" s="107"/>
      <c r="C2749" s="88"/>
      <c r="D2749" s="88"/>
      <c r="E2749" s="88"/>
      <c r="F2749" s="88"/>
      <c r="G2749" s="88"/>
      <c r="H2749" s="88"/>
      <c r="I2749" s="88"/>
      <c r="J2749" s="88"/>
      <c r="K2749" s="88"/>
      <c r="L2749" s="88"/>
      <c r="M2749" s="88"/>
      <c r="N2749" s="144"/>
      <c r="O2749" s="144"/>
    </row>
    <row r="2750" spans="1:15" ht="15.5" x14ac:dyDescent="0.35">
      <c r="A2750" s="88"/>
      <c r="B2750" s="107"/>
      <c r="C2750" s="88"/>
      <c r="D2750" s="88"/>
      <c r="E2750" s="88"/>
      <c r="F2750" s="88"/>
      <c r="G2750" s="88"/>
      <c r="H2750" s="88"/>
      <c r="I2750" s="88"/>
      <c r="J2750" s="88"/>
      <c r="K2750" s="88"/>
      <c r="L2750" s="88"/>
      <c r="M2750" s="88"/>
      <c r="N2750" s="144"/>
      <c r="O2750" s="144"/>
    </row>
    <row r="2751" spans="1:15" ht="15.5" x14ac:dyDescent="0.35">
      <c r="A2751" s="88"/>
      <c r="B2751" s="107"/>
      <c r="C2751" s="88"/>
      <c r="D2751" s="88"/>
      <c r="E2751" s="88"/>
      <c r="F2751" s="88"/>
      <c r="G2751" s="88"/>
      <c r="H2751" s="88"/>
      <c r="I2751" s="88"/>
      <c r="J2751" s="88"/>
      <c r="K2751" s="88"/>
      <c r="L2751" s="88"/>
      <c r="M2751" s="88"/>
      <c r="N2751" s="144"/>
      <c r="O2751" s="144"/>
    </row>
    <row r="2752" spans="1:15" ht="15.5" x14ac:dyDescent="0.35">
      <c r="A2752" s="88"/>
      <c r="B2752" s="107"/>
      <c r="C2752" s="88"/>
      <c r="D2752" s="88"/>
      <c r="E2752" s="88"/>
      <c r="F2752" s="88"/>
      <c r="G2752" s="88"/>
      <c r="H2752" s="88"/>
      <c r="I2752" s="88"/>
      <c r="J2752" s="88"/>
      <c r="K2752" s="88"/>
      <c r="L2752" s="88"/>
      <c r="M2752" s="88"/>
      <c r="N2752" s="144"/>
      <c r="O2752" s="144"/>
    </row>
    <row r="2753" spans="1:15" ht="15.5" x14ac:dyDescent="0.35">
      <c r="A2753" s="88"/>
      <c r="B2753" s="107"/>
      <c r="C2753" s="88"/>
      <c r="D2753" s="88"/>
      <c r="E2753" s="88"/>
      <c r="F2753" s="88"/>
      <c r="G2753" s="88"/>
      <c r="H2753" s="88"/>
      <c r="I2753" s="88"/>
      <c r="J2753" s="88"/>
      <c r="K2753" s="88"/>
      <c r="L2753" s="88"/>
      <c r="M2753" s="88"/>
      <c r="N2753" s="144"/>
      <c r="O2753" s="144"/>
    </row>
    <row r="2754" spans="1:15" ht="15.5" x14ac:dyDescent="0.35">
      <c r="A2754" s="88"/>
      <c r="B2754" s="107"/>
      <c r="C2754" s="88"/>
      <c r="D2754" s="88"/>
      <c r="E2754" s="88"/>
      <c r="F2754" s="88"/>
      <c r="G2754" s="88"/>
      <c r="H2754" s="88"/>
      <c r="I2754" s="88"/>
      <c r="J2754" s="88"/>
      <c r="K2754" s="88"/>
      <c r="L2754" s="88"/>
      <c r="M2754" s="88"/>
      <c r="N2754" s="144"/>
      <c r="O2754" s="144"/>
    </row>
    <row r="2755" spans="1:15" ht="15.5" x14ac:dyDescent="0.35">
      <c r="A2755" s="88"/>
      <c r="B2755" s="107"/>
      <c r="C2755" s="88"/>
      <c r="D2755" s="88"/>
      <c r="E2755" s="88"/>
      <c r="F2755" s="88"/>
      <c r="G2755" s="88"/>
      <c r="H2755" s="88"/>
      <c r="I2755" s="88"/>
      <c r="J2755" s="88"/>
      <c r="K2755" s="88"/>
      <c r="L2755" s="88"/>
      <c r="M2755" s="88"/>
      <c r="N2755" s="144"/>
      <c r="O2755" s="144"/>
    </row>
    <row r="2756" spans="1:15" ht="15.5" x14ac:dyDescent="0.35">
      <c r="A2756" s="88"/>
      <c r="B2756" s="107"/>
      <c r="C2756" s="88"/>
      <c r="D2756" s="88"/>
      <c r="E2756" s="88"/>
      <c r="F2756" s="88"/>
      <c r="G2756" s="88"/>
      <c r="H2756" s="88"/>
      <c r="I2756" s="88"/>
      <c r="J2756" s="88"/>
      <c r="K2756" s="88"/>
      <c r="L2756" s="88"/>
      <c r="M2756" s="88"/>
      <c r="N2756" s="144"/>
      <c r="O2756" s="144"/>
    </row>
  </sheetData>
  <mergeCells count="41">
    <mergeCell ref="L2:L3"/>
    <mergeCell ref="B2:B3"/>
    <mergeCell ref="C2:C3"/>
    <mergeCell ref="D2:D3"/>
    <mergeCell ref="E2:E3"/>
    <mergeCell ref="F2:F3"/>
    <mergeCell ref="G2:G3"/>
    <mergeCell ref="N5:N6"/>
    <mergeCell ref="O5:O6"/>
    <mergeCell ref="M2:M3"/>
    <mergeCell ref="N2:N3"/>
    <mergeCell ref="A5:A6"/>
    <mergeCell ref="B5:B6"/>
    <mergeCell ref="C5:C6"/>
    <mergeCell ref="D5:D6"/>
    <mergeCell ref="E5:E6"/>
    <mergeCell ref="F5:F6"/>
    <mergeCell ref="G5:G6"/>
    <mergeCell ref="H5:H6"/>
    <mergeCell ref="H2:H3"/>
    <mergeCell ref="I2:I3"/>
    <mergeCell ref="J2:J3"/>
    <mergeCell ref="K2:K3"/>
    <mergeCell ref="F7:F8"/>
    <mergeCell ref="I5:I6"/>
    <mergeCell ref="J5:J6"/>
    <mergeCell ref="K5:K6"/>
    <mergeCell ref="L5:L6"/>
    <mergeCell ref="A7:A8"/>
    <mergeCell ref="B7:B8"/>
    <mergeCell ref="C7:C8"/>
    <mergeCell ref="D7:D8"/>
    <mergeCell ref="E7:E8"/>
    <mergeCell ref="N7:N8"/>
    <mergeCell ref="O7:O8"/>
    <mergeCell ref="G7:G8"/>
    <mergeCell ref="H7:H8"/>
    <mergeCell ref="I7:I8"/>
    <mergeCell ref="J7:J8"/>
    <mergeCell ref="K7:K8"/>
    <mergeCell ref="L7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A778-1D45-46E6-9F35-24D99FC1FFD4}">
  <dimension ref="A1:D24"/>
  <sheetViews>
    <sheetView workbookViewId="0">
      <selection activeCell="C26" sqref="C26"/>
    </sheetView>
  </sheetViews>
  <sheetFormatPr defaultRowHeight="14.5" x14ac:dyDescent="0.35"/>
  <cols>
    <col min="1" max="1" width="24" bestFit="1" customWidth="1"/>
    <col min="2" max="2" width="18.453125" customWidth="1"/>
    <col min="3" max="4" width="17.453125" customWidth="1"/>
  </cols>
  <sheetData>
    <row r="1" spans="1:4" ht="18.5" x14ac:dyDescent="0.45">
      <c r="A1" s="108" t="s">
        <v>120</v>
      </c>
      <c r="B1" s="109"/>
      <c r="C1" s="109"/>
      <c r="D1" s="109"/>
    </row>
    <row r="2" spans="1:4" x14ac:dyDescent="0.35">
      <c r="A2" s="144"/>
      <c r="B2" s="109"/>
      <c r="C2" s="109"/>
      <c r="D2" s="109"/>
    </row>
    <row r="3" spans="1:4" x14ac:dyDescent="0.35">
      <c r="A3" s="110" t="s">
        <v>121</v>
      </c>
      <c r="B3" s="111" t="s">
        <v>122</v>
      </c>
      <c r="C3" s="111" t="s">
        <v>123</v>
      </c>
      <c r="D3" s="111" t="s">
        <v>124</v>
      </c>
    </row>
    <row r="4" spans="1:4" x14ac:dyDescent="0.35">
      <c r="A4" s="109" t="s">
        <v>125</v>
      </c>
      <c r="B4" s="109"/>
      <c r="C4" s="109"/>
      <c r="D4" s="109"/>
    </row>
    <row r="5" spans="1:4" x14ac:dyDescent="0.35">
      <c r="A5" s="144" t="s">
        <v>126</v>
      </c>
      <c r="B5" s="109">
        <v>3230</v>
      </c>
      <c r="C5" s="109">
        <v>3840</v>
      </c>
      <c r="D5" s="109">
        <v>3465</v>
      </c>
    </row>
    <row r="6" spans="1:4" x14ac:dyDescent="0.35">
      <c r="A6" s="144" t="s">
        <v>127</v>
      </c>
      <c r="B6" s="109">
        <v>1550</v>
      </c>
      <c r="C6" s="109">
        <v>1740</v>
      </c>
      <c r="D6" s="109">
        <v>1580</v>
      </c>
    </row>
    <row r="7" spans="1:4" x14ac:dyDescent="0.35">
      <c r="A7" s="144" t="s">
        <v>128</v>
      </c>
      <c r="B7" s="109">
        <v>1660</v>
      </c>
      <c r="C7" s="109">
        <v>1700</v>
      </c>
      <c r="D7" s="109"/>
    </row>
    <row r="8" spans="1:4" x14ac:dyDescent="0.35">
      <c r="A8" s="144" t="s">
        <v>129</v>
      </c>
      <c r="B8" s="109">
        <v>4450</v>
      </c>
      <c r="C8" s="109">
        <v>4790</v>
      </c>
      <c r="D8" s="109">
        <v>4900</v>
      </c>
    </row>
    <row r="9" spans="1:4" x14ac:dyDescent="0.35">
      <c r="A9" s="144" t="s">
        <v>130</v>
      </c>
      <c r="B9" s="109">
        <v>1970</v>
      </c>
      <c r="C9" s="109">
        <v>2350</v>
      </c>
      <c r="D9" s="109">
        <v>1660</v>
      </c>
    </row>
    <row r="10" spans="1:4" x14ac:dyDescent="0.35">
      <c r="A10" s="144" t="s">
        <v>131</v>
      </c>
      <c r="B10" s="109">
        <v>2480</v>
      </c>
      <c r="C10" s="109">
        <v>2500</v>
      </c>
      <c r="D10" s="109">
        <v>2005</v>
      </c>
    </row>
    <row r="11" spans="1:4" x14ac:dyDescent="0.35">
      <c r="A11" s="109" t="s">
        <v>132</v>
      </c>
      <c r="B11" s="109"/>
      <c r="C11" s="109"/>
      <c r="D11" s="109"/>
    </row>
    <row r="12" spans="1:4" x14ac:dyDescent="0.35">
      <c r="A12" s="144" t="s">
        <v>133</v>
      </c>
      <c r="B12" s="109" t="s">
        <v>134</v>
      </c>
      <c r="C12" s="109" t="s">
        <v>135</v>
      </c>
      <c r="D12" s="109" t="s">
        <v>136</v>
      </c>
    </row>
    <row r="13" spans="1:4" x14ac:dyDescent="0.35">
      <c r="A13" s="144" t="s">
        <v>137</v>
      </c>
      <c r="B13" s="109" t="s">
        <v>138</v>
      </c>
      <c r="C13" s="109" t="s">
        <v>139</v>
      </c>
      <c r="D13" s="109">
        <v>60</v>
      </c>
    </row>
    <row r="14" spans="1:4" x14ac:dyDescent="0.35">
      <c r="A14" s="144" t="s">
        <v>140</v>
      </c>
      <c r="B14" s="109"/>
      <c r="C14" s="109">
        <v>9.9</v>
      </c>
      <c r="D14" s="109"/>
    </row>
    <row r="15" spans="1:4" x14ac:dyDescent="0.35">
      <c r="A15" s="144"/>
      <c r="B15" s="109"/>
      <c r="C15" s="109"/>
      <c r="D15" s="109"/>
    </row>
    <row r="16" spans="1:4" x14ac:dyDescent="0.35">
      <c r="A16" s="109" t="s">
        <v>141</v>
      </c>
      <c r="B16" s="109"/>
      <c r="C16" s="109"/>
      <c r="D16" s="109"/>
    </row>
    <row r="17" spans="1:4" x14ac:dyDescent="0.35">
      <c r="A17" s="112" t="s">
        <v>142</v>
      </c>
      <c r="B17" s="109">
        <v>27.2</v>
      </c>
      <c r="C17" s="109">
        <v>30.7</v>
      </c>
      <c r="D17" s="109">
        <v>38.9</v>
      </c>
    </row>
    <row r="18" spans="1:4" x14ac:dyDescent="0.35">
      <c r="A18" s="144" t="s">
        <v>143</v>
      </c>
      <c r="B18" s="109" t="s">
        <v>144</v>
      </c>
      <c r="C18" s="109" t="s">
        <v>145</v>
      </c>
      <c r="D18" s="109" t="s">
        <v>146</v>
      </c>
    </row>
    <row r="19" spans="1:4" x14ac:dyDescent="0.35">
      <c r="A19" s="144" t="s">
        <v>147</v>
      </c>
      <c r="B19" s="109" t="s">
        <v>148</v>
      </c>
      <c r="C19" s="109" t="s">
        <v>149</v>
      </c>
      <c r="D19" s="109" t="s">
        <v>146</v>
      </c>
    </row>
    <row r="20" spans="1:4" x14ac:dyDescent="0.35">
      <c r="A20" s="144" t="s">
        <v>150</v>
      </c>
      <c r="B20" s="109" t="s">
        <v>151</v>
      </c>
      <c r="C20" s="109" t="s">
        <v>152</v>
      </c>
      <c r="D20" s="109" t="s">
        <v>146</v>
      </c>
    </row>
    <row r="21" spans="1:4" x14ac:dyDescent="0.35">
      <c r="A21" s="144" t="s">
        <v>153</v>
      </c>
      <c r="B21" s="109" t="s">
        <v>154</v>
      </c>
      <c r="C21" s="109" t="s">
        <v>155</v>
      </c>
      <c r="D21" s="109" t="s">
        <v>146</v>
      </c>
    </row>
    <row r="22" spans="1:4" x14ac:dyDescent="0.35">
      <c r="A22" s="144" t="s">
        <v>156</v>
      </c>
      <c r="B22" s="109" t="s">
        <v>157</v>
      </c>
      <c r="C22" s="109" t="s">
        <v>158</v>
      </c>
      <c r="D22" s="109" t="s">
        <v>146</v>
      </c>
    </row>
    <row r="23" spans="1:4" x14ac:dyDescent="0.35">
      <c r="A23" s="144"/>
      <c r="B23" s="109"/>
      <c r="C23" s="109"/>
      <c r="D23" s="109"/>
    </row>
    <row r="24" spans="1:4" x14ac:dyDescent="0.35">
      <c r="A24" s="144" t="s">
        <v>159</v>
      </c>
      <c r="B24" s="109"/>
      <c r="C24" s="109"/>
      <c r="D24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C881-9347-4615-A6CC-7525357F2448}">
  <dimension ref="A1:H30"/>
  <sheetViews>
    <sheetView workbookViewId="0">
      <selection activeCell="A32" sqref="A32:H33"/>
    </sheetView>
  </sheetViews>
  <sheetFormatPr defaultRowHeight="14.5" x14ac:dyDescent="0.35"/>
  <cols>
    <col min="1" max="1" width="24" bestFit="1" customWidth="1"/>
    <col min="2" max="2" width="17.453125" customWidth="1"/>
    <col min="3" max="3" width="18.54296875" customWidth="1"/>
    <col min="4" max="4" width="17.54296875" customWidth="1"/>
    <col min="5" max="5" width="17.453125" bestFit="1" customWidth="1"/>
    <col min="6" max="6" width="20.54296875" customWidth="1"/>
    <col min="7" max="7" width="20.08984375" customWidth="1"/>
    <col min="8" max="8" width="20.90625" customWidth="1"/>
  </cols>
  <sheetData>
    <row r="1" spans="1:8" ht="18.5" x14ac:dyDescent="0.45">
      <c r="A1" s="108" t="s">
        <v>160</v>
      </c>
      <c r="B1" s="109"/>
      <c r="C1" s="109"/>
      <c r="D1" s="109"/>
      <c r="E1" s="109"/>
      <c r="F1" s="144"/>
      <c r="G1" s="144"/>
      <c r="H1" s="109"/>
    </row>
    <row r="2" spans="1:8" ht="15" thickBot="1" x14ac:dyDescent="0.4">
      <c r="A2" s="144"/>
      <c r="B2" s="109"/>
      <c r="C2" s="109"/>
      <c r="D2" s="109"/>
      <c r="E2" s="109"/>
      <c r="F2" s="144"/>
      <c r="G2" s="144"/>
      <c r="H2" s="109"/>
    </row>
    <row r="3" spans="1:8" x14ac:dyDescent="0.35">
      <c r="A3" s="110" t="s">
        <v>121</v>
      </c>
      <c r="B3" s="111" t="s">
        <v>161</v>
      </c>
      <c r="C3" s="111" t="s">
        <v>162</v>
      </c>
      <c r="D3" s="111" t="s">
        <v>163</v>
      </c>
      <c r="E3" s="111" t="s">
        <v>164</v>
      </c>
      <c r="F3" s="111" t="s">
        <v>165</v>
      </c>
      <c r="G3" s="113" t="s">
        <v>166</v>
      </c>
      <c r="H3" s="111" t="s">
        <v>167</v>
      </c>
    </row>
    <row r="4" spans="1:8" x14ac:dyDescent="0.35">
      <c r="A4" s="109" t="s">
        <v>125</v>
      </c>
      <c r="B4" s="109"/>
      <c r="C4" s="109"/>
      <c r="D4" s="109"/>
      <c r="E4" s="109"/>
      <c r="F4" s="144"/>
      <c r="G4" s="114"/>
      <c r="H4" s="109"/>
    </row>
    <row r="5" spans="1:8" x14ac:dyDescent="0.35">
      <c r="A5" s="144" t="s">
        <v>126</v>
      </c>
      <c r="B5" s="109">
        <v>5210</v>
      </c>
      <c r="C5" s="109">
        <v>5900</v>
      </c>
      <c r="D5" s="109">
        <v>5700</v>
      </c>
      <c r="E5" s="109">
        <v>5735</v>
      </c>
      <c r="F5" s="109">
        <v>4980</v>
      </c>
      <c r="G5" s="115">
        <v>5140</v>
      </c>
      <c r="H5" s="109"/>
    </row>
    <row r="6" spans="1:8" x14ac:dyDescent="0.35">
      <c r="A6" s="144" t="s">
        <v>127</v>
      </c>
      <c r="B6" s="109">
        <v>2000</v>
      </c>
      <c r="C6" s="109">
        <v>2000</v>
      </c>
      <c r="D6" s="109">
        <v>2030</v>
      </c>
      <c r="E6" s="109">
        <v>2000</v>
      </c>
      <c r="F6" s="109">
        <v>1960</v>
      </c>
      <c r="G6" s="115">
        <v>1980</v>
      </c>
      <c r="H6" s="109"/>
    </row>
    <row r="7" spans="1:8" x14ac:dyDescent="0.35">
      <c r="A7" s="144" t="s">
        <v>128</v>
      </c>
      <c r="B7" s="109">
        <v>2000</v>
      </c>
      <c r="C7" s="109">
        <v>1990</v>
      </c>
      <c r="D7" s="109">
        <v>1880</v>
      </c>
      <c r="E7" s="109">
        <v>2050</v>
      </c>
      <c r="F7" s="109">
        <v>2000</v>
      </c>
      <c r="G7" s="115" t="s">
        <v>146</v>
      </c>
      <c r="H7" s="109"/>
    </row>
    <row r="8" spans="1:8" x14ac:dyDescent="0.35">
      <c r="A8" s="144" t="s">
        <v>129</v>
      </c>
      <c r="B8" s="109">
        <v>5475</v>
      </c>
      <c r="C8" s="109">
        <v>5600</v>
      </c>
      <c r="D8" s="109">
        <v>2831</v>
      </c>
      <c r="E8" s="109">
        <v>5500</v>
      </c>
      <c r="F8" s="109">
        <v>5220</v>
      </c>
      <c r="G8" s="115">
        <v>5180</v>
      </c>
      <c r="H8" s="109"/>
    </row>
    <row r="9" spans="1:8" x14ac:dyDescent="0.35">
      <c r="A9" s="144" t="s">
        <v>130</v>
      </c>
      <c r="B9" s="109">
        <v>2300</v>
      </c>
      <c r="C9" s="109">
        <v>2470</v>
      </c>
      <c r="D9" s="109">
        <v>2876</v>
      </c>
      <c r="E9" s="109">
        <v>2420</v>
      </c>
      <c r="F9" s="109">
        <v>2290</v>
      </c>
      <c r="G9" s="115">
        <v>2350</v>
      </c>
      <c r="H9" s="109"/>
    </row>
    <row r="10" spans="1:8" x14ac:dyDescent="0.35">
      <c r="A10" s="144" t="s">
        <v>131</v>
      </c>
      <c r="B10" s="109">
        <v>2530</v>
      </c>
      <c r="C10" s="109">
        <v>2550</v>
      </c>
      <c r="D10" s="109">
        <v>2751</v>
      </c>
      <c r="E10" s="109">
        <v>2575</v>
      </c>
      <c r="F10" s="109">
        <v>2590</v>
      </c>
      <c r="G10" s="115">
        <v>2550</v>
      </c>
      <c r="H10" s="109"/>
    </row>
    <row r="11" spans="1:8" x14ac:dyDescent="0.35">
      <c r="A11" s="109" t="s">
        <v>132</v>
      </c>
      <c r="B11" s="109"/>
      <c r="C11" s="109"/>
      <c r="D11" s="109"/>
      <c r="E11" s="109"/>
      <c r="F11" s="109"/>
      <c r="G11" s="115"/>
      <c r="H11" s="109"/>
    </row>
    <row r="12" spans="1:8" x14ac:dyDescent="0.35">
      <c r="A12" s="144" t="s">
        <v>133</v>
      </c>
      <c r="B12" s="109" t="s">
        <v>168</v>
      </c>
      <c r="C12" s="109" t="s">
        <v>169</v>
      </c>
      <c r="D12" s="109" t="s">
        <v>170</v>
      </c>
      <c r="E12" s="109" t="s">
        <v>171</v>
      </c>
      <c r="F12" s="109" t="s">
        <v>172</v>
      </c>
      <c r="G12" s="115" t="s">
        <v>173</v>
      </c>
      <c r="H12" s="109"/>
    </row>
    <row r="13" spans="1:8" x14ac:dyDescent="0.35">
      <c r="A13" s="144" t="s">
        <v>137</v>
      </c>
      <c r="B13" s="109" t="s">
        <v>174</v>
      </c>
      <c r="C13" s="109" t="s">
        <v>175</v>
      </c>
      <c r="D13" s="109" t="s">
        <v>176</v>
      </c>
      <c r="E13" s="109">
        <v>102.2</v>
      </c>
      <c r="F13" s="109">
        <v>153.30000000000001</v>
      </c>
      <c r="G13" s="115">
        <v>150</v>
      </c>
      <c r="H13" s="109"/>
    </row>
    <row r="14" spans="1:8" x14ac:dyDescent="0.35">
      <c r="A14" s="144" t="s">
        <v>140</v>
      </c>
      <c r="B14" s="109">
        <v>12</v>
      </c>
      <c r="C14" s="109">
        <v>6.9</v>
      </c>
      <c r="D14" s="109"/>
      <c r="E14" s="109"/>
      <c r="F14" s="109"/>
      <c r="G14" s="115"/>
      <c r="H14" s="109"/>
    </row>
    <row r="15" spans="1:8" x14ac:dyDescent="0.35">
      <c r="A15" s="144"/>
      <c r="B15" s="109"/>
      <c r="C15" s="109"/>
      <c r="D15" s="109"/>
      <c r="E15" s="109"/>
      <c r="F15" s="109"/>
      <c r="G15" s="115"/>
      <c r="H15" s="109"/>
    </row>
    <row r="16" spans="1:8" x14ac:dyDescent="0.35">
      <c r="A16" s="109" t="s">
        <v>141</v>
      </c>
      <c r="B16" s="109"/>
      <c r="C16" s="109"/>
      <c r="D16" s="109"/>
      <c r="E16" s="109"/>
      <c r="F16" s="109"/>
      <c r="G16" s="115"/>
      <c r="H16" s="109"/>
    </row>
    <row r="17" spans="1:8" x14ac:dyDescent="0.35">
      <c r="A17" s="112" t="s">
        <v>142</v>
      </c>
      <c r="B17" s="109">
        <v>36.9</v>
      </c>
      <c r="C17" s="109">
        <v>40.9</v>
      </c>
      <c r="D17" s="109">
        <v>40.5</v>
      </c>
      <c r="E17" s="109">
        <v>43.2</v>
      </c>
      <c r="F17" s="109">
        <v>33.9</v>
      </c>
      <c r="G17" s="115">
        <v>44.7</v>
      </c>
      <c r="H17" s="109"/>
    </row>
    <row r="18" spans="1:8" x14ac:dyDescent="0.35">
      <c r="A18" s="144" t="s">
        <v>143</v>
      </c>
      <c r="B18" s="109" t="s">
        <v>177</v>
      </c>
      <c r="C18" s="109" t="s">
        <v>178</v>
      </c>
      <c r="D18" s="109" t="s">
        <v>146</v>
      </c>
      <c r="E18" s="109" t="s">
        <v>146</v>
      </c>
      <c r="F18" s="109" t="s">
        <v>179</v>
      </c>
      <c r="G18" s="115" t="s">
        <v>146</v>
      </c>
      <c r="H18" s="109"/>
    </row>
    <row r="19" spans="1:8" x14ac:dyDescent="0.35">
      <c r="A19" s="144" t="s">
        <v>147</v>
      </c>
      <c r="B19" s="109" t="s">
        <v>180</v>
      </c>
      <c r="C19" s="109" t="s">
        <v>181</v>
      </c>
      <c r="D19" s="109" t="s">
        <v>146</v>
      </c>
      <c r="E19" s="109" t="s">
        <v>146</v>
      </c>
      <c r="F19" s="109" t="s">
        <v>182</v>
      </c>
      <c r="G19" s="115" t="s">
        <v>146</v>
      </c>
      <c r="H19" s="109"/>
    </row>
    <row r="20" spans="1:8" x14ac:dyDescent="0.35">
      <c r="A20" s="144" t="s">
        <v>150</v>
      </c>
      <c r="B20" s="109" t="s">
        <v>183</v>
      </c>
      <c r="C20" s="109" t="s">
        <v>184</v>
      </c>
      <c r="D20" s="109" t="s">
        <v>146</v>
      </c>
      <c r="E20" s="109" t="s">
        <v>146</v>
      </c>
      <c r="F20" s="109" t="s">
        <v>185</v>
      </c>
      <c r="G20" s="115" t="s">
        <v>146</v>
      </c>
      <c r="H20" s="109"/>
    </row>
    <row r="21" spans="1:8" x14ac:dyDescent="0.35">
      <c r="A21" s="144" t="s">
        <v>153</v>
      </c>
      <c r="B21" s="109" t="s">
        <v>186</v>
      </c>
      <c r="C21" s="109" t="s">
        <v>187</v>
      </c>
      <c r="D21" s="109" t="s">
        <v>146</v>
      </c>
      <c r="E21" s="109" t="s">
        <v>146</v>
      </c>
      <c r="F21" s="109" t="s">
        <v>188</v>
      </c>
      <c r="G21" s="115" t="s">
        <v>146</v>
      </c>
      <c r="H21" s="109"/>
    </row>
    <row r="22" spans="1:8" x14ac:dyDescent="0.35">
      <c r="A22" s="144" t="s">
        <v>156</v>
      </c>
      <c r="B22" s="109" t="s">
        <v>189</v>
      </c>
      <c r="C22" s="109" t="s">
        <v>190</v>
      </c>
      <c r="D22" s="109" t="s">
        <v>146</v>
      </c>
      <c r="E22" s="109" t="s">
        <v>146</v>
      </c>
      <c r="F22" s="109" t="s">
        <v>191</v>
      </c>
      <c r="G22" s="115" t="s">
        <v>146</v>
      </c>
      <c r="H22" s="109"/>
    </row>
    <row r="23" spans="1:8" x14ac:dyDescent="0.35">
      <c r="A23" s="144"/>
      <c r="B23" s="109"/>
      <c r="C23" s="109"/>
      <c r="D23" s="109"/>
      <c r="E23" s="109"/>
      <c r="F23" s="144"/>
      <c r="G23" s="114"/>
      <c r="H23" s="109"/>
    </row>
    <row r="24" spans="1:8" ht="72.5" x14ac:dyDescent="0.35">
      <c r="A24" s="153" t="s">
        <v>159</v>
      </c>
      <c r="B24" s="116" t="s">
        <v>192</v>
      </c>
      <c r="C24" s="116"/>
      <c r="D24" s="116" t="s">
        <v>193</v>
      </c>
      <c r="E24" s="116" t="s">
        <v>194</v>
      </c>
      <c r="F24" s="116"/>
      <c r="G24" s="117" t="s">
        <v>195</v>
      </c>
      <c r="H24" s="116" t="s">
        <v>196</v>
      </c>
    </row>
    <row r="25" spans="1:8" x14ac:dyDescent="0.35">
      <c r="A25" s="144" t="s">
        <v>197</v>
      </c>
      <c r="B25" s="109">
        <v>2</v>
      </c>
      <c r="C25" s="109" t="s">
        <v>198</v>
      </c>
      <c r="D25" s="109">
        <v>3</v>
      </c>
      <c r="E25" s="109" t="s">
        <v>146</v>
      </c>
      <c r="F25" s="109" t="s">
        <v>193</v>
      </c>
      <c r="G25" s="115">
        <v>1</v>
      </c>
      <c r="H25" s="109">
        <v>2</v>
      </c>
    </row>
    <row r="26" spans="1:8" x14ac:dyDescent="0.35">
      <c r="A26" s="144" t="s">
        <v>199</v>
      </c>
      <c r="B26" s="118">
        <v>87000</v>
      </c>
      <c r="C26" s="118">
        <v>73000</v>
      </c>
      <c r="D26" s="118">
        <v>134000</v>
      </c>
      <c r="E26" s="118">
        <v>86990</v>
      </c>
      <c r="F26" s="118">
        <v>90604</v>
      </c>
      <c r="G26" s="119">
        <v>88290</v>
      </c>
      <c r="H26" s="118">
        <v>69000</v>
      </c>
    </row>
    <row r="27" spans="1:8" x14ac:dyDescent="0.35">
      <c r="A27" s="144" t="s">
        <v>200</v>
      </c>
      <c r="B27" s="109" t="s">
        <v>201</v>
      </c>
      <c r="C27" s="118">
        <v>1600</v>
      </c>
      <c r="D27" s="109" t="s">
        <v>202</v>
      </c>
      <c r="E27" s="109" t="s">
        <v>201</v>
      </c>
      <c r="F27" s="109" t="s">
        <v>201</v>
      </c>
      <c r="G27" s="119">
        <v>1205</v>
      </c>
      <c r="H27" s="118">
        <v>1800</v>
      </c>
    </row>
    <row r="28" spans="1:8" x14ac:dyDescent="0.35">
      <c r="A28" s="144" t="s">
        <v>203</v>
      </c>
      <c r="B28" s="118">
        <v>44450</v>
      </c>
      <c r="C28" s="118">
        <v>39120</v>
      </c>
      <c r="D28" s="118">
        <v>3000</v>
      </c>
      <c r="E28" s="118">
        <v>34500</v>
      </c>
      <c r="F28" s="118">
        <v>21000</v>
      </c>
      <c r="G28" s="119">
        <v>48030</v>
      </c>
      <c r="H28" s="118">
        <v>34500</v>
      </c>
    </row>
    <row r="29" spans="1:8" x14ac:dyDescent="0.35">
      <c r="A29" s="110" t="s">
        <v>204</v>
      </c>
      <c r="B29" s="120">
        <v>131450</v>
      </c>
      <c r="C29" s="120">
        <v>113720</v>
      </c>
      <c r="D29" s="120">
        <v>137000</v>
      </c>
      <c r="E29" s="120">
        <v>121490</v>
      </c>
      <c r="F29" s="120">
        <v>111604</v>
      </c>
      <c r="G29" s="121">
        <v>137525</v>
      </c>
      <c r="H29" s="120">
        <v>105300</v>
      </c>
    </row>
    <row r="30" spans="1:8" ht="15" thickBot="1" x14ac:dyDescent="0.4">
      <c r="A30" s="144" t="s">
        <v>205</v>
      </c>
      <c r="B30" s="109"/>
      <c r="C30" s="109"/>
      <c r="D30" s="109"/>
      <c r="E30" s="109"/>
      <c r="F30" s="109"/>
      <c r="G30" s="122" t="s">
        <v>206</v>
      </c>
      <c r="H30" s="1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D0D4-4E03-46F6-A929-33CC7ED60C12}">
  <dimension ref="A1:G28"/>
  <sheetViews>
    <sheetView workbookViewId="0">
      <selection activeCell="C20" sqref="C20"/>
    </sheetView>
  </sheetViews>
  <sheetFormatPr defaultRowHeight="14.5" x14ac:dyDescent="0.35"/>
  <cols>
    <col min="1" max="1" width="24" bestFit="1" customWidth="1"/>
    <col min="2" max="2" width="20.453125" customWidth="1"/>
    <col min="3" max="3" width="17.90625" customWidth="1"/>
    <col min="4" max="4" width="18.90625" customWidth="1"/>
    <col min="5" max="5" width="21.54296875" customWidth="1"/>
    <col min="6" max="6" width="17.54296875" customWidth="1"/>
    <col min="7" max="7" width="16.453125" customWidth="1"/>
  </cols>
  <sheetData>
    <row r="1" spans="1:7" ht="18.5" x14ac:dyDescent="0.45">
      <c r="A1" s="108" t="s">
        <v>207</v>
      </c>
      <c r="B1" s="109"/>
      <c r="C1" s="109"/>
      <c r="D1" s="109"/>
      <c r="E1" s="144"/>
      <c r="F1" s="144"/>
      <c r="G1" s="144"/>
    </row>
    <row r="2" spans="1:7" ht="15" thickBot="1" x14ac:dyDescent="0.4">
      <c r="A2" s="144"/>
      <c r="B2" s="109"/>
      <c r="C2" s="109"/>
      <c r="D2" s="109"/>
      <c r="E2" s="144"/>
      <c r="F2" s="144"/>
      <c r="G2" s="144"/>
    </row>
    <row r="3" spans="1:7" x14ac:dyDescent="0.35">
      <c r="A3" s="110" t="s">
        <v>121</v>
      </c>
      <c r="B3" s="111" t="s">
        <v>208</v>
      </c>
      <c r="C3" s="111" t="s">
        <v>209</v>
      </c>
      <c r="D3" s="111" t="s">
        <v>210</v>
      </c>
      <c r="E3" s="113" t="s">
        <v>211</v>
      </c>
      <c r="F3" s="111" t="s">
        <v>212</v>
      </c>
      <c r="G3" s="111" t="s">
        <v>213</v>
      </c>
    </row>
    <row r="4" spans="1:7" x14ac:dyDescent="0.35">
      <c r="A4" s="109" t="s">
        <v>125</v>
      </c>
      <c r="B4" s="109"/>
      <c r="C4" s="109"/>
      <c r="D4" s="109"/>
      <c r="E4" s="114"/>
      <c r="F4" s="144"/>
      <c r="G4" s="144"/>
    </row>
    <row r="5" spans="1:7" x14ac:dyDescent="0.35">
      <c r="A5" s="144" t="s">
        <v>126</v>
      </c>
      <c r="B5" s="109">
        <v>8750</v>
      </c>
      <c r="C5" s="109">
        <v>7200</v>
      </c>
      <c r="D5" s="109">
        <v>8390</v>
      </c>
      <c r="E5" s="115">
        <v>7960</v>
      </c>
      <c r="F5" s="109">
        <v>7140</v>
      </c>
      <c r="G5" s="109">
        <v>8120</v>
      </c>
    </row>
    <row r="6" spans="1:7" x14ac:dyDescent="0.35">
      <c r="A6" s="144" t="s">
        <v>127</v>
      </c>
      <c r="B6" s="109">
        <v>2300</v>
      </c>
      <c r="C6" s="109">
        <v>2030</v>
      </c>
      <c r="D6" s="109">
        <v>2200</v>
      </c>
      <c r="E6" s="115">
        <v>2320</v>
      </c>
      <c r="F6" s="109">
        <v>1980</v>
      </c>
      <c r="G6" s="109">
        <v>2200</v>
      </c>
    </row>
    <row r="7" spans="1:7" x14ac:dyDescent="0.35">
      <c r="A7" s="144" t="s">
        <v>128</v>
      </c>
      <c r="B7" s="109">
        <v>2200</v>
      </c>
      <c r="C7" s="109">
        <v>2095</v>
      </c>
      <c r="D7" s="109">
        <v>2210</v>
      </c>
      <c r="E7" s="115">
        <v>2235</v>
      </c>
      <c r="F7" s="109" t="s">
        <v>146</v>
      </c>
      <c r="G7" s="109"/>
    </row>
    <row r="8" spans="1:7" x14ac:dyDescent="0.35">
      <c r="A8" s="144" t="s">
        <v>129</v>
      </c>
      <c r="B8" s="109">
        <v>6170</v>
      </c>
      <c r="C8" s="109">
        <v>3088</v>
      </c>
      <c r="D8" s="109">
        <v>6945</v>
      </c>
      <c r="E8" s="115">
        <v>6060</v>
      </c>
      <c r="F8" s="109">
        <v>5975</v>
      </c>
      <c r="G8" s="109">
        <v>6230</v>
      </c>
    </row>
    <row r="9" spans="1:7" x14ac:dyDescent="0.35">
      <c r="A9" s="144" t="s">
        <v>130</v>
      </c>
      <c r="B9" s="109">
        <v>2500</v>
      </c>
      <c r="C9" s="109">
        <v>2888</v>
      </c>
      <c r="D9" s="109">
        <v>2495</v>
      </c>
      <c r="E9" s="115">
        <v>1200</v>
      </c>
      <c r="F9" s="109" t="s">
        <v>146</v>
      </c>
      <c r="G9" s="109"/>
    </row>
    <row r="10" spans="1:7" x14ac:dyDescent="0.35">
      <c r="A10" s="144" t="s">
        <v>131</v>
      </c>
      <c r="B10" s="109">
        <v>2640</v>
      </c>
      <c r="C10" s="109">
        <v>2900</v>
      </c>
      <c r="D10" s="109">
        <v>2565</v>
      </c>
      <c r="E10" s="115">
        <v>2730</v>
      </c>
      <c r="F10" s="109">
        <v>2545</v>
      </c>
      <c r="G10" s="109"/>
    </row>
    <row r="11" spans="1:7" x14ac:dyDescent="0.35">
      <c r="A11" s="109" t="s">
        <v>132</v>
      </c>
      <c r="B11" s="109"/>
      <c r="C11" s="109"/>
      <c r="D11" s="109"/>
      <c r="E11" s="115"/>
      <c r="F11" s="109"/>
      <c r="G11" s="109"/>
    </row>
    <row r="12" spans="1:7" x14ac:dyDescent="0.35">
      <c r="A12" s="144" t="s">
        <v>133</v>
      </c>
      <c r="B12" s="109" t="s">
        <v>214</v>
      </c>
      <c r="C12" s="109" t="s">
        <v>215</v>
      </c>
      <c r="D12" s="109" t="s">
        <v>216</v>
      </c>
      <c r="E12" s="115" t="s">
        <v>217</v>
      </c>
      <c r="F12" s="109" t="s">
        <v>218</v>
      </c>
      <c r="G12" s="109"/>
    </row>
    <row r="13" spans="1:7" x14ac:dyDescent="0.35">
      <c r="A13" s="144" t="s">
        <v>137</v>
      </c>
      <c r="B13" s="109" t="s">
        <v>219</v>
      </c>
      <c r="C13" s="109" t="s">
        <v>220</v>
      </c>
      <c r="D13" s="109">
        <v>100</v>
      </c>
      <c r="E13" s="115">
        <v>160</v>
      </c>
      <c r="F13" s="109">
        <v>151</v>
      </c>
      <c r="G13" s="109"/>
    </row>
    <row r="14" spans="1:7" x14ac:dyDescent="0.35">
      <c r="A14" s="144" t="s">
        <v>140</v>
      </c>
      <c r="B14" s="109"/>
      <c r="C14" s="109"/>
      <c r="D14" s="109"/>
      <c r="E14" s="115"/>
      <c r="F14" s="109"/>
      <c r="G14" s="109"/>
    </row>
    <row r="15" spans="1:7" x14ac:dyDescent="0.35">
      <c r="A15" s="144"/>
      <c r="B15" s="109"/>
      <c r="C15" s="109"/>
      <c r="D15" s="109"/>
      <c r="E15" s="115"/>
      <c r="F15" s="109"/>
      <c r="G15" s="109"/>
    </row>
    <row r="16" spans="1:7" x14ac:dyDescent="0.35">
      <c r="A16" s="109" t="s">
        <v>141</v>
      </c>
      <c r="B16" s="109"/>
      <c r="C16" s="109"/>
      <c r="D16" s="109"/>
      <c r="E16" s="115"/>
      <c r="F16" s="109"/>
      <c r="G16" s="109"/>
    </row>
    <row r="17" spans="1:7" x14ac:dyDescent="0.35">
      <c r="A17" s="112" t="s">
        <v>142</v>
      </c>
      <c r="B17" s="109">
        <v>42.1</v>
      </c>
      <c r="C17" s="109">
        <v>51</v>
      </c>
      <c r="D17" s="109">
        <v>59.1</v>
      </c>
      <c r="E17" s="115">
        <v>61.3</v>
      </c>
      <c r="F17" s="109">
        <v>51.5</v>
      </c>
      <c r="G17" s="109">
        <v>54.6</v>
      </c>
    </row>
    <row r="18" spans="1:7" x14ac:dyDescent="0.35">
      <c r="A18" s="144" t="s">
        <v>143</v>
      </c>
      <c r="B18" s="109" t="s">
        <v>221</v>
      </c>
      <c r="C18" s="109" t="s">
        <v>146</v>
      </c>
      <c r="D18" s="109" t="s">
        <v>146</v>
      </c>
      <c r="E18" s="115" t="s">
        <v>222</v>
      </c>
      <c r="F18" s="109" t="s">
        <v>146</v>
      </c>
      <c r="G18" s="109"/>
    </row>
    <row r="19" spans="1:7" x14ac:dyDescent="0.35">
      <c r="A19" s="144" t="s">
        <v>147</v>
      </c>
      <c r="B19" s="109" t="s">
        <v>223</v>
      </c>
      <c r="C19" s="109" t="s">
        <v>146</v>
      </c>
      <c r="D19" s="109" t="s">
        <v>146</v>
      </c>
      <c r="E19" s="115" t="s">
        <v>178</v>
      </c>
      <c r="F19" s="109" t="s">
        <v>146</v>
      </c>
      <c r="G19" s="109"/>
    </row>
    <row r="20" spans="1:7" x14ac:dyDescent="0.35">
      <c r="A20" s="144" t="s">
        <v>150</v>
      </c>
      <c r="B20" s="109" t="s">
        <v>224</v>
      </c>
      <c r="C20" s="109" t="s">
        <v>146</v>
      </c>
      <c r="D20" s="109" t="s">
        <v>146</v>
      </c>
      <c r="E20" s="115" t="s">
        <v>225</v>
      </c>
      <c r="F20" s="109" t="s">
        <v>146</v>
      </c>
      <c r="G20" s="109"/>
    </row>
    <row r="21" spans="1:7" x14ac:dyDescent="0.35">
      <c r="A21" s="144" t="s">
        <v>153</v>
      </c>
      <c r="B21" s="109" t="s">
        <v>226</v>
      </c>
      <c r="C21" s="109" t="s">
        <v>146</v>
      </c>
      <c r="D21" s="109" t="s">
        <v>146</v>
      </c>
      <c r="E21" s="115" t="s">
        <v>227</v>
      </c>
      <c r="F21" s="109" t="s">
        <v>146</v>
      </c>
      <c r="G21" s="109"/>
    </row>
    <row r="22" spans="1:7" x14ac:dyDescent="0.35">
      <c r="A22" s="144" t="s">
        <v>156</v>
      </c>
      <c r="B22" s="109" t="s">
        <v>228</v>
      </c>
      <c r="C22" s="109" t="s">
        <v>146</v>
      </c>
      <c r="D22" s="109" t="s">
        <v>146</v>
      </c>
      <c r="E22" s="115" t="s">
        <v>229</v>
      </c>
      <c r="F22" s="109" t="s">
        <v>146</v>
      </c>
      <c r="G22" s="109"/>
    </row>
    <row r="23" spans="1:7" x14ac:dyDescent="0.35">
      <c r="A23" s="144"/>
      <c r="B23" s="109"/>
      <c r="C23" s="109"/>
      <c r="D23" s="109"/>
      <c r="E23" s="114"/>
      <c r="F23" s="144"/>
      <c r="G23" s="144"/>
    </row>
    <row r="24" spans="1:7" x14ac:dyDescent="0.35">
      <c r="A24" s="144" t="s">
        <v>197</v>
      </c>
      <c r="B24" s="109"/>
      <c r="C24" s="109"/>
      <c r="D24" s="109"/>
      <c r="E24" s="114"/>
      <c r="F24" s="144"/>
      <c r="G24" s="144"/>
    </row>
    <row r="25" spans="1:7" x14ac:dyDescent="0.35">
      <c r="A25" s="144" t="s">
        <v>199</v>
      </c>
      <c r="B25" s="109"/>
      <c r="C25" s="109"/>
      <c r="D25" s="109"/>
      <c r="E25" s="114"/>
      <c r="F25" s="144"/>
      <c r="G25" s="144"/>
    </row>
    <row r="26" spans="1:7" x14ac:dyDescent="0.35">
      <c r="A26" s="144" t="s">
        <v>200</v>
      </c>
      <c r="B26" s="109"/>
      <c r="C26" s="109"/>
      <c r="D26" s="109"/>
      <c r="E26" s="114"/>
      <c r="F26" s="144"/>
      <c r="G26" s="144"/>
    </row>
    <row r="27" spans="1:7" x14ac:dyDescent="0.35">
      <c r="A27" s="144" t="s">
        <v>203</v>
      </c>
      <c r="B27" s="109"/>
      <c r="C27" s="109"/>
      <c r="D27" s="109"/>
      <c r="E27" s="114"/>
      <c r="F27" s="144"/>
      <c r="G27" s="144"/>
    </row>
    <row r="28" spans="1:7" ht="87.5" thickBot="1" x14ac:dyDescent="0.4">
      <c r="A28" s="153" t="s">
        <v>230</v>
      </c>
      <c r="B28" s="116"/>
      <c r="C28" s="116"/>
      <c r="D28" s="116"/>
      <c r="E28" s="123" t="s">
        <v>231</v>
      </c>
      <c r="F28" s="116"/>
      <c r="G28" s="1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7441-8EEA-47E2-BD6E-DEB0BBE3ACA0}">
  <dimension ref="A1:I29"/>
  <sheetViews>
    <sheetView workbookViewId="0">
      <selection activeCell="F15" sqref="F15"/>
    </sheetView>
  </sheetViews>
  <sheetFormatPr defaultRowHeight="14.5" x14ac:dyDescent="0.35"/>
  <cols>
    <col min="1" max="1" width="24" bestFit="1" customWidth="1"/>
    <col min="2" max="2" width="16.08984375" customWidth="1"/>
    <col min="3" max="3" width="16.90625" customWidth="1"/>
    <col min="4" max="4" width="18.453125" customWidth="1"/>
    <col min="5" max="5" width="19.08984375" customWidth="1"/>
    <col min="6" max="6" width="18.90625" customWidth="1"/>
    <col min="7" max="7" width="18.08984375" customWidth="1"/>
  </cols>
  <sheetData>
    <row r="1" spans="1:9" ht="18.5" x14ac:dyDescent="0.45">
      <c r="A1" s="108" t="s">
        <v>232</v>
      </c>
      <c r="B1" s="109"/>
      <c r="C1" s="109"/>
      <c r="D1" s="109"/>
      <c r="E1" s="144"/>
      <c r="F1" s="144"/>
      <c r="G1" s="144"/>
      <c r="H1" s="144"/>
      <c r="I1" s="111" t="s">
        <v>233</v>
      </c>
    </row>
    <row r="2" spans="1:9" ht="15" thickBot="1" x14ac:dyDescent="0.4">
      <c r="A2" s="144"/>
      <c r="B2" s="109"/>
      <c r="C2" s="109"/>
      <c r="D2" s="109"/>
      <c r="E2" s="144"/>
      <c r="F2" s="144"/>
      <c r="G2" s="144"/>
      <c r="H2" s="195"/>
      <c r="I2" s="195"/>
    </row>
    <row r="3" spans="1:9" x14ac:dyDescent="0.35">
      <c r="A3" s="110" t="s">
        <v>121</v>
      </c>
      <c r="B3" s="111" t="s">
        <v>234</v>
      </c>
      <c r="C3" s="111" t="s">
        <v>235</v>
      </c>
      <c r="D3" s="111" t="s">
        <v>236</v>
      </c>
      <c r="E3" s="113" t="s">
        <v>237</v>
      </c>
      <c r="F3" s="111" t="s">
        <v>238</v>
      </c>
      <c r="G3" s="111" t="s">
        <v>239</v>
      </c>
      <c r="H3" s="195"/>
      <c r="I3" s="195"/>
    </row>
    <row r="4" spans="1:9" x14ac:dyDescent="0.35">
      <c r="A4" s="109" t="s">
        <v>125</v>
      </c>
      <c r="B4" s="109"/>
      <c r="C4" s="109"/>
      <c r="D4" s="109"/>
      <c r="E4" s="114"/>
      <c r="F4" s="109"/>
      <c r="G4" s="144"/>
      <c r="H4" s="195"/>
      <c r="I4" s="195"/>
    </row>
    <row r="5" spans="1:9" x14ac:dyDescent="0.35">
      <c r="A5" s="144" t="s">
        <v>126</v>
      </c>
      <c r="B5" s="109">
        <v>13800</v>
      </c>
      <c r="C5" s="109">
        <v>15400</v>
      </c>
      <c r="D5" s="109">
        <v>14870</v>
      </c>
      <c r="E5" s="115">
        <v>14660</v>
      </c>
      <c r="F5" s="109">
        <v>13790</v>
      </c>
      <c r="G5" s="109">
        <v>13480</v>
      </c>
      <c r="H5" s="144"/>
      <c r="I5" s="109">
        <v>23800</v>
      </c>
    </row>
    <row r="6" spans="1:9" x14ac:dyDescent="0.35">
      <c r="A6" s="144" t="s">
        <v>127</v>
      </c>
      <c r="B6" s="109">
        <v>2490</v>
      </c>
      <c r="C6" s="109">
        <v>2490</v>
      </c>
      <c r="D6" s="109">
        <v>2590</v>
      </c>
      <c r="E6" s="115">
        <v>2500</v>
      </c>
      <c r="F6" s="109">
        <v>2700</v>
      </c>
      <c r="G6" s="109">
        <v>2490</v>
      </c>
      <c r="H6" s="144"/>
      <c r="I6" s="109">
        <v>3000</v>
      </c>
    </row>
    <row r="7" spans="1:9" x14ac:dyDescent="0.35">
      <c r="A7" s="144" t="s">
        <v>128</v>
      </c>
      <c r="B7" s="109">
        <v>3040</v>
      </c>
      <c r="C7" s="109">
        <v>3040</v>
      </c>
      <c r="D7" s="109">
        <v>3035</v>
      </c>
      <c r="E7" s="115">
        <v>2910</v>
      </c>
      <c r="F7" s="109">
        <v>3750</v>
      </c>
      <c r="G7" s="109">
        <v>2880</v>
      </c>
      <c r="H7" s="144"/>
      <c r="I7" s="109">
        <v>4400</v>
      </c>
    </row>
    <row r="8" spans="1:9" x14ac:dyDescent="0.35">
      <c r="A8" s="144" t="s">
        <v>129</v>
      </c>
      <c r="B8" s="109">
        <v>8050</v>
      </c>
      <c r="C8" s="109">
        <v>8090</v>
      </c>
      <c r="D8" s="109">
        <v>7640</v>
      </c>
      <c r="E8" s="115">
        <v>7250</v>
      </c>
      <c r="F8" s="109">
        <v>7810</v>
      </c>
      <c r="G8" s="109">
        <v>7260</v>
      </c>
      <c r="H8" s="144"/>
      <c r="I8" s="109">
        <v>9040</v>
      </c>
    </row>
    <row r="9" spans="1:9" x14ac:dyDescent="0.35">
      <c r="A9" s="144" t="s">
        <v>130</v>
      </c>
      <c r="B9" s="109">
        <v>2570</v>
      </c>
      <c r="C9" s="109">
        <v>2570</v>
      </c>
      <c r="D9" s="109">
        <v>2625</v>
      </c>
      <c r="E9" s="115">
        <v>2330</v>
      </c>
      <c r="F9" s="109">
        <v>2620</v>
      </c>
      <c r="G9" s="109">
        <v>1980</v>
      </c>
      <c r="H9" s="195"/>
      <c r="I9" s="195"/>
    </row>
    <row r="10" spans="1:9" x14ac:dyDescent="0.35">
      <c r="A10" s="144" t="s">
        <v>131</v>
      </c>
      <c r="B10" s="109">
        <v>2810</v>
      </c>
      <c r="C10" s="109">
        <v>2810</v>
      </c>
      <c r="D10" s="109">
        <v>2785</v>
      </c>
      <c r="E10" s="115">
        <v>2935</v>
      </c>
      <c r="F10" s="109">
        <v>2820</v>
      </c>
      <c r="G10" s="109">
        <v>2850</v>
      </c>
      <c r="H10" s="195"/>
      <c r="I10" s="195"/>
    </row>
    <row r="11" spans="1:9" x14ac:dyDescent="0.35">
      <c r="A11" s="109" t="s">
        <v>132</v>
      </c>
      <c r="B11" s="109"/>
      <c r="C11" s="109"/>
      <c r="D11" s="109"/>
      <c r="E11" s="115"/>
      <c r="F11" s="109"/>
      <c r="G11" s="144"/>
      <c r="H11" s="195"/>
      <c r="I11" s="195"/>
    </row>
    <row r="12" spans="1:9" x14ac:dyDescent="0.35">
      <c r="A12" s="144" t="s">
        <v>133</v>
      </c>
      <c r="B12" s="109" t="s">
        <v>240</v>
      </c>
      <c r="C12" s="124" t="s">
        <v>241</v>
      </c>
      <c r="D12" s="109" t="s">
        <v>242</v>
      </c>
      <c r="E12" s="115" t="s">
        <v>243</v>
      </c>
      <c r="F12" s="109" t="s">
        <v>244</v>
      </c>
      <c r="G12" s="109" t="s">
        <v>245</v>
      </c>
      <c r="H12" s="195"/>
      <c r="I12" s="195"/>
    </row>
    <row r="13" spans="1:9" x14ac:dyDescent="0.35">
      <c r="A13" s="144" t="s">
        <v>137</v>
      </c>
      <c r="B13" s="109" t="s">
        <v>246</v>
      </c>
      <c r="C13" s="109" t="s">
        <v>247</v>
      </c>
      <c r="D13" s="109" t="s">
        <v>248</v>
      </c>
      <c r="E13" s="115" t="s">
        <v>249</v>
      </c>
      <c r="F13" s="109" t="s">
        <v>250</v>
      </c>
      <c r="G13" s="109" t="s">
        <v>251</v>
      </c>
      <c r="H13" s="195"/>
      <c r="I13" s="195"/>
    </row>
    <row r="14" spans="1:9" x14ac:dyDescent="0.35">
      <c r="A14" s="144" t="s">
        <v>140</v>
      </c>
      <c r="B14" s="109"/>
      <c r="C14" s="109"/>
      <c r="D14" s="109"/>
      <c r="E14" s="115"/>
      <c r="F14" s="109"/>
      <c r="G14" s="144"/>
      <c r="H14" s="195"/>
      <c r="I14" s="195"/>
    </row>
    <row r="15" spans="1:9" x14ac:dyDescent="0.35">
      <c r="A15" s="144"/>
      <c r="B15" s="109"/>
      <c r="C15" s="109"/>
      <c r="D15" s="109"/>
      <c r="E15" s="115"/>
      <c r="F15" s="109"/>
      <c r="G15" s="144"/>
      <c r="H15" s="195"/>
      <c r="I15" s="195"/>
    </row>
    <row r="16" spans="1:9" x14ac:dyDescent="0.35">
      <c r="A16" s="109" t="s">
        <v>141</v>
      </c>
      <c r="B16" s="109"/>
      <c r="C16" s="109"/>
      <c r="D16" s="109"/>
      <c r="E16" s="115"/>
      <c r="F16" s="109"/>
      <c r="G16" s="144"/>
      <c r="H16" s="195"/>
      <c r="I16" s="195"/>
    </row>
    <row r="17" spans="1:9" x14ac:dyDescent="0.35">
      <c r="A17" s="112" t="s">
        <v>142</v>
      </c>
      <c r="B17" s="109">
        <v>98.67</v>
      </c>
      <c r="C17" s="109">
        <v>98.67</v>
      </c>
      <c r="D17" s="109">
        <v>107.87</v>
      </c>
      <c r="E17" s="115">
        <v>101.8</v>
      </c>
      <c r="F17" s="109">
        <v>102</v>
      </c>
      <c r="G17" s="109">
        <v>93.2</v>
      </c>
      <c r="H17" s="144"/>
      <c r="I17" s="109">
        <v>152</v>
      </c>
    </row>
    <row r="18" spans="1:9" x14ac:dyDescent="0.35">
      <c r="A18" s="144" t="s">
        <v>143</v>
      </c>
      <c r="B18" s="109" t="s">
        <v>146</v>
      </c>
      <c r="C18" s="109" t="s">
        <v>146</v>
      </c>
      <c r="D18" s="109" t="s">
        <v>252</v>
      </c>
      <c r="E18" s="115" t="s">
        <v>146</v>
      </c>
      <c r="F18" s="109" t="s">
        <v>146</v>
      </c>
      <c r="G18" s="109" t="s">
        <v>253</v>
      </c>
      <c r="H18" s="195"/>
      <c r="I18" s="195"/>
    </row>
    <row r="19" spans="1:9" x14ac:dyDescent="0.35">
      <c r="A19" s="144" t="s">
        <v>147</v>
      </c>
      <c r="B19" s="109" t="s">
        <v>146</v>
      </c>
      <c r="C19" s="109" t="s">
        <v>146</v>
      </c>
      <c r="D19" s="109" t="s">
        <v>254</v>
      </c>
      <c r="E19" s="115" t="s">
        <v>146</v>
      </c>
      <c r="F19" s="109" t="s">
        <v>146</v>
      </c>
      <c r="G19" s="109" t="s">
        <v>255</v>
      </c>
      <c r="H19" s="195"/>
      <c r="I19" s="195"/>
    </row>
    <row r="20" spans="1:9" x14ac:dyDescent="0.35">
      <c r="A20" s="144" t="s">
        <v>150</v>
      </c>
      <c r="B20" s="109" t="s">
        <v>146</v>
      </c>
      <c r="C20" s="109" t="s">
        <v>146</v>
      </c>
      <c r="D20" s="109" t="s">
        <v>256</v>
      </c>
      <c r="E20" s="115" t="s">
        <v>146</v>
      </c>
      <c r="F20" s="109" t="s">
        <v>146</v>
      </c>
      <c r="G20" s="109" t="s">
        <v>257</v>
      </c>
      <c r="H20" s="195"/>
      <c r="I20" s="195"/>
    </row>
    <row r="21" spans="1:9" x14ac:dyDescent="0.35">
      <c r="A21" s="144" t="s">
        <v>153</v>
      </c>
      <c r="B21" s="109" t="s">
        <v>146</v>
      </c>
      <c r="C21" s="109" t="s">
        <v>146</v>
      </c>
      <c r="D21" s="109" t="s">
        <v>146</v>
      </c>
      <c r="E21" s="115" t="s">
        <v>146</v>
      </c>
      <c r="F21" s="109" t="s">
        <v>146</v>
      </c>
      <c r="G21" s="109" t="s">
        <v>146</v>
      </c>
      <c r="H21" s="195"/>
      <c r="I21" s="195"/>
    </row>
    <row r="22" spans="1:9" x14ac:dyDescent="0.35">
      <c r="A22" s="144" t="s">
        <v>156</v>
      </c>
      <c r="B22" s="109" t="s">
        <v>146</v>
      </c>
      <c r="C22" s="109" t="s">
        <v>146</v>
      </c>
      <c r="D22" s="109" t="s">
        <v>146</v>
      </c>
      <c r="E22" s="115" t="s">
        <v>146</v>
      </c>
      <c r="F22" s="109" t="s">
        <v>146</v>
      </c>
      <c r="G22" s="109" t="s">
        <v>146</v>
      </c>
      <c r="H22" s="195"/>
      <c r="I22" s="195"/>
    </row>
    <row r="23" spans="1:9" x14ac:dyDescent="0.35">
      <c r="A23" s="144"/>
      <c r="B23" s="109"/>
      <c r="C23" s="109"/>
      <c r="D23" s="109"/>
      <c r="E23" s="114"/>
      <c r="F23" s="109"/>
      <c r="G23" s="144"/>
      <c r="H23" s="195"/>
      <c r="I23" s="195"/>
    </row>
    <row r="24" spans="1:9" x14ac:dyDescent="0.35">
      <c r="A24" s="144" t="s">
        <v>197</v>
      </c>
      <c r="B24" s="109" t="s">
        <v>146</v>
      </c>
      <c r="C24" s="109" t="s">
        <v>146</v>
      </c>
      <c r="D24" s="109">
        <v>2</v>
      </c>
      <c r="E24" s="115">
        <v>1</v>
      </c>
      <c r="F24" s="109">
        <v>3</v>
      </c>
      <c r="G24" s="109"/>
      <c r="H24" s="109"/>
      <c r="I24" s="109"/>
    </row>
    <row r="25" spans="1:9" x14ac:dyDescent="0.35">
      <c r="A25" s="144" t="s">
        <v>199</v>
      </c>
      <c r="B25" s="109"/>
      <c r="C25" s="109"/>
      <c r="D25" s="109"/>
      <c r="E25" s="125">
        <v>186000</v>
      </c>
      <c r="F25" s="126">
        <v>156000</v>
      </c>
      <c r="G25" s="109"/>
      <c r="H25" s="109"/>
      <c r="I25" s="109"/>
    </row>
    <row r="26" spans="1:9" x14ac:dyDescent="0.35">
      <c r="A26" s="144" t="s">
        <v>200</v>
      </c>
      <c r="B26" s="109"/>
      <c r="C26" s="109"/>
      <c r="D26" s="109"/>
      <c r="E26" s="115"/>
      <c r="F26" s="109"/>
      <c r="G26" s="109"/>
      <c r="H26" s="109"/>
      <c r="I26" s="109"/>
    </row>
    <row r="27" spans="1:9" x14ac:dyDescent="0.35">
      <c r="A27" s="144" t="s">
        <v>203</v>
      </c>
      <c r="B27" s="109"/>
      <c r="C27" s="109"/>
      <c r="D27" s="109"/>
      <c r="E27" s="115"/>
      <c r="F27" s="109"/>
      <c r="G27" s="109"/>
      <c r="H27" s="109"/>
      <c r="I27" s="109"/>
    </row>
    <row r="28" spans="1:9" ht="72.5" x14ac:dyDescent="0.35">
      <c r="A28" s="196" t="s">
        <v>230</v>
      </c>
      <c r="B28" s="194" t="s">
        <v>258</v>
      </c>
      <c r="C28" s="194" t="s">
        <v>258</v>
      </c>
      <c r="D28" s="197"/>
      <c r="E28" s="117" t="s">
        <v>259</v>
      </c>
      <c r="F28" s="198"/>
      <c r="G28" s="194"/>
      <c r="H28" s="195"/>
      <c r="I28" s="195"/>
    </row>
    <row r="29" spans="1:9" ht="29.5" thickBot="1" x14ac:dyDescent="0.4">
      <c r="A29" s="196"/>
      <c r="B29" s="194"/>
      <c r="C29" s="194"/>
      <c r="D29" s="197"/>
      <c r="E29" s="123" t="s">
        <v>260</v>
      </c>
      <c r="F29" s="198"/>
      <c r="G29" s="194"/>
      <c r="H29" s="195"/>
      <c r="I29" s="195"/>
    </row>
  </sheetData>
  <mergeCells count="24">
    <mergeCell ref="H18:I18"/>
    <mergeCell ref="H2:I2"/>
    <mergeCell ref="H3:I3"/>
    <mergeCell ref="H4:I4"/>
    <mergeCell ref="H9:I9"/>
    <mergeCell ref="H10:I10"/>
    <mergeCell ref="H11:I11"/>
    <mergeCell ref="H12:I12"/>
    <mergeCell ref="H13:I13"/>
    <mergeCell ref="H14:I14"/>
    <mergeCell ref="H15:I15"/>
    <mergeCell ref="H16:I16"/>
    <mergeCell ref="A28:A29"/>
    <mergeCell ref="B28:B29"/>
    <mergeCell ref="C28:C29"/>
    <mergeCell ref="D28:D29"/>
    <mergeCell ref="F28:F29"/>
    <mergeCell ref="G28:G29"/>
    <mergeCell ref="H28:I29"/>
    <mergeCell ref="H19:I19"/>
    <mergeCell ref="H20:I20"/>
    <mergeCell ref="H21:I21"/>
    <mergeCell ref="H22:I22"/>
    <mergeCell ref="H23:I23"/>
  </mergeCells>
  <hyperlinks>
    <hyperlink ref="C12" r:id="rId1" display="mailto:82kW@" xr:uid="{D4EB71D5-3A91-447A-ABDA-DCC17980EA41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AFCD-B38A-4AFA-96A0-CA3297F5BE16}">
  <dimension ref="A1:H20"/>
  <sheetViews>
    <sheetView zoomScale="145" zoomScaleNormal="145" workbookViewId="0">
      <selection activeCell="E14" sqref="E14"/>
    </sheetView>
  </sheetViews>
  <sheetFormatPr defaultRowHeight="14.5" x14ac:dyDescent="0.35"/>
  <cols>
    <col min="2" max="2" width="17.90625" customWidth="1"/>
    <col min="3" max="3" width="13.54296875" customWidth="1"/>
    <col min="4" max="4" width="17.54296875" customWidth="1"/>
    <col min="7" max="7" width="18.08984375" customWidth="1"/>
    <col min="8" max="8" width="15.90625" customWidth="1"/>
  </cols>
  <sheetData>
    <row r="1" spans="1:8" ht="15" thickBot="1" x14ac:dyDescent="0.4">
      <c r="A1" s="195"/>
      <c r="B1" s="195"/>
      <c r="C1" s="144"/>
      <c r="D1" s="144"/>
      <c r="E1" s="144"/>
      <c r="F1" s="144"/>
      <c r="G1" s="144"/>
      <c r="H1" s="144"/>
    </row>
    <row r="2" spans="1:8" ht="44" thickBot="1" x14ac:dyDescent="0.4">
      <c r="A2" s="144"/>
      <c r="B2" s="201" t="s">
        <v>261</v>
      </c>
      <c r="C2" s="202"/>
      <c r="D2" s="202"/>
      <c r="E2" s="202"/>
      <c r="F2" s="203"/>
      <c r="G2" s="127" t="s">
        <v>262</v>
      </c>
      <c r="H2" s="128" t="s">
        <v>263</v>
      </c>
    </row>
    <row r="3" spans="1:8" ht="29" x14ac:dyDescent="0.35">
      <c r="A3" s="204"/>
      <c r="B3" s="205" t="s">
        <v>264</v>
      </c>
      <c r="C3" s="205" t="s">
        <v>265</v>
      </c>
      <c r="D3" s="154" t="s">
        <v>266</v>
      </c>
      <c r="E3" s="154" t="s">
        <v>267</v>
      </c>
      <c r="F3" s="154" t="s">
        <v>268</v>
      </c>
      <c r="G3" s="207" t="s">
        <v>269</v>
      </c>
      <c r="H3" s="199"/>
    </row>
    <row r="4" spans="1:8" ht="24.5" thickBot="1" x14ac:dyDescent="0.4">
      <c r="A4" s="204"/>
      <c r="B4" s="206"/>
      <c r="C4" s="206"/>
      <c r="D4" s="129" t="s">
        <v>270</v>
      </c>
      <c r="E4" s="129" t="s">
        <v>271</v>
      </c>
      <c r="F4" s="129" t="s">
        <v>271</v>
      </c>
      <c r="G4" s="208"/>
      <c r="H4" s="200"/>
    </row>
    <row r="5" spans="1:8" x14ac:dyDescent="0.35">
      <c r="A5" s="144"/>
      <c r="B5" s="130" t="s">
        <v>272</v>
      </c>
      <c r="C5" s="131" t="s">
        <v>273</v>
      </c>
      <c r="D5" s="132" t="s">
        <v>274</v>
      </c>
      <c r="E5" s="132"/>
      <c r="F5" s="132"/>
      <c r="G5" s="133"/>
      <c r="H5" s="134"/>
    </row>
    <row r="6" spans="1:8" x14ac:dyDescent="0.35">
      <c r="A6" s="144"/>
      <c r="B6" s="135" t="s">
        <v>275</v>
      </c>
      <c r="C6" s="131" t="s">
        <v>276</v>
      </c>
      <c r="D6" s="132" t="s">
        <v>277</v>
      </c>
      <c r="E6" s="132"/>
      <c r="F6" s="132"/>
      <c r="G6" s="133"/>
      <c r="H6" s="134"/>
    </row>
    <row r="7" spans="1:8" x14ac:dyDescent="0.35">
      <c r="A7" s="144"/>
      <c r="B7" s="135" t="s">
        <v>278</v>
      </c>
      <c r="C7" s="131" t="s">
        <v>279</v>
      </c>
      <c r="D7" s="132"/>
      <c r="E7" s="132"/>
      <c r="F7" s="132"/>
      <c r="G7" s="133"/>
      <c r="H7" s="134"/>
    </row>
    <row r="8" spans="1:8" x14ac:dyDescent="0.35">
      <c r="A8" s="144"/>
      <c r="B8" s="135" t="s">
        <v>280</v>
      </c>
      <c r="C8" s="131" t="s">
        <v>279</v>
      </c>
      <c r="D8" s="132"/>
      <c r="E8" s="132"/>
      <c r="F8" s="132"/>
      <c r="G8" s="133"/>
      <c r="H8" s="134"/>
    </row>
    <row r="9" spans="1:8" x14ac:dyDescent="0.35">
      <c r="A9" s="144"/>
      <c r="B9" s="135" t="s">
        <v>281</v>
      </c>
      <c r="C9" s="131" t="s">
        <v>282</v>
      </c>
      <c r="D9" s="132" t="s">
        <v>283</v>
      </c>
      <c r="E9" s="132"/>
      <c r="F9" s="132"/>
      <c r="G9" s="133"/>
      <c r="H9" s="134"/>
    </row>
    <row r="10" spans="1:8" x14ac:dyDescent="0.35">
      <c r="A10" s="144"/>
      <c r="B10" s="135" t="s">
        <v>284</v>
      </c>
      <c r="C10" s="131" t="s">
        <v>285</v>
      </c>
      <c r="D10" s="132" t="s">
        <v>117</v>
      </c>
      <c r="E10" s="132"/>
      <c r="F10" s="132"/>
      <c r="G10" s="133"/>
      <c r="H10" s="134"/>
    </row>
    <row r="11" spans="1:8" x14ac:dyDescent="0.35">
      <c r="A11" s="144"/>
      <c r="B11" s="135" t="s">
        <v>286</v>
      </c>
      <c r="C11" s="131" t="s">
        <v>285</v>
      </c>
      <c r="D11" s="132" t="s">
        <v>117</v>
      </c>
      <c r="E11" s="132"/>
      <c r="F11" s="132"/>
      <c r="G11" s="133"/>
      <c r="H11" s="134"/>
    </row>
    <row r="12" spans="1:8" x14ac:dyDescent="0.35">
      <c r="A12" s="144"/>
      <c r="B12" s="135" t="s">
        <v>287</v>
      </c>
      <c r="C12" s="131" t="s">
        <v>273</v>
      </c>
      <c r="D12" s="132" t="s">
        <v>274</v>
      </c>
      <c r="E12" s="132"/>
      <c r="F12" s="132"/>
      <c r="G12" s="133"/>
      <c r="H12" s="134"/>
    </row>
    <row r="13" spans="1:8" x14ac:dyDescent="0.35">
      <c r="A13" s="144"/>
      <c r="B13" s="136" t="s">
        <v>288</v>
      </c>
      <c r="C13" s="131" t="s">
        <v>304</v>
      </c>
      <c r="D13" s="132" t="s">
        <v>305</v>
      </c>
      <c r="E13" s="132"/>
      <c r="F13" s="132"/>
      <c r="G13" s="133"/>
      <c r="H13" s="134"/>
    </row>
    <row r="14" spans="1:8" x14ac:dyDescent="0.35">
      <c r="A14" s="144"/>
      <c r="B14" s="137" t="s">
        <v>289</v>
      </c>
      <c r="C14" s="131" t="s">
        <v>279</v>
      </c>
      <c r="D14" s="132"/>
      <c r="E14" s="132"/>
      <c r="F14" s="132"/>
      <c r="G14" s="133"/>
      <c r="H14" s="134"/>
    </row>
    <row r="15" spans="1:8" x14ac:dyDescent="0.35">
      <c r="A15" s="144"/>
      <c r="B15" s="138" t="s">
        <v>290</v>
      </c>
      <c r="C15" s="131" t="s">
        <v>282</v>
      </c>
      <c r="D15" s="132"/>
      <c r="E15" s="132"/>
      <c r="F15" s="132"/>
      <c r="G15" s="133"/>
      <c r="H15" s="134"/>
    </row>
    <row r="16" spans="1:8" x14ac:dyDescent="0.35">
      <c r="A16" s="144"/>
      <c r="B16" s="136" t="s">
        <v>291</v>
      </c>
      <c r="C16" s="131" t="s">
        <v>285</v>
      </c>
      <c r="D16" s="132"/>
      <c r="E16" s="132"/>
      <c r="F16" s="132"/>
      <c r="G16" s="133"/>
      <c r="H16" s="134"/>
    </row>
    <row r="17" spans="1:8" x14ac:dyDescent="0.35">
      <c r="A17" s="144"/>
      <c r="B17" s="137" t="s">
        <v>292</v>
      </c>
      <c r="C17" s="131" t="s">
        <v>282</v>
      </c>
      <c r="D17" s="132"/>
      <c r="E17" s="132"/>
      <c r="F17" s="132"/>
      <c r="G17" s="133"/>
      <c r="H17" s="134"/>
    </row>
    <row r="18" spans="1:8" x14ac:dyDescent="0.35">
      <c r="A18" s="144"/>
      <c r="B18" s="138" t="s">
        <v>293</v>
      </c>
      <c r="C18" s="131" t="s">
        <v>273</v>
      </c>
      <c r="D18" s="132" t="s">
        <v>274</v>
      </c>
      <c r="E18" s="132"/>
      <c r="F18" s="132"/>
      <c r="G18" s="133"/>
      <c r="H18" s="134"/>
    </row>
    <row r="19" spans="1:8" x14ac:dyDescent="0.35">
      <c r="A19" s="144"/>
      <c r="B19" s="138" t="s">
        <v>294</v>
      </c>
      <c r="C19" s="131" t="s">
        <v>285</v>
      </c>
      <c r="D19" s="132"/>
      <c r="E19" s="132"/>
      <c r="F19" s="132"/>
      <c r="G19" s="133"/>
      <c r="H19" s="134"/>
    </row>
    <row r="20" spans="1:8" ht="15" thickBot="1" x14ac:dyDescent="0.4">
      <c r="A20" s="144"/>
      <c r="B20" s="139" t="s">
        <v>295</v>
      </c>
      <c r="C20" s="140" t="s">
        <v>282</v>
      </c>
      <c r="D20" s="141"/>
      <c r="E20" s="141"/>
      <c r="F20" s="141"/>
      <c r="G20" s="142"/>
      <c r="H20" s="143"/>
    </row>
  </sheetData>
  <mergeCells count="7">
    <mergeCell ref="H3:H4"/>
    <mergeCell ref="A1:B1"/>
    <mergeCell ref="B2:F2"/>
    <mergeCell ref="A3:A4"/>
    <mergeCell ref="B3:B4"/>
    <mergeCell ref="C3:C4"/>
    <mergeCell ref="G3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2A15E302B1A4F8C33CCFD5E09D405" ma:contentTypeVersion="14" ma:contentTypeDescription="Create a new document." ma:contentTypeScope="" ma:versionID="60d93682c0bdec1603a316987f1d163d">
  <xsd:schema xmlns:xsd="http://www.w3.org/2001/XMLSchema" xmlns:xs="http://www.w3.org/2001/XMLSchema" xmlns:p="http://schemas.microsoft.com/office/2006/metadata/properties" xmlns:ns2="70f54374-2b3a-48ac-b049-47fe681a83f1" xmlns:ns3="fffd0411-6e1c-4cf6-8130-8efc68cee3c3" targetNamespace="http://schemas.microsoft.com/office/2006/metadata/properties" ma:root="true" ma:fieldsID="a39b02777abd5d73b551b368209b77d7" ns2:_="" ns3:_="">
    <xsd:import namespace="70f54374-2b3a-48ac-b049-47fe681a83f1"/>
    <xsd:import namespace="fffd0411-6e1c-4cf6-8130-8efc68cee3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54374-2b3a-48ac-b049-47fe681a8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d0411-6e1c-4cf6-8130-8efc68cee3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0f54374-2b3a-48ac-b049-47fe681a83f1" xsi:nil="true"/>
  </documentManagement>
</p:properties>
</file>

<file path=customXml/itemProps1.xml><?xml version="1.0" encoding="utf-8"?>
<ds:datastoreItem xmlns:ds="http://schemas.openxmlformats.org/officeDocument/2006/customXml" ds:itemID="{F83C84B1-6C56-4EAA-BA9C-C07397224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C81A3-9D02-4789-85DD-6EA4B98C1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54374-2b3a-48ac-b049-47fe681a83f1"/>
    <ds:schemaRef ds:uri="fffd0411-6e1c-4cf6-8130-8efc68cee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527A6-7CCD-4E52-AFEC-F3CB2F5301A4}">
  <ds:schemaRefs>
    <ds:schemaRef ds:uri="http://schemas.microsoft.com/office/2006/metadata/properties"/>
    <ds:schemaRef ds:uri="70f54374-2b3a-48ac-b049-47fe681a83f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ffd0411-6e1c-4cf6-8130-8efc68cee3c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2021-2023</vt:lpstr>
      <vt:lpstr>Diggers</vt:lpstr>
      <vt:lpstr>3.5t range</vt:lpstr>
      <vt:lpstr>6t range</vt:lpstr>
      <vt:lpstr>8t range</vt:lpstr>
      <vt:lpstr>14t range</vt:lpstr>
      <vt:lpstr>Craneage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 Moranz</dc:creator>
  <cp:keywords/>
  <dc:description/>
  <cp:lastModifiedBy>Ryan Orense</cp:lastModifiedBy>
  <cp:revision/>
  <dcterms:created xsi:type="dcterms:W3CDTF">2021-09-20T20:36:44Z</dcterms:created>
  <dcterms:modified xsi:type="dcterms:W3CDTF">2021-10-29T03:05:28Z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0x0101009AD2A15E302B1A4F8C33CCFD5E09D405</vt:lpwstr>
  </property>
</Properties>
</file>