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src\data\"/>
    </mc:Choice>
  </mc:AlternateContent>
  <xr:revisionPtr revIDLastSave="0" documentId="13_ncr:1_{192CFDEE-1205-4B26-97FE-AB691CABC0AC}" xr6:coauthVersionLast="47" xr6:coauthVersionMax="47" xr10:uidLastSave="{00000000-0000-0000-0000-000000000000}"/>
  <bookViews>
    <workbookView xWindow="-110" yWindow="-110" windowWidth="25820" windowHeight="14020" xr2:uid="{947AC799-C70E-4069-BD4E-C9549BB2958C}"/>
  </bookViews>
  <sheets>
    <sheet name="Sheet1" sheetId="1" r:id="rId1"/>
  </sheets>
  <definedNames>
    <definedName name="_xlnm._FilterDatabase" localSheetId="0" hidden="1">Sheet1!$A$1:$H$125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1" l="1"/>
  <c r="H130" i="1"/>
  <c r="G131" i="1"/>
  <c r="H131" i="1"/>
  <c r="G132" i="1"/>
  <c r="H132" i="1"/>
  <c r="G133" i="1"/>
  <c r="H133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G118" i="1"/>
  <c r="H118" i="1"/>
  <c r="G119" i="1"/>
  <c r="H119" i="1"/>
  <c r="G114" i="1"/>
  <c r="H114" i="1"/>
  <c r="G115" i="1"/>
  <c r="H115" i="1"/>
  <c r="G116" i="1"/>
  <c r="H116" i="1"/>
  <c r="G117" i="1"/>
  <c r="H117" i="1"/>
  <c r="G110" i="1"/>
  <c r="H110" i="1"/>
  <c r="G111" i="1"/>
  <c r="H111" i="1"/>
  <c r="G112" i="1"/>
  <c r="H112" i="1"/>
  <c r="G113" i="1"/>
  <c r="H113" i="1"/>
  <c r="G75" i="1"/>
  <c r="H75" i="1"/>
  <c r="G76" i="1"/>
  <c r="H76" i="1"/>
  <c r="G77" i="1"/>
  <c r="H7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34" i="1" l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H32" i="1"/>
  <c r="H33" i="1"/>
  <c r="H27" i="1"/>
  <c r="G33" i="1"/>
  <c r="G32" i="1"/>
  <c r="H31" i="1"/>
  <c r="G31" i="1"/>
  <c r="H30" i="1"/>
  <c r="G30" i="1"/>
  <c r="H29" i="1"/>
  <c r="G29" i="1"/>
  <c r="H28" i="1"/>
  <c r="G28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G16" i="1"/>
  <c r="H16" i="1"/>
  <c r="G17" i="1"/>
  <c r="H17" i="1"/>
  <c r="G12" i="1"/>
  <c r="H12" i="1"/>
  <c r="G13" i="1"/>
  <c r="H13" i="1"/>
  <c r="G14" i="1"/>
  <c r="H14" i="1"/>
  <c r="G15" i="1"/>
  <c r="H15" i="1"/>
  <c r="G6" i="1"/>
  <c r="H6" i="1"/>
  <c r="G7" i="1"/>
  <c r="H7" i="1"/>
  <c r="G8" i="1"/>
  <c r="H8" i="1"/>
  <c r="G9" i="1"/>
  <c r="H9" i="1"/>
  <c r="G10" i="1"/>
  <c r="H10" i="1"/>
  <c r="G11" i="1"/>
  <c r="H11" i="1"/>
  <c r="P2" i="1"/>
  <c r="Q2" i="1" s="1"/>
  <c r="R2" i="1" s="1"/>
  <c r="G5" i="1"/>
  <c r="L5" i="1" s="1"/>
  <c r="G4" i="1"/>
  <c r="L4" i="1" s="1"/>
  <c r="G3" i="1"/>
  <c r="L3" i="1" s="1"/>
  <c r="H3" i="1"/>
  <c r="H4" i="1"/>
  <c r="H2" i="1"/>
  <c r="G2" i="1"/>
  <c r="L2" i="1" s="1"/>
  <c r="H5" i="1"/>
  <c r="M2" i="1" l="1"/>
  <c r="M5" i="1"/>
  <c r="M3" i="1"/>
  <c r="M4" i="1"/>
</calcChain>
</file>

<file path=xl/sharedStrings.xml><?xml version="1.0" encoding="utf-8"?>
<sst xmlns="http://schemas.openxmlformats.org/spreadsheetml/2006/main" count="140" uniqueCount="39">
  <si>
    <t>topic</t>
  </si>
  <si>
    <t>x</t>
  </si>
  <si>
    <t>y</t>
  </si>
  <si>
    <t>x_perc</t>
  </si>
  <si>
    <t>y_perc</t>
  </si>
  <si>
    <t>height</t>
  </si>
  <si>
    <t>width</t>
  </si>
  <si>
    <t>topic_24</t>
  </si>
  <si>
    <t>topic_10</t>
  </si>
  <si>
    <t>corned_id</t>
  </si>
  <si>
    <t>topic_2</t>
  </si>
  <si>
    <t>topic_23</t>
  </si>
  <si>
    <t>topic_4</t>
  </si>
  <si>
    <t>topic_13</t>
  </si>
  <si>
    <t>topic_12</t>
  </si>
  <si>
    <t>topic_6</t>
  </si>
  <si>
    <t>topic_20</t>
  </si>
  <si>
    <t>topic_11</t>
  </si>
  <si>
    <t>topic_8</t>
  </si>
  <si>
    <t>topic_21</t>
  </si>
  <si>
    <t>topic_16</t>
  </si>
  <si>
    <t>topic_17</t>
  </si>
  <si>
    <t>topic_25</t>
  </si>
  <si>
    <t>topic_9</t>
  </si>
  <si>
    <t>topic_22</t>
  </si>
  <si>
    <t>topic_19</t>
  </si>
  <si>
    <t>topic_18</t>
  </si>
  <si>
    <t>topic_1</t>
  </si>
  <si>
    <t>topic_14</t>
  </si>
  <si>
    <t>topic_15</t>
  </si>
  <si>
    <t>topic_7</t>
  </si>
  <si>
    <t>topic_5</t>
  </si>
  <si>
    <t>topic_3</t>
  </si>
  <si>
    <t>recommended_books</t>
  </si>
  <si>
    <t>student_work</t>
  </si>
  <si>
    <t>heritage_objects</t>
  </si>
  <si>
    <t>dissertations</t>
  </si>
  <si>
    <t>study_books</t>
  </si>
  <si>
    <t>robot_society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</si>
</sst>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3559-951A-47A0-A686-1C942B342977}">
  <dimension ref="A1:R133"/>
  <sheetViews>
    <sheetView tabSelected="1" zoomScaleNormal="100" workbookViewId="0">
      <pane ySplit="1" topLeftCell="A116" activePane="bottomLeft" state="frozen"/>
      <selection pane="bottomLeft" activeCell="H133" sqref="A130:H133"/>
    </sheetView>
  </sheetViews>
  <sheetFormatPr defaultRowHeight="14.5" outlineLevelCol="1" x14ac:dyDescent="0.35"/>
  <cols>
    <col min="1" max="1" width="18.36328125" bestFit="1" customWidth="1"/>
    <col min="2" max="2" width="9.08984375" hidden="1" customWidth="1" outlineLevel="1"/>
    <col min="3" max="3" width="7.81640625" hidden="1" customWidth="1" outlineLevel="1"/>
    <col min="4" max="6" width="8.7265625" hidden="1" customWidth="1" outlineLevel="1"/>
    <col min="7" max="7" width="15.08984375" style="1" bestFit="1" customWidth="1" collapsed="1"/>
    <col min="8" max="8" width="15.08984375" style="1" bestFit="1" customWidth="1"/>
  </cols>
  <sheetData>
    <row r="1" spans="1:18" x14ac:dyDescent="0.35">
      <c r="A1" t="s">
        <v>0</v>
      </c>
      <c r="B1" t="s">
        <v>9</v>
      </c>
      <c r="C1" t="s">
        <v>1</v>
      </c>
      <c r="D1" t="s">
        <v>2</v>
      </c>
      <c r="E1" t="s">
        <v>6</v>
      </c>
      <c r="F1" t="s">
        <v>5</v>
      </c>
      <c r="G1" s="1" t="s">
        <v>3</v>
      </c>
      <c r="H1" s="1" t="s">
        <v>4</v>
      </c>
    </row>
    <row r="2" spans="1:18" x14ac:dyDescent="0.35">
      <c r="A2" t="s">
        <v>7</v>
      </c>
      <c r="B2">
        <v>1</v>
      </c>
      <c r="C2">
        <v>320.31799999999998</v>
      </c>
      <c r="D2">
        <v>72.394999999999996</v>
      </c>
      <c r="E2">
        <v>1002.816</v>
      </c>
      <c r="F2">
        <v>225.67</v>
      </c>
      <c r="G2" s="1">
        <f>C2/E2</f>
        <v>0.31941851745484712</v>
      </c>
      <c r="H2" s="1">
        <f>D2/F2</f>
        <v>0.32080028359994683</v>
      </c>
      <c r="J2">
        <v>1352.73</v>
      </c>
      <c r="K2">
        <v>329.65</v>
      </c>
      <c r="L2">
        <f>G2*J2</f>
        <v>432.08701111669535</v>
      </c>
      <c r="M2">
        <f>H2*$Q$2 +$R$2</f>
        <v>110.27421381390005</v>
      </c>
      <c r="P2">
        <f>F2/E2</f>
        <v>0.22503629778543618</v>
      </c>
      <c r="Q2">
        <f>P2*J2</f>
        <v>304.41335110329311</v>
      </c>
      <c r="R2">
        <f>(K2-Q2)/2</f>
        <v>12.618324448353434</v>
      </c>
    </row>
    <row r="3" spans="1:18" x14ac:dyDescent="0.35">
      <c r="A3" t="s">
        <v>7</v>
      </c>
      <c r="B3">
        <v>2</v>
      </c>
      <c r="C3">
        <v>396.35500000000002</v>
      </c>
      <c r="D3">
        <v>72.394999999999996</v>
      </c>
      <c r="E3">
        <v>1002.816</v>
      </c>
      <c r="F3">
        <v>225.67</v>
      </c>
      <c r="G3" s="1">
        <f>C3/E3</f>
        <v>0.39524199853213354</v>
      </c>
      <c r="H3" s="1">
        <f t="shared" ref="H3:H4" si="0">D3/F3</f>
        <v>0.32080028359994683</v>
      </c>
      <c r="J3">
        <v>1352.73</v>
      </c>
      <c r="K3">
        <v>329.65</v>
      </c>
      <c r="L3">
        <f>G3*J3</f>
        <v>534.65570867437305</v>
      </c>
      <c r="M3">
        <f>H3*$Q$2 +$R$2</f>
        <v>110.27421381390005</v>
      </c>
    </row>
    <row r="4" spans="1:18" x14ac:dyDescent="0.35">
      <c r="A4" t="s">
        <v>7</v>
      </c>
      <c r="B4">
        <v>3</v>
      </c>
      <c r="C4">
        <v>396.35500000000002</v>
      </c>
      <c r="D4">
        <v>100.926</v>
      </c>
      <c r="E4">
        <v>1002.816</v>
      </c>
      <c r="F4">
        <v>225.67</v>
      </c>
      <c r="G4" s="1">
        <f>C4/E4</f>
        <v>0.39524199853213354</v>
      </c>
      <c r="H4" s="1">
        <f t="shared" si="0"/>
        <v>0.44722825364470248</v>
      </c>
      <c r="J4">
        <v>1352.73</v>
      </c>
      <c r="K4">
        <v>329.65</v>
      </c>
      <c r="L4">
        <f>G4*J4</f>
        <v>534.65570867437305</v>
      </c>
      <c r="M4">
        <f>H4*$Q$2 +$R$2</f>
        <v>148.76057584841087</v>
      </c>
    </row>
    <row r="5" spans="1:18" x14ac:dyDescent="0.35">
      <c r="A5" t="s">
        <v>7</v>
      </c>
      <c r="B5">
        <v>4</v>
      </c>
      <c r="C5">
        <v>320.31799999999998</v>
      </c>
      <c r="D5">
        <v>100.926</v>
      </c>
      <c r="E5">
        <v>1002.816</v>
      </c>
      <c r="F5">
        <v>225.67</v>
      </c>
      <c r="G5" s="1">
        <f>C5/E5</f>
        <v>0.31941851745484712</v>
      </c>
      <c r="H5" s="1">
        <f>D5/F5</f>
        <v>0.44722825364470248</v>
      </c>
      <c r="J5">
        <v>1352.73</v>
      </c>
      <c r="K5">
        <v>329.65</v>
      </c>
      <c r="L5">
        <f>G5*J5</f>
        <v>432.08701111669535</v>
      </c>
      <c r="M5">
        <f>H5*$Q$2 +$R$2</f>
        <v>148.76057584841087</v>
      </c>
    </row>
    <row r="6" spans="1:18" x14ac:dyDescent="0.35">
      <c r="A6" t="s">
        <v>8</v>
      </c>
      <c r="B6">
        <v>1</v>
      </c>
      <c r="C6">
        <v>180.07</v>
      </c>
      <c r="D6">
        <v>182.27</v>
      </c>
      <c r="E6">
        <v>1002.816</v>
      </c>
      <c r="F6">
        <v>225.67</v>
      </c>
      <c r="G6" s="1">
        <f t="shared" ref="G6:G11" si="1">C6/E6</f>
        <v>0.17956434679941283</v>
      </c>
      <c r="H6" s="1">
        <f t="shared" ref="H6:H11" si="2">D6/F6</f>
        <v>0.80768378605929025</v>
      </c>
    </row>
    <row r="7" spans="1:18" x14ac:dyDescent="0.35">
      <c r="A7" t="s">
        <v>8</v>
      </c>
      <c r="B7">
        <v>2</v>
      </c>
      <c r="C7">
        <v>243.434</v>
      </c>
      <c r="D7">
        <v>182.27</v>
      </c>
      <c r="E7">
        <v>1002.816</v>
      </c>
      <c r="F7">
        <v>225.67</v>
      </c>
      <c r="G7" s="1">
        <f t="shared" si="1"/>
        <v>0.24275041483183354</v>
      </c>
      <c r="H7" s="1">
        <f t="shared" si="2"/>
        <v>0.80768378605929025</v>
      </c>
    </row>
    <row r="8" spans="1:18" x14ac:dyDescent="0.35">
      <c r="A8" t="s">
        <v>8</v>
      </c>
      <c r="B8">
        <v>3</v>
      </c>
      <c r="C8">
        <v>243.434</v>
      </c>
      <c r="D8">
        <v>196.357</v>
      </c>
      <c r="E8">
        <v>1002.816</v>
      </c>
      <c r="F8">
        <v>225.67</v>
      </c>
      <c r="G8" s="1">
        <f t="shared" si="1"/>
        <v>0.24275041483183354</v>
      </c>
      <c r="H8" s="1">
        <f t="shared" si="2"/>
        <v>0.87010679310497629</v>
      </c>
    </row>
    <row r="9" spans="1:18" x14ac:dyDescent="0.35">
      <c r="A9" t="s">
        <v>8</v>
      </c>
      <c r="B9">
        <v>4</v>
      </c>
      <c r="C9">
        <v>230.68899999999999</v>
      </c>
      <c r="D9">
        <v>196.357</v>
      </c>
      <c r="E9">
        <v>1002.816</v>
      </c>
      <c r="F9">
        <v>225.67</v>
      </c>
      <c r="G9" s="1">
        <f t="shared" si="1"/>
        <v>0.23004120396962152</v>
      </c>
      <c r="H9" s="1">
        <f t="shared" si="2"/>
        <v>0.87010679310497629</v>
      </c>
    </row>
    <row r="10" spans="1:18" x14ac:dyDescent="0.35">
      <c r="A10" t="s">
        <v>8</v>
      </c>
      <c r="B10">
        <v>5</v>
      </c>
      <c r="C10">
        <v>230.68899999999999</v>
      </c>
      <c r="D10">
        <v>210.80099999999999</v>
      </c>
      <c r="E10">
        <v>1002.816</v>
      </c>
      <c r="F10">
        <v>225.67</v>
      </c>
      <c r="G10" s="1">
        <f t="shared" si="1"/>
        <v>0.23004120396962152</v>
      </c>
      <c r="H10" s="1">
        <f t="shared" si="2"/>
        <v>0.93411175610404573</v>
      </c>
    </row>
    <row r="11" spans="1:18" x14ac:dyDescent="0.35">
      <c r="A11" t="s">
        <v>8</v>
      </c>
      <c r="B11">
        <v>6</v>
      </c>
      <c r="C11">
        <v>180.07</v>
      </c>
      <c r="D11">
        <v>210.80099999999999</v>
      </c>
      <c r="E11">
        <v>1002.816</v>
      </c>
      <c r="F11">
        <v>225.67</v>
      </c>
      <c r="G11" s="1">
        <f t="shared" si="1"/>
        <v>0.17956434679941283</v>
      </c>
      <c r="H11" s="1">
        <f t="shared" si="2"/>
        <v>0.93411175610404573</v>
      </c>
    </row>
    <row r="12" spans="1:18" x14ac:dyDescent="0.35">
      <c r="A12" t="s">
        <v>10</v>
      </c>
      <c r="B12">
        <v>1</v>
      </c>
      <c r="C12">
        <v>78.198999999999998</v>
      </c>
      <c r="D12">
        <v>182.27</v>
      </c>
      <c r="E12">
        <v>1002.816</v>
      </c>
      <c r="F12">
        <v>225.67</v>
      </c>
      <c r="G12" s="1">
        <f t="shared" ref="G12:G15" si="3">C12/E12</f>
        <v>7.7979409981492109E-2</v>
      </c>
      <c r="H12" s="1">
        <f t="shared" ref="H12:H15" si="4">D12/F12</f>
        <v>0.80768378605929025</v>
      </c>
    </row>
    <row r="13" spans="1:18" x14ac:dyDescent="0.35">
      <c r="A13" t="s">
        <v>10</v>
      </c>
      <c r="B13">
        <v>2</v>
      </c>
      <c r="C13">
        <v>179.715</v>
      </c>
      <c r="D13">
        <v>182.27</v>
      </c>
      <c r="E13">
        <v>1002.816</v>
      </c>
      <c r="F13">
        <v>225.67</v>
      </c>
      <c r="G13" s="1">
        <f t="shared" si="3"/>
        <v>0.17921034367221902</v>
      </c>
      <c r="H13" s="1">
        <f t="shared" si="4"/>
        <v>0.80768378605929025</v>
      </c>
    </row>
    <row r="14" spans="1:18" x14ac:dyDescent="0.35">
      <c r="A14" t="s">
        <v>10</v>
      </c>
      <c r="B14">
        <v>3</v>
      </c>
      <c r="C14">
        <v>179.715</v>
      </c>
      <c r="D14">
        <v>210.80099999999999</v>
      </c>
      <c r="E14">
        <v>1002.816</v>
      </c>
      <c r="F14">
        <v>225.67</v>
      </c>
      <c r="G14" s="1">
        <f t="shared" si="3"/>
        <v>0.17921034367221902</v>
      </c>
      <c r="H14" s="1">
        <f t="shared" si="4"/>
        <v>0.93411175610404573</v>
      </c>
    </row>
    <row r="15" spans="1:18" x14ac:dyDescent="0.35">
      <c r="A15" t="s">
        <v>10</v>
      </c>
      <c r="B15">
        <v>4</v>
      </c>
      <c r="C15">
        <v>78.198999999999998</v>
      </c>
      <c r="D15">
        <v>210.80099999999999</v>
      </c>
      <c r="E15">
        <v>1002.816</v>
      </c>
      <c r="F15">
        <v>225.67</v>
      </c>
      <c r="G15" s="1">
        <f t="shared" si="3"/>
        <v>7.7979409981492109E-2</v>
      </c>
      <c r="H15" s="1">
        <f t="shared" si="4"/>
        <v>0.93411175610404573</v>
      </c>
    </row>
    <row r="16" spans="1:18" x14ac:dyDescent="0.35">
      <c r="A16" t="s">
        <v>11</v>
      </c>
      <c r="B16">
        <v>1</v>
      </c>
      <c r="C16">
        <v>78.198999999999998</v>
      </c>
      <c r="D16">
        <v>108.926</v>
      </c>
      <c r="E16">
        <v>1002.816</v>
      </c>
      <c r="F16">
        <v>225.67</v>
      </c>
      <c r="G16" s="1">
        <f t="shared" ref="G16:G17" si="5">C16/E16</f>
        <v>7.7979409981492109E-2</v>
      </c>
      <c r="H16" s="1">
        <f t="shared" ref="H16:H17" si="6">D16/F16</f>
        <v>0.48267824699782874</v>
      </c>
    </row>
    <row r="17" spans="1:8" x14ac:dyDescent="0.35">
      <c r="A17" t="s">
        <v>11</v>
      </c>
      <c r="B17">
        <v>2</v>
      </c>
      <c r="C17">
        <v>409.09899999999999</v>
      </c>
      <c r="D17">
        <v>108.926</v>
      </c>
      <c r="E17">
        <v>1002.816</v>
      </c>
      <c r="F17">
        <v>225.67</v>
      </c>
      <c r="G17" s="1">
        <f t="shared" si="5"/>
        <v>0.40795021220243793</v>
      </c>
      <c r="H17" s="1">
        <f t="shared" si="6"/>
        <v>0.48267824699782874</v>
      </c>
    </row>
    <row r="18" spans="1:8" x14ac:dyDescent="0.35">
      <c r="A18" t="s">
        <v>11</v>
      </c>
      <c r="B18">
        <v>3</v>
      </c>
      <c r="C18">
        <v>409.09899999999999</v>
      </c>
      <c r="D18">
        <v>137.45500000000001</v>
      </c>
      <c r="E18">
        <v>1002.816</v>
      </c>
      <c r="F18">
        <v>225.67</v>
      </c>
      <c r="G18" s="1">
        <f t="shared" ref="G18:G33" si="7">C18/E18</f>
        <v>0.40795021220243793</v>
      </c>
      <c r="H18" s="1">
        <f t="shared" ref="H18:H31" si="8">D18/F18</f>
        <v>0.60909735454424607</v>
      </c>
    </row>
    <row r="19" spans="1:8" x14ac:dyDescent="0.35">
      <c r="A19" t="s">
        <v>11</v>
      </c>
      <c r="B19">
        <v>4</v>
      </c>
      <c r="C19">
        <v>78.198999999999998</v>
      </c>
      <c r="D19">
        <v>137.45500000000001</v>
      </c>
      <c r="E19">
        <v>1002.816</v>
      </c>
      <c r="F19">
        <v>225.67</v>
      </c>
      <c r="G19" s="1">
        <f t="shared" si="7"/>
        <v>7.7979409981492109E-2</v>
      </c>
      <c r="H19" s="1">
        <f t="shared" si="8"/>
        <v>0.60909735454424607</v>
      </c>
    </row>
    <row r="20" spans="1:8" x14ac:dyDescent="0.35">
      <c r="A20" t="s">
        <v>12</v>
      </c>
      <c r="B20">
        <v>1</v>
      </c>
      <c r="C20">
        <v>78.198999999999998</v>
      </c>
      <c r="D20">
        <v>145.59800000000001</v>
      </c>
      <c r="E20">
        <v>1002.816</v>
      </c>
      <c r="F20">
        <v>225.67</v>
      </c>
      <c r="G20" s="1">
        <f t="shared" si="7"/>
        <v>7.7979409981492109E-2</v>
      </c>
      <c r="H20" s="1">
        <f t="shared" si="8"/>
        <v>0.64518101652855953</v>
      </c>
    </row>
    <row r="21" spans="1:8" x14ac:dyDescent="0.35">
      <c r="A21" t="s">
        <v>12</v>
      </c>
      <c r="B21">
        <v>2</v>
      </c>
      <c r="C21">
        <v>166.88800000000001</v>
      </c>
      <c r="D21">
        <v>145.59800000000001</v>
      </c>
      <c r="E21">
        <v>1002.816</v>
      </c>
      <c r="F21">
        <v>225.67</v>
      </c>
      <c r="G21" s="1">
        <f t="shared" si="7"/>
        <v>0.16641936307358479</v>
      </c>
      <c r="H21" s="1">
        <f t="shared" si="8"/>
        <v>0.64518101652855953</v>
      </c>
    </row>
    <row r="22" spans="1:8" x14ac:dyDescent="0.35">
      <c r="A22" t="s">
        <v>12</v>
      </c>
      <c r="B22">
        <v>3</v>
      </c>
      <c r="C22">
        <v>166.88800000000001</v>
      </c>
      <c r="D22">
        <v>174.12899999999999</v>
      </c>
      <c r="E22">
        <v>1002.816</v>
      </c>
      <c r="F22">
        <v>225.67</v>
      </c>
      <c r="G22" s="1">
        <f t="shared" si="7"/>
        <v>0.16641936307358479</v>
      </c>
      <c r="H22" s="1">
        <f t="shared" si="8"/>
        <v>0.771608986573315</v>
      </c>
    </row>
    <row r="23" spans="1:8" x14ac:dyDescent="0.35">
      <c r="A23" t="s">
        <v>12</v>
      </c>
      <c r="B23">
        <v>4</v>
      </c>
      <c r="C23">
        <v>78.198999999999998</v>
      </c>
      <c r="D23">
        <v>174.12899999999999</v>
      </c>
      <c r="E23">
        <v>1002.816</v>
      </c>
      <c r="F23">
        <v>225.67</v>
      </c>
      <c r="G23" s="1">
        <f t="shared" si="7"/>
        <v>7.7979409981492109E-2</v>
      </c>
      <c r="H23" s="1">
        <f t="shared" si="8"/>
        <v>0.771608986573315</v>
      </c>
    </row>
    <row r="24" spans="1:8" x14ac:dyDescent="0.35">
      <c r="A24" t="s">
        <v>13</v>
      </c>
      <c r="B24">
        <v>1</v>
      </c>
      <c r="C24">
        <v>167.398</v>
      </c>
      <c r="D24">
        <v>145.59800000000001</v>
      </c>
      <c r="E24">
        <v>1002.816</v>
      </c>
      <c r="F24">
        <v>225.67</v>
      </c>
      <c r="G24" s="1">
        <f t="shared" si="7"/>
        <v>0.16692793094645478</v>
      </c>
      <c r="H24" s="1">
        <f t="shared" si="8"/>
        <v>0.64518101652855953</v>
      </c>
    </row>
    <row r="25" spans="1:8" x14ac:dyDescent="0.35">
      <c r="A25" t="s">
        <v>13</v>
      </c>
      <c r="B25">
        <v>2</v>
      </c>
      <c r="C25">
        <v>217.869</v>
      </c>
      <c r="D25">
        <v>145.59800000000001</v>
      </c>
      <c r="E25">
        <v>1002.816</v>
      </c>
      <c r="F25">
        <v>225.67</v>
      </c>
      <c r="G25" s="1">
        <f t="shared" si="7"/>
        <v>0.2172572037143404</v>
      </c>
      <c r="H25" s="1">
        <f t="shared" si="8"/>
        <v>0.64518101652855953</v>
      </c>
    </row>
    <row r="26" spans="1:8" x14ac:dyDescent="0.35">
      <c r="A26" t="s">
        <v>13</v>
      </c>
      <c r="B26">
        <v>3</v>
      </c>
      <c r="C26">
        <v>217.869</v>
      </c>
      <c r="D26">
        <v>174.12899999999999</v>
      </c>
      <c r="E26">
        <v>1002.816</v>
      </c>
      <c r="F26">
        <v>225.67</v>
      </c>
      <c r="G26" s="1">
        <f t="shared" si="7"/>
        <v>0.2172572037143404</v>
      </c>
      <c r="H26" s="1">
        <f t="shared" si="8"/>
        <v>0.771608986573315</v>
      </c>
    </row>
    <row r="27" spans="1:8" x14ac:dyDescent="0.35">
      <c r="A27" t="s">
        <v>13</v>
      </c>
      <c r="B27">
        <v>4</v>
      </c>
      <c r="C27">
        <v>167.398</v>
      </c>
      <c r="D27">
        <v>174.12899999999999</v>
      </c>
      <c r="E27">
        <v>1002.816</v>
      </c>
      <c r="F27">
        <v>225.67</v>
      </c>
      <c r="G27" s="1">
        <f t="shared" si="7"/>
        <v>0.16692793094645478</v>
      </c>
      <c r="H27" s="1">
        <f>D27/F27</f>
        <v>0.771608986573315</v>
      </c>
    </row>
    <row r="28" spans="1:8" x14ac:dyDescent="0.35">
      <c r="A28" t="s">
        <v>14</v>
      </c>
      <c r="B28">
        <v>1</v>
      </c>
      <c r="C28">
        <v>218.37899999999999</v>
      </c>
      <c r="D28">
        <v>145.59800000000001</v>
      </c>
      <c r="E28">
        <v>1002.816</v>
      </c>
      <c r="F28">
        <v>225.67</v>
      </c>
      <c r="G28" s="1">
        <f t="shared" si="7"/>
        <v>0.21776577158721039</v>
      </c>
      <c r="H28" s="1">
        <f t="shared" si="8"/>
        <v>0.64518101652855953</v>
      </c>
    </row>
    <row r="29" spans="1:8" x14ac:dyDescent="0.35">
      <c r="A29" t="s">
        <v>14</v>
      </c>
      <c r="B29">
        <v>2</v>
      </c>
      <c r="C29">
        <v>243.43299999999999</v>
      </c>
      <c r="D29">
        <v>145.59800000000001</v>
      </c>
      <c r="E29">
        <v>1002.816</v>
      </c>
      <c r="F29">
        <v>225.67</v>
      </c>
      <c r="G29" s="1">
        <f t="shared" si="7"/>
        <v>0.24274941763992594</v>
      </c>
      <c r="H29" s="1">
        <f t="shared" si="8"/>
        <v>0.64518101652855953</v>
      </c>
    </row>
    <row r="30" spans="1:8" x14ac:dyDescent="0.35">
      <c r="A30" t="s">
        <v>14</v>
      </c>
      <c r="B30">
        <v>3</v>
      </c>
      <c r="C30">
        <v>243.43299999999999</v>
      </c>
      <c r="D30">
        <v>159.685</v>
      </c>
      <c r="E30">
        <v>1002.816</v>
      </c>
      <c r="F30">
        <v>225.67</v>
      </c>
      <c r="G30" s="1">
        <f t="shared" si="7"/>
        <v>0.24274941763992594</v>
      </c>
      <c r="H30" s="1">
        <f t="shared" si="8"/>
        <v>0.70760402357424568</v>
      </c>
    </row>
    <row r="31" spans="1:8" x14ac:dyDescent="0.35">
      <c r="A31" t="s">
        <v>14</v>
      </c>
      <c r="B31">
        <v>4</v>
      </c>
      <c r="C31">
        <v>230.68899999999999</v>
      </c>
      <c r="D31">
        <v>159.685</v>
      </c>
      <c r="E31">
        <v>1002.816</v>
      </c>
      <c r="F31">
        <v>225.67</v>
      </c>
      <c r="G31" s="1">
        <f t="shared" si="7"/>
        <v>0.23004120396962152</v>
      </c>
      <c r="H31" s="1">
        <f t="shared" si="8"/>
        <v>0.70760402357424568</v>
      </c>
    </row>
    <row r="32" spans="1:8" x14ac:dyDescent="0.35">
      <c r="A32" t="s">
        <v>14</v>
      </c>
      <c r="B32">
        <v>5</v>
      </c>
      <c r="C32">
        <v>230.68899999999999</v>
      </c>
      <c r="D32">
        <v>174.12899999999999</v>
      </c>
      <c r="E32">
        <v>1002.816</v>
      </c>
      <c r="F32">
        <v>225.67</v>
      </c>
      <c r="G32" s="1">
        <f t="shared" si="7"/>
        <v>0.23004120396962152</v>
      </c>
      <c r="H32" s="1">
        <f>D32/F32</f>
        <v>0.771608986573315</v>
      </c>
    </row>
    <row r="33" spans="1:8" x14ac:dyDescent="0.35">
      <c r="A33" t="s">
        <v>14</v>
      </c>
      <c r="B33">
        <v>6</v>
      </c>
      <c r="C33">
        <v>218.37899999999999</v>
      </c>
      <c r="D33">
        <v>174.12899999999999</v>
      </c>
      <c r="E33">
        <v>1002.816</v>
      </c>
      <c r="F33">
        <v>225.67</v>
      </c>
      <c r="G33" s="1">
        <f t="shared" si="7"/>
        <v>0.21776577158721039</v>
      </c>
      <c r="H33" s="1">
        <f>D33/F33</f>
        <v>0.771608986573315</v>
      </c>
    </row>
    <row r="34" spans="1:8" x14ac:dyDescent="0.35">
      <c r="A34" t="s">
        <v>15</v>
      </c>
      <c r="B34">
        <v>1</v>
      </c>
      <c r="C34">
        <v>638.84100000000001</v>
      </c>
      <c r="D34">
        <v>108.926</v>
      </c>
      <c r="E34">
        <v>1002.816</v>
      </c>
      <c r="F34">
        <v>225.67</v>
      </c>
      <c r="G34" s="1">
        <f t="shared" ref="G34:G45" si="9">C34/E34</f>
        <v>0.63704707543557337</v>
      </c>
      <c r="H34" s="1">
        <f t="shared" ref="H34:H45" si="10">D34/F34</f>
        <v>0.48267824699782874</v>
      </c>
    </row>
    <row r="35" spans="1:8" x14ac:dyDescent="0.35">
      <c r="A35" t="s">
        <v>15</v>
      </c>
      <c r="B35">
        <v>2</v>
      </c>
      <c r="C35">
        <v>816.81600000000003</v>
      </c>
      <c r="D35">
        <v>108.926</v>
      </c>
      <c r="E35">
        <v>1002.816</v>
      </c>
      <c r="F35">
        <v>225.67</v>
      </c>
      <c r="G35" s="1">
        <f t="shared" si="9"/>
        <v>0.81452230518858892</v>
      </c>
      <c r="H35" s="1">
        <f t="shared" si="10"/>
        <v>0.48267824699782874</v>
      </c>
    </row>
    <row r="36" spans="1:8" x14ac:dyDescent="0.35">
      <c r="A36" t="s">
        <v>15</v>
      </c>
      <c r="B36">
        <v>3</v>
      </c>
      <c r="C36">
        <v>816.81600000000003</v>
      </c>
      <c r="D36">
        <v>137.45500000000001</v>
      </c>
      <c r="E36">
        <v>1002.816</v>
      </c>
      <c r="F36">
        <v>225.67</v>
      </c>
      <c r="G36" s="1">
        <f t="shared" si="9"/>
        <v>0.81452230518858892</v>
      </c>
      <c r="H36" s="1">
        <f t="shared" si="10"/>
        <v>0.60909735454424607</v>
      </c>
    </row>
    <row r="37" spans="1:8" x14ac:dyDescent="0.35">
      <c r="A37" t="s">
        <v>15</v>
      </c>
      <c r="B37">
        <v>4</v>
      </c>
      <c r="C37">
        <v>638.84100000000001</v>
      </c>
      <c r="D37">
        <v>137.45500000000001</v>
      </c>
      <c r="E37">
        <v>1002.816</v>
      </c>
      <c r="F37">
        <v>225.67</v>
      </c>
      <c r="G37" s="1">
        <f t="shared" si="9"/>
        <v>0.63704707543557337</v>
      </c>
      <c r="H37" s="1">
        <f t="shared" si="10"/>
        <v>0.60909735454424607</v>
      </c>
    </row>
    <row r="38" spans="1:8" x14ac:dyDescent="0.35">
      <c r="A38" t="s">
        <v>16</v>
      </c>
      <c r="B38">
        <v>1</v>
      </c>
      <c r="C38">
        <v>600.61099999999999</v>
      </c>
      <c r="D38">
        <v>108.926</v>
      </c>
      <c r="E38">
        <v>1002.816</v>
      </c>
      <c r="F38">
        <v>225.67</v>
      </c>
      <c r="G38" s="1">
        <f t="shared" si="9"/>
        <v>0.5989244288084753</v>
      </c>
      <c r="H38" s="1">
        <f t="shared" si="10"/>
        <v>0.48267824699782874</v>
      </c>
    </row>
    <row r="39" spans="1:8" x14ac:dyDescent="0.35">
      <c r="A39" t="s">
        <v>16</v>
      </c>
      <c r="B39">
        <v>2</v>
      </c>
      <c r="C39">
        <v>638.48800000000006</v>
      </c>
      <c r="D39">
        <v>108.926</v>
      </c>
      <c r="E39">
        <v>1002.816</v>
      </c>
      <c r="F39">
        <v>225.67</v>
      </c>
      <c r="G39" s="1">
        <f t="shared" si="9"/>
        <v>0.63669506669219478</v>
      </c>
      <c r="H39" s="1">
        <f t="shared" si="10"/>
        <v>0.48267824699782874</v>
      </c>
    </row>
    <row r="40" spans="1:8" x14ac:dyDescent="0.35">
      <c r="A40" t="s">
        <v>16</v>
      </c>
      <c r="B40">
        <v>3</v>
      </c>
      <c r="C40">
        <v>638.48800000000006</v>
      </c>
      <c r="D40">
        <v>137.45500000000001</v>
      </c>
      <c r="E40">
        <v>1002.816</v>
      </c>
      <c r="F40">
        <v>225.67</v>
      </c>
      <c r="G40" s="1">
        <f t="shared" si="9"/>
        <v>0.63669506669219478</v>
      </c>
      <c r="H40" s="1">
        <f t="shared" si="10"/>
        <v>0.60909735454424607</v>
      </c>
    </row>
    <row r="41" spans="1:8" x14ac:dyDescent="0.35">
      <c r="A41" t="s">
        <v>16</v>
      </c>
      <c r="B41">
        <v>4</v>
      </c>
      <c r="C41">
        <v>600.61099999999999</v>
      </c>
      <c r="D41">
        <v>137.45500000000001</v>
      </c>
      <c r="E41">
        <v>1002.816</v>
      </c>
      <c r="F41">
        <v>225.67</v>
      </c>
      <c r="G41" s="1">
        <f t="shared" si="9"/>
        <v>0.5989244288084753</v>
      </c>
      <c r="H41" s="1">
        <f t="shared" si="10"/>
        <v>0.60909735454424607</v>
      </c>
    </row>
    <row r="42" spans="1:8" x14ac:dyDescent="0.35">
      <c r="A42" t="s">
        <v>17</v>
      </c>
      <c r="B42">
        <v>1</v>
      </c>
      <c r="C42">
        <v>409.45299999999997</v>
      </c>
      <c r="D42">
        <v>108.926</v>
      </c>
      <c r="E42">
        <v>1002.816</v>
      </c>
      <c r="F42">
        <v>225.67</v>
      </c>
      <c r="G42" s="1">
        <f t="shared" si="9"/>
        <v>0.40830321813772413</v>
      </c>
      <c r="H42" s="1">
        <f t="shared" si="10"/>
        <v>0.48267824699782874</v>
      </c>
    </row>
    <row r="43" spans="1:8" x14ac:dyDescent="0.35">
      <c r="A43" t="s">
        <v>17</v>
      </c>
      <c r="B43">
        <v>2</v>
      </c>
      <c r="C43">
        <v>523.70899999999995</v>
      </c>
      <c r="D43">
        <v>108.926</v>
      </c>
      <c r="E43">
        <v>1002.816</v>
      </c>
      <c r="F43">
        <v>225.67</v>
      </c>
      <c r="G43" s="1">
        <f t="shared" si="9"/>
        <v>0.52223837673112505</v>
      </c>
      <c r="H43" s="1">
        <f t="shared" si="10"/>
        <v>0.48267824699782874</v>
      </c>
    </row>
    <row r="44" spans="1:8" x14ac:dyDescent="0.35">
      <c r="A44" t="s">
        <v>17</v>
      </c>
      <c r="B44">
        <v>3</v>
      </c>
      <c r="C44">
        <v>523.70899999999995</v>
      </c>
      <c r="D44">
        <v>137.45500000000001</v>
      </c>
      <c r="E44">
        <v>1002.816</v>
      </c>
      <c r="F44">
        <v>225.67</v>
      </c>
      <c r="G44" s="1">
        <f t="shared" si="9"/>
        <v>0.52223837673112505</v>
      </c>
      <c r="H44" s="1">
        <f t="shared" si="10"/>
        <v>0.60909735454424607</v>
      </c>
    </row>
    <row r="45" spans="1:8" x14ac:dyDescent="0.35">
      <c r="A45" t="s">
        <v>17</v>
      </c>
      <c r="B45">
        <v>4</v>
      </c>
      <c r="C45">
        <v>409.45299999999997</v>
      </c>
      <c r="D45">
        <v>137.45500000000001</v>
      </c>
      <c r="E45">
        <v>1002.816</v>
      </c>
      <c r="F45">
        <v>225.67</v>
      </c>
      <c r="G45" s="1">
        <f t="shared" si="9"/>
        <v>0.40830321813772413</v>
      </c>
      <c r="H45" s="1">
        <f t="shared" si="10"/>
        <v>0.60909735454424607</v>
      </c>
    </row>
    <row r="46" spans="1:8" x14ac:dyDescent="0.35">
      <c r="A46" t="s">
        <v>18</v>
      </c>
      <c r="B46">
        <v>1</v>
      </c>
      <c r="C46">
        <v>664.31200000000001</v>
      </c>
      <c r="D46">
        <v>72.394999999999996</v>
      </c>
      <c r="E46">
        <v>1002.816</v>
      </c>
      <c r="F46">
        <v>225.67</v>
      </c>
      <c r="G46" s="1">
        <f t="shared" ref="G46:G53" si="11">C46/E46</f>
        <v>0.66244655051375323</v>
      </c>
      <c r="H46" s="1">
        <f t="shared" ref="H46:H53" si="12">D46/F46</f>
        <v>0.32080028359994683</v>
      </c>
    </row>
    <row r="47" spans="1:8" x14ac:dyDescent="0.35">
      <c r="A47" t="s">
        <v>18</v>
      </c>
      <c r="B47">
        <v>2</v>
      </c>
      <c r="C47">
        <v>816.81600000000003</v>
      </c>
      <c r="D47">
        <v>72.394999999999996</v>
      </c>
      <c r="E47">
        <v>1002.816</v>
      </c>
      <c r="F47">
        <v>225.67</v>
      </c>
      <c r="G47" s="1">
        <f t="shared" si="11"/>
        <v>0.81452230518858892</v>
      </c>
      <c r="H47" s="1">
        <f t="shared" si="12"/>
        <v>0.32080028359994683</v>
      </c>
    </row>
    <row r="48" spans="1:8" x14ac:dyDescent="0.35">
      <c r="A48" t="s">
        <v>18</v>
      </c>
      <c r="B48">
        <v>3</v>
      </c>
      <c r="C48">
        <v>816.81600000000003</v>
      </c>
      <c r="D48">
        <v>100.926</v>
      </c>
      <c r="E48">
        <v>1002.816</v>
      </c>
      <c r="F48">
        <v>225.67</v>
      </c>
      <c r="G48" s="1">
        <f t="shared" si="11"/>
        <v>0.81452230518858892</v>
      </c>
      <c r="H48" s="1">
        <f t="shared" si="12"/>
        <v>0.44722825364470248</v>
      </c>
    </row>
    <row r="49" spans="1:8" x14ac:dyDescent="0.35">
      <c r="A49" t="s">
        <v>18</v>
      </c>
      <c r="B49">
        <v>4</v>
      </c>
      <c r="C49">
        <v>664.31200000000001</v>
      </c>
      <c r="D49">
        <v>100.926</v>
      </c>
      <c r="E49">
        <v>1002.816</v>
      </c>
      <c r="F49">
        <v>225.67</v>
      </c>
      <c r="G49" s="1">
        <f t="shared" si="11"/>
        <v>0.66244655051375323</v>
      </c>
      <c r="H49" s="1">
        <f t="shared" si="12"/>
        <v>0.44722825364470248</v>
      </c>
    </row>
    <row r="50" spans="1:8" x14ac:dyDescent="0.35">
      <c r="A50" t="s">
        <v>19</v>
      </c>
      <c r="B50">
        <v>1</v>
      </c>
      <c r="C50">
        <v>396.71100000000001</v>
      </c>
      <c r="D50">
        <v>72.394999999999996</v>
      </c>
      <c r="E50">
        <v>1002.816</v>
      </c>
      <c r="F50">
        <v>225.67</v>
      </c>
      <c r="G50" s="1">
        <f t="shared" si="11"/>
        <v>0.39559699885123495</v>
      </c>
      <c r="H50" s="1">
        <f t="shared" si="12"/>
        <v>0.32080028359994683</v>
      </c>
    </row>
    <row r="51" spans="1:8" x14ac:dyDescent="0.35">
      <c r="A51" t="s">
        <v>19</v>
      </c>
      <c r="B51">
        <v>2</v>
      </c>
      <c r="C51">
        <v>663.95899999999995</v>
      </c>
      <c r="D51">
        <v>72.394999999999996</v>
      </c>
      <c r="E51">
        <v>1002.816</v>
      </c>
      <c r="F51">
        <v>225.67</v>
      </c>
      <c r="G51" s="1">
        <f t="shared" si="11"/>
        <v>0.66209454177037452</v>
      </c>
      <c r="H51" s="1">
        <f t="shared" si="12"/>
        <v>0.32080028359994683</v>
      </c>
    </row>
    <row r="52" spans="1:8" x14ac:dyDescent="0.35">
      <c r="A52" t="s">
        <v>19</v>
      </c>
      <c r="B52">
        <v>3</v>
      </c>
      <c r="C52">
        <v>663.95899999999995</v>
      </c>
      <c r="D52">
        <v>100.926</v>
      </c>
      <c r="E52">
        <v>1002.816</v>
      </c>
      <c r="F52">
        <v>225.67</v>
      </c>
      <c r="G52" s="1">
        <f t="shared" si="11"/>
        <v>0.66209454177037452</v>
      </c>
      <c r="H52" s="1">
        <f t="shared" si="12"/>
        <v>0.44722825364470248</v>
      </c>
    </row>
    <row r="53" spans="1:8" x14ac:dyDescent="0.35">
      <c r="A53" t="s">
        <v>19</v>
      </c>
      <c r="B53">
        <v>4</v>
      </c>
      <c r="C53">
        <v>396.71100000000001</v>
      </c>
      <c r="D53">
        <v>100.926</v>
      </c>
      <c r="E53">
        <v>1002.816</v>
      </c>
      <c r="F53">
        <v>225.67</v>
      </c>
      <c r="G53" s="1">
        <f t="shared" si="11"/>
        <v>0.39559699885123495</v>
      </c>
      <c r="H53" s="1">
        <f t="shared" si="12"/>
        <v>0.44722825364470248</v>
      </c>
    </row>
    <row r="54" spans="1:8" x14ac:dyDescent="0.35">
      <c r="A54" t="s">
        <v>20</v>
      </c>
      <c r="B54">
        <v>1</v>
      </c>
      <c r="C54">
        <v>422.27300000000002</v>
      </c>
      <c r="D54">
        <v>182.27</v>
      </c>
      <c r="E54">
        <v>1002.816</v>
      </c>
      <c r="F54">
        <v>225.67</v>
      </c>
      <c r="G54" s="1">
        <f t="shared" ref="G54:G67" si="13">C54/E54</f>
        <v>0.42108721839300534</v>
      </c>
      <c r="H54" s="1">
        <f t="shared" ref="H54:H67" si="14">D54/F54</f>
        <v>0.80768378605929025</v>
      </c>
    </row>
    <row r="55" spans="1:8" x14ac:dyDescent="0.35">
      <c r="A55" t="s">
        <v>20</v>
      </c>
      <c r="B55">
        <v>2</v>
      </c>
      <c r="C55">
        <v>485.56</v>
      </c>
      <c r="D55">
        <v>182.27</v>
      </c>
      <c r="E55">
        <v>1002.816</v>
      </c>
      <c r="F55">
        <v>225.67</v>
      </c>
      <c r="G55" s="1">
        <f t="shared" si="13"/>
        <v>0.48419650264854169</v>
      </c>
      <c r="H55" s="1">
        <f t="shared" si="14"/>
        <v>0.80768378605929025</v>
      </c>
    </row>
    <row r="56" spans="1:8" x14ac:dyDescent="0.35">
      <c r="A56" t="s">
        <v>20</v>
      </c>
      <c r="B56">
        <v>3</v>
      </c>
      <c r="C56">
        <v>485.56</v>
      </c>
      <c r="D56">
        <v>210.80099999999999</v>
      </c>
      <c r="E56">
        <v>1002.816</v>
      </c>
      <c r="F56">
        <v>225.67</v>
      </c>
      <c r="G56" s="1">
        <f t="shared" si="13"/>
        <v>0.48419650264854169</v>
      </c>
      <c r="H56" s="1">
        <f t="shared" si="14"/>
        <v>0.93411175610404573</v>
      </c>
    </row>
    <row r="57" spans="1:8" x14ac:dyDescent="0.35">
      <c r="A57" t="s">
        <v>20</v>
      </c>
      <c r="B57">
        <v>4</v>
      </c>
      <c r="C57">
        <v>422.27300000000002</v>
      </c>
      <c r="D57">
        <v>210.80099999999999</v>
      </c>
      <c r="E57">
        <v>1002.816</v>
      </c>
      <c r="F57">
        <v>225.67</v>
      </c>
      <c r="G57" s="1">
        <f t="shared" si="13"/>
        <v>0.42108721839300534</v>
      </c>
      <c r="H57" s="1">
        <f t="shared" si="14"/>
        <v>0.93411175610404573</v>
      </c>
    </row>
    <row r="58" spans="1:8" x14ac:dyDescent="0.35">
      <c r="A58" t="s">
        <v>21</v>
      </c>
      <c r="B58">
        <v>1</v>
      </c>
      <c r="C58">
        <v>294.76100000000002</v>
      </c>
      <c r="D58">
        <v>182.27</v>
      </c>
      <c r="E58">
        <v>1002.816</v>
      </c>
      <c r="F58">
        <v>225.67</v>
      </c>
      <c r="G58" s="1">
        <f t="shared" si="13"/>
        <v>0.29393328387261475</v>
      </c>
      <c r="H58" s="1">
        <f t="shared" si="14"/>
        <v>0.80768378605929025</v>
      </c>
    </row>
    <row r="59" spans="1:8" x14ac:dyDescent="0.35">
      <c r="A59" t="s">
        <v>21</v>
      </c>
      <c r="B59">
        <v>2</v>
      </c>
      <c r="C59">
        <v>409.09899999999999</v>
      </c>
      <c r="D59">
        <v>182.27</v>
      </c>
      <c r="E59">
        <v>1002.816</v>
      </c>
      <c r="F59">
        <v>225.67</v>
      </c>
      <c r="G59" s="1">
        <f t="shared" si="13"/>
        <v>0.40795021220243793</v>
      </c>
      <c r="H59" s="1">
        <f t="shared" si="14"/>
        <v>0.80768378605929025</v>
      </c>
    </row>
    <row r="60" spans="1:8" x14ac:dyDescent="0.35">
      <c r="A60" t="s">
        <v>21</v>
      </c>
      <c r="B60">
        <v>3</v>
      </c>
      <c r="C60">
        <v>409.09899999999999</v>
      </c>
      <c r="D60">
        <v>210.80099999999999</v>
      </c>
      <c r="E60">
        <v>1002.816</v>
      </c>
      <c r="F60">
        <v>225.67</v>
      </c>
      <c r="G60" s="1">
        <f t="shared" si="13"/>
        <v>0.40795021220243793</v>
      </c>
      <c r="H60" s="1">
        <f t="shared" si="14"/>
        <v>0.93411175610404573</v>
      </c>
    </row>
    <row r="61" spans="1:8" x14ac:dyDescent="0.35">
      <c r="A61" t="s">
        <v>21</v>
      </c>
      <c r="B61">
        <v>4</v>
      </c>
      <c r="C61">
        <v>294.76100000000002</v>
      </c>
      <c r="D61">
        <v>210.80099999999999</v>
      </c>
      <c r="E61">
        <v>1002.816</v>
      </c>
      <c r="F61">
        <v>225.67</v>
      </c>
      <c r="G61" s="1">
        <f t="shared" si="13"/>
        <v>0.29393328387261475</v>
      </c>
      <c r="H61" s="1">
        <f t="shared" si="14"/>
        <v>0.93411175610404573</v>
      </c>
    </row>
    <row r="62" spans="1:8" x14ac:dyDescent="0.35">
      <c r="A62" t="s">
        <v>22</v>
      </c>
      <c r="B62">
        <v>1</v>
      </c>
      <c r="C62">
        <v>243.78700000000001</v>
      </c>
      <c r="D62">
        <v>182.27</v>
      </c>
      <c r="E62">
        <v>1002.816</v>
      </c>
      <c r="F62">
        <v>225.67</v>
      </c>
      <c r="G62" s="1">
        <f t="shared" si="13"/>
        <v>0.2431024235752122</v>
      </c>
      <c r="H62" s="1">
        <f t="shared" si="14"/>
        <v>0.80768378605929025</v>
      </c>
    </row>
    <row r="63" spans="1:8" x14ac:dyDescent="0.35">
      <c r="A63" t="s">
        <v>22</v>
      </c>
      <c r="B63">
        <v>2</v>
      </c>
      <c r="C63">
        <v>294.40800000000002</v>
      </c>
      <c r="D63">
        <v>182.27</v>
      </c>
      <c r="E63">
        <v>1002.816</v>
      </c>
      <c r="F63">
        <v>225.67</v>
      </c>
      <c r="G63" s="1">
        <f t="shared" si="13"/>
        <v>0.2935812751292361</v>
      </c>
      <c r="H63" s="1">
        <f t="shared" si="14"/>
        <v>0.80768378605929025</v>
      </c>
    </row>
    <row r="64" spans="1:8" x14ac:dyDescent="0.35">
      <c r="A64" t="s">
        <v>22</v>
      </c>
      <c r="B64">
        <v>3</v>
      </c>
      <c r="C64">
        <v>294.40800000000002</v>
      </c>
      <c r="D64">
        <v>210.80099999999999</v>
      </c>
      <c r="E64">
        <v>1002.816</v>
      </c>
      <c r="F64">
        <v>225.67</v>
      </c>
      <c r="G64" s="1">
        <f t="shared" si="13"/>
        <v>0.2935812751292361</v>
      </c>
      <c r="H64" s="1">
        <f t="shared" si="14"/>
        <v>0.93411175610404573</v>
      </c>
    </row>
    <row r="65" spans="1:8" x14ac:dyDescent="0.35">
      <c r="A65" t="s">
        <v>22</v>
      </c>
      <c r="B65">
        <v>4</v>
      </c>
      <c r="C65">
        <v>231.04300000000001</v>
      </c>
      <c r="D65">
        <v>210.80099999999999</v>
      </c>
      <c r="E65">
        <v>1002.816</v>
      </c>
      <c r="F65">
        <v>225.67</v>
      </c>
      <c r="G65" s="1">
        <f t="shared" si="13"/>
        <v>0.23039420990490778</v>
      </c>
      <c r="H65" s="1">
        <f t="shared" si="14"/>
        <v>0.93411175610404573</v>
      </c>
    </row>
    <row r="66" spans="1:8" x14ac:dyDescent="0.35">
      <c r="A66" t="s">
        <v>22</v>
      </c>
      <c r="B66">
        <v>5</v>
      </c>
      <c r="C66">
        <v>231.04300000000001</v>
      </c>
      <c r="D66">
        <v>196.71299999999999</v>
      </c>
      <c r="E66">
        <v>1002.816</v>
      </c>
      <c r="F66">
        <v>225.67</v>
      </c>
      <c r="G66" s="1">
        <f t="shared" si="13"/>
        <v>0.23039420990490778</v>
      </c>
      <c r="H66" s="1">
        <f t="shared" si="14"/>
        <v>0.87168431780919042</v>
      </c>
    </row>
    <row r="67" spans="1:8" x14ac:dyDescent="0.35">
      <c r="A67" t="s">
        <v>22</v>
      </c>
      <c r="B67">
        <v>6</v>
      </c>
      <c r="C67">
        <v>243.78700000000001</v>
      </c>
      <c r="D67">
        <v>196.71299999999999</v>
      </c>
      <c r="E67">
        <v>1002.816</v>
      </c>
      <c r="F67">
        <v>225.67</v>
      </c>
      <c r="G67" s="1">
        <f t="shared" si="13"/>
        <v>0.2431024235752122</v>
      </c>
      <c r="H67" s="1">
        <f t="shared" si="14"/>
        <v>0.87168431780919042</v>
      </c>
    </row>
    <row r="68" spans="1:8" x14ac:dyDescent="0.35">
      <c r="A68" t="s">
        <v>32</v>
      </c>
      <c r="B68">
        <v>1</v>
      </c>
      <c r="C68">
        <v>485.916</v>
      </c>
      <c r="D68">
        <v>182.27</v>
      </c>
      <c r="E68">
        <v>1002.816</v>
      </c>
      <c r="F68">
        <v>225.67</v>
      </c>
      <c r="G68" s="1">
        <f t="shared" ref="G68:G109" si="15">C68/E68</f>
        <v>0.4845515029676431</v>
      </c>
      <c r="H68" s="1">
        <f t="shared" ref="H68:H109" si="16">D68/F68</f>
        <v>0.80768378605929025</v>
      </c>
    </row>
    <row r="69" spans="1:8" x14ac:dyDescent="0.35">
      <c r="A69" t="s">
        <v>32</v>
      </c>
      <c r="B69">
        <v>2</v>
      </c>
      <c r="C69">
        <v>574.68700000000001</v>
      </c>
      <c r="D69">
        <v>182.27</v>
      </c>
      <c r="E69">
        <v>1002.816</v>
      </c>
      <c r="F69">
        <v>225.67</v>
      </c>
      <c r="G69" s="1">
        <f t="shared" si="15"/>
        <v>0.57307322579615805</v>
      </c>
      <c r="H69" s="1">
        <f t="shared" si="16"/>
        <v>0.80768378605929025</v>
      </c>
    </row>
    <row r="70" spans="1:8" x14ac:dyDescent="0.35">
      <c r="A70" t="s">
        <v>32</v>
      </c>
      <c r="B70">
        <v>3</v>
      </c>
      <c r="C70">
        <v>574.68700000000001</v>
      </c>
      <c r="D70">
        <v>210.80099999999999</v>
      </c>
      <c r="E70">
        <v>1002.816</v>
      </c>
      <c r="F70">
        <v>225.67</v>
      </c>
      <c r="G70" s="1">
        <f t="shared" si="15"/>
        <v>0.57307322579615805</v>
      </c>
      <c r="H70" s="1">
        <f t="shared" si="16"/>
        <v>0.93411175610404573</v>
      </c>
    </row>
    <row r="71" spans="1:8" x14ac:dyDescent="0.35">
      <c r="A71" t="s">
        <v>32</v>
      </c>
      <c r="B71">
        <v>4</v>
      </c>
      <c r="C71">
        <v>485.916</v>
      </c>
      <c r="D71">
        <v>210.80099999999999</v>
      </c>
      <c r="E71">
        <v>1002.816</v>
      </c>
      <c r="F71">
        <v>225.67</v>
      </c>
      <c r="G71" s="1">
        <f t="shared" si="15"/>
        <v>0.4845515029676431</v>
      </c>
      <c r="H71" s="1">
        <f t="shared" si="16"/>
        <v>0.93411175610404573</v>
      </c>
    </row>
    <row r="72" spans="1:8" x14ac:dyDescent="0.35">
      <c r="A72" t="s">
        <v>23</v>
      </c>
      <c r="B72">
        <v>1</v>
      </c>
      <c r="C72">
        <v>243.78700000000001</v>
      </c>
      <c r="D72">
        <v>145.59800000000001</v>
      </c>
      <c r="E72">
        <v>1002.816</v>
      </c>
      <c r="F72">
        <v>225.67</v>
      </c>
      <c r="G72" s="1">
        <f t="shared" si="15"/>
        <v>0.2431024235752122</v>
      </c>
      <c r="H72" s="1">
        <f t="shared" si="16"/>
        <v>0.64518101652855953</v>
      </c>
    </row>
    <row r="73" spans="1:8" x14ac:dyDescent="0.35">
      <c r="A73" t="s">
        <v>23</v>
      </c>
      <c r="B73">
        <v>2</v>
      </c>
      <c r="C73">
        <v>268.84699999999998</v>
      </c>
      <c r="D73">
        <v>145.59800000000001</v>
      </c>
      <c r="E73">
        <v>1002.816</v>
      </c>
      <c r="F73">
        <v>225.67</v>
      </c>
      <c r="G73" s="1">
        <f t="shared" si="15"/>
        <v>0.26809205277937326</v>
      </c>
      <c r="H73" s="1">
        <f t="shared" si="16"/>
        <v>0.64518101652855953</v>
      </c>
    </row>
    <row r="74" spans="1:8" x14ac:dyDescent="0.35">
      <c r="A74" t="s">
        <v>23</v>
      </c>
      <c r="B74">
        <v>3</v>
      </c>
      <c r="C74">
        <v>268.84699999999998</v>
      </c>
      <c r="D74">
        <v>174.12899999999999</v>
      </c>
      <c r="E74">
        <v>1002.816</v>
      </c>
      <c r="F74">
        <v>225.67</v>
      </c>
      <c r="G74" s="1">
        <f t="shared" si="15"/>
        <v>0.26809205277937326</v>
      </c>
      <c r="H74" s="1">
        <f t="shared" si="16"/>
        <v>0.771608986573315</v>
      </c>
    </row>
    <row r="75" spans="1:8" x14ac:dyDescent="0.35">
      <c r="A75" t="s">
        <v>23</v>
      </c>
      <c r="B75">
        <v>4</v>
      </c>
      <c r="C75">
        <v>231.04300000000001</v>
      </c>
      <c r="D75">
        <v>174.12899999999999</v>
      </c>
      <c r="E75">
        <v>1002.816</v>
      </c>
      <c r="F75">
        <v>225.67</v>
      </c>
      <c r="G75" s="1">
        <f t="shared" ref="G75:G77" si="17">C75/E75</f>
        <v>0.23039420990490778</v>
      </c>
      <c r="H75" s="1">
        <f t="shared" ref="H75:H77" si="18">D75/F75</f>
        <v>0.771608986573315</v>
      </c>
    </row>
    <row r="76" spans="1:8" x14ac:dyDescent="0.35">
      <c r="A76" t="s">
        <v>23</v>
      </c>
      <c r="B76">
        <v>5</v>
      </c>
      <c r="C76">
        <v>231.04300000000001</v>
      </c>
      <c r="D76">
        <v>160.03899999999999</v>
      </c>
      <c r="E76">
        <v>1002.816</v>
      </c>
      <c r="F76">
        <v>225.67</v>
      </c>
      <c r="G76" s="1">
        <f t="shared" si="17"/>
        <v>0.23039420990490778</v>
      </c>
      <c r="H76" s="1">
        <f t="shared" si="18"/>
        <v>0.70917268578012138</v>
      </c>
    </row>
    <row r="77" spans="1:8" x14ac:dyDescent="0.35">
      <c r="A77" t="s">
        <v>23</v>
      </c>
      <c r="B77">
        <v>6</v>
      </c>
      <c r="C77">
        <v>243.78700000000001</v>
      </c>
      <c r="D77">
        <v>160.03899999999999</v>
      </c>
      <c r="E77">
        <v>1002.816</v>
      </c>
      <c r="F77">
        <v>225.67</v>
      </c>
      <c r="G77" s="1">
        <f t="shared" si="17"/>
        <v>0.2431024235752122</v>
      </c>
      <c r="H77" s="1">
        <f t="shared" si="18"/>
        <v>0.70917268578012138</v>
      </c>
    </row>
    <row r="78" spans="1:8" x14ac:dyDescent="0.35">
      <c r="A78" t="s">
        <v>24</v>
      </c>
      <c r="B78">
        <v>1</v>
      </c>
      <c r="C78">
        <v>282.017</v>
      </c>
      <c r="D78">
        <v>145.59800000000001</v>
      </c>
      <c r="E78">
        <v>1002.816</v>
      </c>
      <c r="F78">
        <v>225.67</v>
      </c>
      <c r="G78" s="1">
        <f t="shared" si="15"/>
        <v>0.2812250702023103</v>
      </c>
      <c r="H78" s="1">
        <f t="shared" si="16"/>
        <v>0.64518101652855953</v>
      </c>
    </row>
    <row r="79" spans="1:8" x14ac:dyDescent="0.35">
      <c r="A79" t="s">
        <v>24</v>
      </c>
      <c r="B79">
        <v>2</v>
      </c>
      <c r="C79">
        <v>345.38200000000001</v>
      </c>
      <c r="D79">
        <v>145.59800000000001</v>
      </c>
      <c r="E79">
        <v>1002.816</v>
      </c>
      <c r="F79">
        <v>225.67</v>
      </c>
      <c r="G79" s="1">
        <f t="shared" si="15"/>
        <v>0.34441213542663857</v>
      </c>
      <c r="H79" s="1">
        <f t="shared" si="16"/>
        <v>0.64518101652855953</v>
      </c>
    </row>
    <row r="80" spans="1:8" x14ac:dyDescent="0.35">
      <c r="A80" t="s">
        <v>24</v>
      </c>
      <c r="B80">
        <v>3</v>
      </c>
      <c r="C80">
        <v>345.38200000000001</v>
      </c>
      <c r="D80">
        <v>174.12899999999999</v>
      </c>
      <c r="E80">
        <v>1002.816</v>
      </c>
      <c r="F80">
        <v>225.67</v>
      </c>
      <c r="G80" s="1">
        <f t="shared" si="15"/>
        <v>0.34441213542663857</v>
      </c>
      <c r="H80" s="1">
        <f t="shared" si="16"/>
        <v>0.771608986573315</v>
      </c>
    </row>
    <row r="81" spans="1:8" x14ac:dyDescent="0.35">
      <c r="A81" t="s">
        <v>24</v>
      </c>
      <c r="B81">
        <v>4</v>
      </c>
      <c r="C81">
        <v>282.017</v>
      </c>
      <c r="D81">
        <v>174.12899999999999</v>
      </c>
      <c r="E81">
        <v>1002.816</v>
      </c>
      <c r="F81">
        <v>225.67</v>
      </c>
      <c r="G81" s="1">
        <f t="shared" si="15"/>
        <v>0.2812250702023103</v>
      </c>
      <c r="H81" s="1">
        <f t="shared" si="16"/>
        <v>0.771608986573315</v>
      </c>
    </row>
    <row r="82" spans="1:8" x14ac:dyDescent="0.35">
      <c r="A82" t="s">
        <v>26</v>
      </c>
      <c r="B82">
        <v>1</v>
      </c>
      <c r="C82">
        <v>345.73599999999999</v>
      </c>
      <c r="D82">
        <v>145.59800000000001</v>
      </c>
      <c r="E82">
        <v>1002.816</v>
      </c>
      <c r="F82">
        <v>225.67</v>
      </c>
      <c r="G82" s="1">
        <f t="shared" si="15"/>
        <v>0.34476514136192482</v>
      </c>
      <c r="H82" s="1">
        <f t="shared" si="16"/>
        <v>0.64518101652855953</v>
      </c>
    </row>
    <row r="83" spans="1:8" x14ac:dyDescent="0.35">
      <c r="A83" t="s">
        <v>26</v>
      </c>
      <c r="B83">
        <v>2</v>
      </c>
      <c r="C83">
        <v>383.613</v>
      </c>
      <c r="D83">
        <v>145.59800000000001</v>
      </c>
      <c r="E83">
        <v>1002.816</v>
      </c>
      <c r="F83">
        <v>225.67</v>
      </c>
      <c r="G83" s="1">
        <f t="shared" si="15"/>
        <v>0.38253577924564425</v>
      </c>
      <c r="H83" s="1">
        <f t="shared" si="16"/>
        <v>0.64518101652855953</v>
      </c>
    </row>
    <row r="84" spans="1:8" x14ac:dyDescent="0.35">
      <c r="A84" t="s">
        <v>26</v>
      </c>
      <c r="B84">
        <v>3</v>
      </c>
      <c r="C84">
        <v>383.613</v>
      </c>
      <c r="D84">
        <v>174.12899999999999</v>
      </c>
      <c r="E84">
        <v>1002.816</v>
      </c>
      <c r="F84">
        <v>225.67</v>
      </c>
      <c r="G84" s="1">
        <f t="shared" si="15"/>
        <v>0.38253577924564425</v>
      </c>
      <c r="H84" s="1">
        <f t="shared" si="16"/>
        <v>0.771608986573315</v>
      </c>
    </row>
    <row r="85" spans="1:8" x14ac:dyDescent="0.35">
      <c r="A85" t="s">
        <v>26</v>
      </c>
      <c r="B85">
        <v>4</v>
      </c>
      <c r="C85">
        <v>345.73599999999999</v>
      </c>
      <c r="D85">
        <v>174.12899999999999</v>
      </c>
      <c r="E85">
        <v>1002.816</v>
      </c>
      <c r="F85">
        <v>225.67</v>
      </c>
      <c r="G85" s="1">
        <f t="shared" si="15"/>
        <v>0.34476514136192482</v>
      </c>
      <c r="H85" s="1">
        <f t="shared" si="16"/>
        <v>0.771608986573315</v>
      </c>
    </row>
    <row r="86" spans="1:8" x14ac:dyDescent="0.35">
      <c r="A86" t="s">
        <v>25</v>
      </c>
      <c r="B86">
        <v>1</v>
      </c>
      <c r="C86">
        <v>383.96600000000001</v>
      </c>
      <c r="D86">
        <v>145.59800000000001</v>
      </c>
      <c r="E86">
        <v>1002.816</v>
      </c>
      <c r="F86">
        <v>225.67</v>
      </c>
      <c r="G86" s="1">
        <f t="shared" si="15"/>
        <v>0.3828877879890229</v>
      </c>
      <c r="H86" s="1">
        <f t="shared" si="16"/>
        <v>0.64518101652855953</v>
      </c>
    </row>
    <row r="87" spans="1:8" x14ac:dyDescent="0.35">
      <c r="A87" t="s">
        <v>25</v>
      </c>
      <c r="B87">
        <v>2</v>
      </c>
      <c r="C87">
        <v>409.09899999999999</v>
      </c>
      <c r="D87">
        <v>145.59800000000001</v>
      </c>
      <c r="E87">
        <v>1002.816</v>
      </c>
      <c r="F87">
        <v>225.67</v>
      </c>
      <c r="G87" s="1">
        <f t="shared" si="15"/>
        <v>0.40795021220243793</v>
      </c>
      <c r="H87" s="1">
        <f t="shared" si="16"/>
        <v>0.64518101652855953</v>
      </c>
    </row>
    <row r="88" spans="1:8" x14ac:dyDescent="0.35">
      <c r="A88" t="s">
        <v>25</v>
      </c>
      <c r="B88">
        <v>3</v>
      </c>
      <c r="C88">
        <v>409.09899999999999</v>
      </c>
      <c r="D88">
        <v>174.12899999999999</v>
      </c>
      <c r="E88">
        <v>1002.816</v>
      </c>
      <c r="F88">
        <v>225.67</v>
      </c>
      <c r="G88" s="1">
        <f t="shared" si="15"/>
        <v>0.40795021220243793</v>
      </c>
      <c r="H88" s="1">
        <f t="shared" si="16"/>
        <v>0.771608986573315</v>
      </c>
    </row>
    <row r="89" spans="1:8" x14ac:dyDescent="0.35">
      <c r="A89" t="s">
        <v>25</v>
      </c>
      <c r="B89">
        <v>4</v>
      </c>
      <c r="C89">
        <v>383.96600000000001</v>
      </c>
      <c r="D89">
        <v>174.12899999999999</v>
      </c>
      <c r="E89">
        <v>1002.816</v>
      </c>
      <c r="F89">
        <v>225.67</v>
      </c>
      <c r="G89" s="1">
        <f t="shared" si="15"/>
        <v>0.3828877879890229</v>
      </c>
      <c r="H89" s="1">
        <f t="shared" si="16"/>
        <v>0.771608986573315</v>
      </c>
    </row>
    <row r="90" spans="1:8" x14ac:dyDescent="0.35">
      <c r="A90" t="s">
        <v>27</v>
      </c>
      <c r="B90">
        <v>1</v>
      </c>
      <c r="C90">
        <v>409.45299999999997</v>
      </c>
      <c r="D90">
        <v>145.59800000000001</v>
      </c>
      <c r="E90">
        <v>1002.816</v>
      </c>
      <c r="F90">
        <v>225.67</v>
      </c>
      <c r="G90" s="1">
        <f t="shared" si="15"/>
        <v>0.40830321813772413</v>
      </c>
      <c r="H90" s="1">
        <f t="shared" si="16"/>
        <v>0.64518101652855953</v>
      </c>
    </row>
    <row r="91" spans="1:8" x14ac:dyDescent="0.35">
      <c r="A91" t="s">
        <v>27</v>
      </c>
      <c r="B91">
        <v>2</v>
      </c>
      <c r="C91">
        <v>472.73599999999999</v>
      </c>
      <c r="D91">
        <v>145.59800000000001</v>
      </c>
      <c r="E91">
        <v>1002.816</v>
      </c>
      <c r="F91">
        <v>225.67</v>
      </c>
      <c r="G91" s="1">
        <f t="shared" si="15"/>
        <v>0.47140851362563019</v>
      </c>
      <c r="H91" s="1">
        <f t="shared" si="16"/>
        <v>0.64518101652855953</v>
      </c>
    </row>
    <row r="92" spans="1:8" x14ac:dyDescent="0.35">
      <c r="A92" t="s">
        <v>27</v>
      </c>
      <c r="B92">
        <v>3</v>
      </c>
      <c r="C92">
        <v>472.73599999999999</v>
      </c>
      <c r="D92">
        <v>174.12899999999999</v>
      </c>
      <c r="E92">
        <v>1002.816</v>
      </c>
      <c r="F92">
        <v>225.67</v>
      </c>
      <c r="G92" s="1">
        <f t="shared" si="15"/>
        <v>0.47140851362563019</v>
      </c>
      <c r="H92" s="1">
        <f t="shared" si="16"/>
        <v>0.771608986573315</v>
      </c>
    </row>
    <row r="93" spans="1:8" x14ac:dyDescent="0.35">
      <c r="A93" t="s">
        <v>27</v>
      </c>
      <c r="B93">
        <v>4</v>
      </c>
      <c r="C93">
        <v>409.45299999999997</v>
      </c>
      <c r="D93">
        <v>174.12899999999999</v>
      </c>
      <c r="E93">
        <v>1002.816</v>
      </c>
      <c r="F93">
        <v>225.67</v>
      </c>
      <c r="G93" s="1">
        <f t="shared" si="15"/>
        <v>0.40830321813772413</v>
      </c>
      <c r="H93" s="1">
        <f t="shared" si="16"/>
        <v>0.771608986573315</v>
      </c>
    </row>
    <row r="94" spans="1:8" x14ac:dyDescent="0.35">
      <c r="A94" t="s">
        <v>28</v>
      </c>
      <c r="B94">
        <v>1</v>
      </c>
      <c r="C94">
        <v>473.25599999999997</v>
      </c>
      <c r="D94">
        <v>145.59800000000001</v>
      </c>
      <c r="E94">
        <v>1002.816</v>
      </c>
      <c r="F94">
        <v>225.67</v>
      </c>
      <c r="G94" s="1">
        <f t="shared" si="15"/>
        <v>0.47192705341757607</v>
      </c>
      <c r="H94" s="1">
        <f t="shared" si="16"/>
        <v>0.64518101652855953</v>
      </c>
    </row>
    <row r="95" spans="1:8" x14ac:dyDescent="0.35">
      <c r="A95" t="s">
        <v>28</v>
      </c>
      <c r="B95">
        <v>2</v>
      </c>
      <c r="C95">
        <v>485.56</v>
      </c>
      <c r="D95">
        <v>145.59800000000001</v>
      </c>
      <c r="E95">
        <v>1002.816</v>
      </c>
      <c r="F95">
        <v>225.67</v>
      </c>
      <c r="G95" s="1">
        <f t="shared" si="15"/>
        <v>0.48419650264854169</v>
      </c>
      <c r="H95" s="1">
        <f t="shared" si="16"/>
        <v>0.64518101652855953</v>
      </c>
    </row>
    <row r="96" spans="1:8" x14ac:dyDescent="0.35">
      <c r="A96" t="s">
        <v>28</v>
      </c>
      <c r="B96">
        <v>3</v>
      </c>
      <c r="C96">
        <v>485.56</v>
      </c>
      <c r="D96">
        <v>174.12899999999999</v>
      </c>
      <c r="E96">
        <v>1002.816</v>
      </c>
      <c r="F96">
        <v>225.67</v>
      </c>
      <c r="G96" s="1">
        <f t="shared" si="15"/>
        <v>0.48419650264854169</v>
      </c>
      <c r="H96" s="1">
        <f t="shared" si="16"/>
        <v>0.771608986573315</v>
      </c>
    </row>
    <row r="97" spans="1:8" x14ac:dyDescent="0.35">
      <c r="A97" t="s">
        <v>28</v>
      </c>
      <c r="B97">
        <v>4</v>
      </c>
      <c r="C97">
        <v>473.25599999999997</v>
      </c>
      <c r="D97">
        <v>174.12899999999999</v>
      </c>
      <c r="E97">
        <v>1002.816</v>
      </c>
      <c r="F97">
        <v>225.67</v>
      </c>
      <c r="G97" s="1">
        <f t="shared" si="15"/>
        <v>0.47192705341757607</v>
      </c>
      <c r="H97" s="1">
        <f t="shared" si="16"/>
        <v>0.771608986573315</v>
      </c>
    </row>
    <row r="98" spans="1:8" x14ac:dyDescent="0.35">
      <c r="A98" t="s">
        <v>29</v>
      </c>
      <c r="B98">
        <v>1</v>
      </c>
      <c r="C98">
        <v>485.916</v>
      </c>
      <c r="D98">
        <v>145.59800000000001</v>
      </c>
      <c r="E98">
        <v>1002.816</v>
      </c>
      <c r="F98">
        <v>225.67</v>
      </c>
      <c r="G98" s="1">
        <f t="shared" si="15"/>
        <v>0.4845515029676431</v>
      </c>
      <c r="H98" s="1">
        <f t="shared" si="16"/>
        <v>0.64518101652855953</v>
      </c>
    </row>
    <row r="99" spans="1:8" x14ac:dyDescent="0.35">
      <c r="A99" t="s">
        <v>29</v>
      </c>
      <c r="B99">
        <v>2</v>
      </c>
      <c r="C99">
        <v>562.02099999999996</v>
      </c>
      <c r="D99">
        <v>145.59800000000001</v>
      </c>
      <c r="E99">
        <v>1002.816</v>
      </c>
      <c r="F99">
        <v>225.67</v>
      </c>
      <c r="G99" s="1">
        <f t="shared" si="15"/>
        <v>0.5604427930946454</v>
      </c>
      <c r="H99" s="1">
        <f t="shared" si="16"/>
        <v>0.64518101652855953</v>
      </c>
    </row>
    <row r="100" spans="1:8" x14ac:dyDescent="0.35">
      <c r="A100" t="s">
        <v>29</v>
      </c>
      <c r="B100">
        <v>3</v>
      </c>
      <c r="C100">
        <v>562.02099999999996</v>
      </c>
      <c r="D100">
        <v>174.12899999999999</v>
      </c>
      <c r="E100">
        <v>1002.816</v>
      </c>
      <c r="F100">
        <v>225.67</v>
      </c>
      <c r="G100" s="1">
        <f t="shared" si="15"/>
        <v>0.5604427930946454</v>
      </c>
      <c r="H100" s="1">
        <f t="shared" si="16"/>
        <v>0.771608986573315</v>
      </c>
    </row>
    <row r="101" spans="1:8" x14ac:dyDescent="0.35">
      <c r="A101" t="s">
        <v>29</v>
      </c>
      <c r="B101">
        <v>4</v>
      </c>
      <c r="C101">
        <v>485.916</v>
      </c>
      <c r="D101">
        <v>174.12899999999999</v>
      </c>
      <c r="E101">
        <v>1002.816</v>
      </c>
      <c r="F101">
        <v>225.67</v>
      </c>
      <c r="G101" s="1">
        <f t="shared" si="15"/>
        <v>0.4845515029676431</v>
      </c>
      <c r="H101" s="1">
        <f t="shared" si="16"/>
        <v>0.771608986573315</v>
      </c>
    </row>
    <row r="102" spans="1:8" x14ac:dyDescent="0.35">
      <c r="A102" t="s">
        <v>30</v>
      </c>
      <c r="B102">
        <v>1</v>
      </c>
      <c r="C102">
        <v>613.35299999999995</v>
      </c>
      <c r="D102">
        <v>145.59800000000001</v>
      </c>
      <c r="E102">
        <v>1002.816</v>
      </c>
      <c r="F102">
        <v>225.67</v>
      </c>
      <c r="G102" s="1">
        <f t="shared" si="15"/>
        <v>0.61163064809496448</v>
      </c>
      <c r="H102" s="1">
        <f t="shared" si="16"/>
        <v>0.64518101652855953</v>
      </c>
    </row>
    <row r="103" spans="1:8" x14ac:dyDescent="0.35">
      <c r="A103" t="s">
        <v>30</v>
      </c>
      <c r="B103">
        <v>2</v>
      </c>
      <c r="C103">
        <v>714.94899999999996</v>
      </c>
      <c r="D103">
        <v>145.59800000000001</v>
      </c>
      <c r="E103">
        <v>1002.816</v>
      </c>
      <c r="F103">
        <v>225.67</v>
      </c>
      <c r="G103" s="1">
        <f t="shared" si="15"/>
        <v>0.71294135713829854</v>
      </c>
      <c r="H103" s="1">
        <f t="shared" si="16"/>
        <v>0.64518101652855953</v>
      </c>
    </row>
    <row r="104" spans="1:8" x14ac:dyDescent="0.35">
      <c r="A104" t="s">
        <v>30</v>
      </c>
      <c r="B104">
        <v>3</v>
      </c>
      <c r="C104">
        <v>714.94899999999996</v>
      </c>
      <c r="D104">
        <v>174.12899999999999</v>
      </c>
      <c r="E104">
        <v>1002.816</v>
      </c>
      <c r="F104">
        <v>225.67</v>
      </c>
      <c r="G104" s="1">
        <f t="shared" si="15"/>
        <v>0.71294135713829854</v>
      </c>
      <c r="H104" s="1">
        <f t="shared" si="16"/>
        <v>0.771608986573315</v>
      </c>
    </row>
    <row r="105" spans="1:8" x14ac:dyDescent="0.35">
      <c r="A105" t="s">
        <v>30</v>
      </c>
      <c r="B105">
        <v>4</v>
      </c>
      <c r="C105">
        <v>613.35299999999995</v>
      </c>
      <c r="D105">
        <v>174.12899999999999</v>
      </c>
      <c r="E105">
        <v>1002.816</v>
      </c>
      <c r="F105">
        <v>225.67</v>
      </c>
      <c r="G105" s="1">
        <f t="shared" si="15"/>
        <v>0.61163064809496448</v>
      </c>
      <c r="H105" s="1">
        <f t="shared" si="16"/>
        <v>0.771608986573315</v>
      </c>
    </row>
    <row r="106" spans="1:8" x14ac:dyDescent="0.35">
      <c r="A106" t="s">
        <v>31</v>
      </c>
      <c r="B106">
        <v>1</v>
      </c>
      <c r="C106">
        <v>715.30200000000002</v>
      </c>
      <c r="D106">
        <v>145.59800000000001</v>
      </c>
      <c r="E106">
        <v>1002.816</v>
      </c>
      <c r="F106">
        <v>225.67</v>
      </c>
      <c r="G106" s="1">
        <f t="shared" si="15"/>
        <v>0.71329336588167724</v>
      </c>
      <c r="H106" s="1">
        <f t="shared" si="16"/>
        <v>0.64518101652855953</v>
      </c>
    </row>
    <row r="107" spans="1:8" x14ac:dyDescent="0.35">
      <c r="A107" t="s">
        <v>31</v>
      </c>
      <c r="B107">
        <v>2</v>
      </c>
      <c r="C107">
        <v>816.81600000000003</v>
      </c>
      <c r="D107">
        <v>145.59800000000001</v>
      </c>
      <c r="E107">
        <v>1002.816</v>
      </c>
      <c r="F107">
        <v>225.67</v>
      </c>
      <c r="G107" s="1">
        <f t="shared" si="15"/>
        <v>0.81452230518858892</v>
      </c>
      <c r="H107" s="1">
        <f t="shared" si="16"/>
        <v>0.64518101652855953</v>
      </c>
    </row>
    <row r="108" spans="1:8" x14ac:dyDescent="0.35">
      <c r="A108" t="s">
        <v>31</v>
      </c>
      <c r="B108">
        <v>3</v>
      </c>
      <c r="C108">
        <v>816.81600000000003</v>
      </c>
      <c r="D108">
        <v>174.12899999999999</v>
      </c>
      <c r="E108">
        <v>1002.816</v>
      </c>
      <c r="F108">
        <v>225.67</v>
      </c>
      <c r="G108" s="1">
        <f t="shared" si="15"/>
        <v>0.81452230518858892</v>
      </c>
      <c r="H108" s="1">
        <f t="shared" si="16"/>
        <v>0.771608986573315</v>
      </c>
    </row>
    <row r="109" spans="1:8" x14ac:dyDescent="0.35">
      <c r="A109" t="s">
        <v>31</v>
      </c>
      <c r="B109">
        <v>4</v>
      </c>
      <c r="C109">
        <v>715.30200000000002</v>
      </c>
      <c r="D109">
        <v>174.12899999999999</v>
      </c>
      <c r="E109">
        <v>1002.816</v>
      </c>
      <c r="F109">
        <v>225.67</v>
      </c>
      <c r="G109" s="1">
        <f t="shared" si="15"/>
        <v>0.71329336588167724</v>
      </c>
      <c r="H109" s="1">
        <f t="shared" si="16"/>
        <v>0.771608986573315</v>
      </c>
    </row>
    <row r="110" spans="1:8" x14ac:dyDescent="0.35">
      <c r="A110" t="s">
        <v>33</v>
      </c>
      <c r="B110">
        <v>1</v>
      </c>
      <c r="C110">
        <v>231.042</v>
      </c>
      <c r="D110">
        <v>182.26900000000001</v>
      </c>
      <c r="E110">
        <v>1002.816</v>
      </c>
      <c r="F110">
        <v>225.67</v>
      </c>
      <c r="G110" s="1">
        <f t="shared" ref="G110:G113" si="19">C110/E110</f>
        <v>0.23039321271300017</v>
      </c>
      <c r="H110" s="1">
        <f t="shared" ref="H110:H113" si="20">D110/F110</f>
        <v>0.8076793548101211</v>
      </c>
    </row>
    <row r="111" spans="1:8" x14ac:dyDescent="0.35">
      <c r="A111" t="s">
        <v>33</v>
      </c>
      <c r="B111">
        <v>2</v>
      </c>
      <c r="C111">
        <v>268.84300000000002</v>
      </c>
      <c r="D111">
        <v>182.26900000000001</v>
      </c>
      <c r="E111">
        <v>1002.816</v>
      </c>
      <c r="F111">
        <v>225.67</v>
      </c>
      <c r="G111" s="1">
        <f t="shared" si="19"/>
        <v>0.26808806401174295</v>
      </c>
      <c r="H111" s="1">
        <f t="shared" si="20"/>
        <v>0.8076793548101211</v>
      </c>
    </row>
    <row r="112" spans="1:8" x14ac:dyDescent="0.35">
      <c r="A112" t="s">
        <v>33</v>
      </c>
      <c r="B112">
        <v>3</v>
      </c>
      <c r="C112">
        <v>268.84300000000002</v>
      </c>
      <c r="D112">
        <v>201.17099999999999</v>
      </c>
      <c r="E112">
        <v>1002.816</v>
      </c>
      <c r="F112">
        <v>225.67</v>
      </c>
      <c r="G112" s="1">
        <f t="shared" si="19"/>
        <v>0.26808806401174295</v>
      </c>
      <c r="H112" s="1">
        <f t="shared" si="20"/>
        <v>0.89143882660522</v>
      </c>
    </row>
    <row r="113" spans="1:8" x14ac:dyDescent="0.35">
      <c r="A113" t="s">
        <v>33</v>
      </c>
      <c r="B113">
        <v>4</v>
      </c>
      <c r="C113">
        <v>231.04300000000001</v>
      </c>
      <c r="D113">
        <v>201.17099999999999</v>
      </c>
      <c r="E113">
        <v>1002.816</v>
      </c>
      <c r="F113">
        <v>225.67</v>
      </c>
      <c r="G113" s="1">
        <f t="shared" si="19"/>
        <v>0.23039420990490778</v>
      </c>
      <c r="H113" s="1">
        <f t="shared" si="20"/>
        <v>0.89143882660522</v>
      </c>
    </row>
    <row r="114" spans="1:8" x14ac:dyDescent="0.35">
      <c r="A114" t="s">
        <v>34</v>
      </c>
      <c r="B114">
        <v>1</v>
      </c>
      <c r="C114">
        <v>116.423</v>
      </c>
      <c r="D114">
        <v>145.59700000000001</v>
      </c>
      <c r="E114">
        <v>1002.816</v>
      </c>
      <c r="F114">
        <v>225.67</v>
      </c>
      <c r="G114" s="1">
        <f t="shared" ref="G114:G117" si="21">C114/E114</f>
        <v>0.11609607345714468</v>
      </c>
      <c r="H114" s="1">
        <f t="shared" ref="H114:H117" si="22">D114/F114</f>
        <v>0.64517658527939037</v>
      </c>
    </row>
    <row r="115" spans="1:8" x14ac:dyDescent="0.35">
      <c r="A115" t="s">
        <v>34</v>
      </c>
      <c r="B115">
        <v>2</v>
      </c>
      <c r="C115">
        <v>154.22800000000001</v>
      </c>
      <c r="D115">
        <v>145.59700000000001</v>
      </c>
      <c r="E115">
        <v>1002.816</v>
      </c>
      <c r="F115">
        <v>225.67</v>
      </c>
      <c r="G115" s="1">
        <f t="shared" si="21"/>
        <v>0.15379491352351779</v>
      </c>
      <c r="H115" s="1">
        <f t="shared" si="22"/>
        <v>0.64517658527939037</v>
      </c>
    </row>
    <row r="116" spans="1:8" x14ac:dyDescent="0.35">
      <c r="A116" t="s">
        <v>34</v>
      </c>
      <c r="B116">
        <v>3</v>
      </c>
      <c r="C116">
        <v>154.22800000000001</v>
      </c>
      <c r="D116">
        <v>174.12799999999999</v>
      </c>
      <c r="E116">
        <v>1002.816</v>
      </c>
      <c r="F116">
        <v>225.67</v>
      </c>
      <c r="G116" s="1">
        <f t="shared" si="21"/>
        <v>0.15379491352351779</v>
      </c>
      <c r="H116" s="1">
        <f t="shared" si="22"/>
        <v>0.77160455532414585</v>
      </c>
    </row>
    <row r="117" spans="1:8" x14ac:dyDescent="0.35">
      <c r="A117" t="s">
        <v>34</v>
      </c>
      <c r="B117">
        <v>4</v>
      </c>
      <c r="C117">
        <v>116.423</v>
      </c>
      <c r="D117">
        <v>174.12799999999999</v>
      </c>
      <c r="E117">
        <v>1002.816</v>
      </c>
      <c r="F117">
        <v>225.67</v>
      </c>
      <c r="G117" s="1">
        <f t="shared" si="21"/>
        <v>0.11609607345714468</v>
      </c>
      <c r="H117" s="1">
        <f t="shared" si="22"/>
        <v>0.77160455532414585</v>
      </c>
    </row>
    <row r="118" spans="1:8" x14ac:dyDescent="0.35">
      <c r="A118" t="s">
        <v>35</v>
      </c>
      <c r="B118">
        <v>1</v>
      </c>
      <c r="C118">
        <v>728.12</v>
      </c>
      <c r="D118">
        <v>182.41200000000001</v>
      </c>
      <c r="E118">
        <v>1002.816</v>
      </c>
      <c r="F118">
        <v>225.67</v>
      </c>
      <c r="G118" s="1">
        <f t="shared" ref="G118:G119" si="23">C118/E118</f>
        <v>0.72607537175314318</v>
      </c>
      <c r="H118" s="1">
        <f t="shared" ref="H118:H119" si="24">D118/F118</f>
        <v>0.80831302344130818</v>
      </c>
    </row>
    <row r="119" spans="1:8" x14ac:dyDescent="0.35">
      <c r="A119" t="s">
        <v>35</v>
      </c>
      <c r="B119">
        <v>2</v>
      </c>
      <c r="C119">
        <v>765.923</v>
      </c>
      <c r="D119">
        <v>182.41200000000001</v>
      </c>
      <c r="E119">
        <v>1002.816</v>
      </c>
      <c r="F119">
        <v>225.67</v>
      </c>
      <c r="G119" s="1">
        <f t="shared" si="23"/>
        <v>0.76377221743570101</v>
      </c>
      <c r="H119" s="1">
        <f t="shared" si="24"/>
        <v>0.80831302344130818</v>
      </c>
    </row>
    <row r="120" spans="1:8" x14ac:dyDescent="0.35">
      <c r="A120" t="s">
        <v>35</v>
      </c>
      <c r="B120">
        <v>3</v>
      </c>
      <c r="C120">
        <v>765.923</v>
      </c>
      <c r="D120">
        <v>210.94300000000001</v>
      </c>
      <c r="E120">
        <v>1002.816</v>
      </c>
      <c r="F120">
        <v>225.67</v>
      </c>
      <c r="G120" s="1">
        <f t="shared" ref="G120:G129" si="25">C120/E120</f>
        <v>0.76377221743570101</v>
      </c>
      <c r="H120" s="1">
        <f t="shared" ref="H120:H129" si="26">D120/F120</f>
        <v>0.93474099348606388</v>
      </c>
    </row>
    <row r="121" spans="1:8" x14ac:dyDescent="0.35">
      <c r="A121" t="s">
        <v>35</v>
      </c>
      <c r="B121">
        <v>4</v>
      </c>
      <c r="C121">
        <v>728.12</v>
      </c>
      <c r="D121">
        <v>210.94300000000001</v>
      </c>
      <c r="E121">
        <v>1002.816</v>
      </c>
      <c r="F121">
        <v>225.67</v>
      </c>
      <c r="G121" s="1">
        <f t="shared" si="25"/>
        <v>0.72607537175314318</v>
      </c>
      <c r="H121" s="1">
        <f t="shared" si="26"/>
        <v>0.93474099348606388</v>
      </c>
    </row>
    <row r="122" spans="1:8" x14ac:dyDescent="0.35">
      <c r="A122" t="s">
        <v>36</v>
      </c>
      <c r="B122">
        <v>1</v>
      </c>
      <c r="C122">
        <v>766.27700000000004</v>
      </c>
      <c r="D122">
        <v>182.41200000000001</v>
      </c>
      <c r="E122">
        <v>1002.816</v>
      </c>
      <c r="F122">
        <v>225.67</v>
      </c>
      <c r="G122" s="1">
        <f t="shared" si="25"/>
        <v>0.76412522337098732</v>
      </c>
      <c r="H122" s="1">
        <f t="shared" si="26"/>
        <v>0.80831302344130818</v>
      </c>
    </row>
    <row r="123" spans="1:8" x14ac:dyDescent="0.35">
      <c r="A123" t="s">
        <v>36</v>
      </c>
      <c r="B123">
        <v>2</v>
      </c>
      <c r="C123">
        <v>816.81600000000003</v>
      </c>
      <c r="D123">
        <v>182.41200000000001</v>
      </c>
      <c r="E123">
        <v>1002.816</v>
      </c>
      <c r="F123">
        <v>225.67</v>
      </c>
      <c r="G123" s="1">
        <f t="shared" si="25"/>
        <v>0.81452230518858892</v>
      </c>
      <c r="H123" s="1">
        <f t="shared" si="26"/>
        <v>0.80831302344130818</v>
      </c>
    </row>
    <row r="124" spans="1:8" x14ac:dyDescent="0.35">
      <c r="A124" t="s">
        <v>36</v>
      </c>
      <c r="B124">
        <v>3</v>
      </c>
      <c r="C124">
        <v>816.81600000000003</v>
      </c>
      <c r="D124">
        <v>210.94300000000001</v>
      </c>
      <c r="E124">
        <v>1002.816</v>
      </c>
      <c r="F124">
        <v>225.67</v>
      </c>
      <c r="G124" s="1">
        <f t="shared" si="25"/>
        <v>0.81452230518858892</v>
      </c>
      <c r="H124" s="1">
        <f t="shared" si="26"/>
        <v>0.93474099348606388</v>
      </c>
    </row>
    <row r="125" spans="1:8" x14ac:dyDescent="0.35">
      <c r="A125" t="s">
        <v>36</v>
      </c>
      <c r="B125">
        <v>4</v>
      </c>
      <c r="C125">
        <v>766.27700000000004</v>
      </c>
      <c r="D125">
        <v>210.94300000000001</v>
      </c>
      <c r="E125">
        <v>1002.816</v>
      </c>
      <c r="F125">
        <v>225.67</v>
      </c>
      <c r="G125" s="1">
        <f t="shared" si="25"/>
        <v>0.76412522337098732</v>
      </c>
      <c r="H125" s="1">
        <f t="shared" si="26"/>
        <v>0.93474099348606388</v>
      </c>
    </row>
    <row r="126" spans="1:8" x14ac:dyDescent="0.35">
      <c r="A126" t="s">
        <v>37</v>
      </c>
      <c r="B126">
        <v>1</v>
      </c>
      <c r="C126">
        <v>626.17200000000003</v>
      </c>
      <c r="D126">
        <v>182.411</v>
      </c>
      <c r="E126">
        <v>1002.816</v>
      </c>
      <c r="F126">
        <v>225.67</v>
      </c>
      <c r="G126" s="1">
        <f t="shared" si="25"/>
        <v>0.62441365115833813</v>
      </c>
      <c r="H126" s="1">
        <f t="shared" si="26"/>
        <v>0.80830859219213902</v>
      </c>
    </row>
    <row r="127" spans="1:8" x14ac:dyDescent="0.35">
      <c r="A127" t="s">
        <v>37</v>
      </c>
      <c r="B127">
        <v>2</v>
      </c>
      <c r="C127">
        <v>714.94899999999996</v>
      </c>
      <c r="D127">
        <v>182.411</v>
      </c>
      <c r="E127">
        <v>1002.816</v>
      </c>
      <c r="F127">
        <v>225.67</v>
      </c>
      <c r="G127" s="1">
        <f t="shared" si="25"/>
        <v>0.71294135713829854</v>
      </c>
      <c r="H127" s="1">
        <f t="shared" si="26"/>
        <v>0.80830859219213902</v>
      </c>
    </row>
    <row r="128" spans="1:8" x14ac:dyDescent="0.35">
      <c r="A128" t="s">
        <v>37</v>
      </c>
      <c r="B128">
        <v>3</v>
      </c>
      <c r="C128">
        <v>714.94899999999996</v>
      </c>
      <c r="D128">
        <v>210.94300000000001</v>
      </c>
      <c r="E128">
        <v>1002.816</v>
      </c>
      <c r="F128">
        <v>225.67</v>
      </c>
      <c r="G128" s="1">
        <f t="shared" si="25"/>
        <v>0.71294135713829854</v>
      </c>
      <c r="H128" s="1">
        <f t="shared" si="26"/>
        <v>0.93474099348606388</v>
      </c>
    </row>
    <row r="129" spans="1:8" x14ac:dyDescent="0.35">
      <c r="A129" t="s">
        <v>37</v>
      </c>
      <c r="B129">
        <v>4</v>
      </c>
      <c r="C129">
        <v>626.17200000000003</v>
      </c>
      <c r="D129">
        <v>210.94300000000001</v>
      </c>
      <c r="E129">
        <v>1002.816</v>
      </c>
      <c r="F129">
        <v>225.67</v>
      </c>
      <c r="G129" s="1">
        <f t="shared" si="25"/>
        <v>0.62441365115833813</v>
      </c>
      <c r="H129" s="1">
        <f t="shared" si="26"/>
        <v>0.93474099348606388</v>
      </c>
    </row>
    <row r="130" spans="1:8" x14ac:dyDescent="0.35">
      <c r="A130" t="s">
        <v>38</v>
      </c>
      <c r="B130">
        <v>1</v>
      </c>
      <c r="C130">
        <v>677.14599999999996</v>
      </c>
      <c r="D130">
        <v>145.738</v>
      </c>
      <c r="E130">
        <v>1002.816</v>
      </c>
      <c r="F130">
        <v>225.67</v>
      </c>
      <c r="G130" s="1">
        <f t="shared" ref="G130:G133" si="27">C130/E130</f>
        <v>0.6752445114557406</v>
      </c>
      <c r="H130" s="1">
        <f t="shared" ref="H130:H133" si="28">D130/F130</f>
        <v>0.64580139141223913</v>
      </c>
    </row>
    <row r="131" spans="1:8" x14ac:dyDescent="0.35">
      <c r="A131" t="s">
        <v>38</v>
      </c>
      <c r="B131">
        <v>2</v>
      </c>
      <c r="C131">
        <v>714.94899999999996</v>
      </c>
      <c r="D131">
        <v>145.738</v>
      </c>
      <c r="E131">
        <v>1002.816</v>
      </c>
      <c r="F131">
        <v>225.67</v>
      </c>
      <c r="G131" s="1">
        <f t="shared" si="27"/>
        <v>0.71294135713829854</v>
      </c>
      <c r="H131" s="1">
        <f t="shared" si="28"/>
        <v>0.64580139141223913</v>
      </c>
    </row>
    <row r="132" spans="1:8" x14ac:dyDescent="0.35">
      <c r="A132" t="s">
        <v>38</v>
      </c>
      <c r="B132">
        <v>3</v>
      </c>
      <c r="C132">
        <v>714.94899999999996</v>
      </c>
      <c r="D132">
        <v>164.642</v>
      </c>
      <c r="E132">
        <v>1002.816</v>
      </c>
      <c r="F132">
        <v>225.67</v>
      </c>
      <c r="G132" s="1">
        <f t="shared" si="27"/>
        <v>0.71294135713829854</v>
      </c>
      <c r="H132" s="1">
        <f t="shared" si="28"/>
        <v>0.72956972570567646</v>
      </c>
    </row>
    <row r="133" spans="1:8" x14ac:dyDescent="0.35">
      <c r="A133" t="s">
        <v>38</v>
      </c>
      <c r="B133">
        <v>4</v>
      </c>
      <c r="C133">
        <v>677.14599999999996</v>
      </c>
      <c r="D133">
        <v>164.642</v>
      </c>
      <c r="E133">
        <v>1002.816</v>
      </c>
      <c r="F133">
        <v>225.67</v>
      </c>
      <c r="G133" s="1">
        <f t="shared" si="27"/>
        <v>0.6752445114557406</v>
      </c>
      <c r="H133" s="1">
        <f t="shared" si="28"/>
        <v>0.72956972570567646</v>
      </c>
    </row>
  </sheetData>
  <autoFilter ref="A1:H125" xr:uid="{51F13559-951A-47A0-A686-1C942B34297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</cp:lastModifiedBy>
  <dcterms:created xsi:type="dcterms:W3CDTF">2024-06-09T22:04:33Z</dcterms:created>
  <dcterms:modified xsi:type="dcterms:W3CDTF">2025-07-06T23:03:30Z</dcterms:modified>
</cp:coreProperties>
</file>