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uis/Dropbox/Dev/Arduino/libraries/SmartMatrix3/extras/hardware/"/>
    </mc:Choice>
  </mc:AlternateContent>
  <bookViews>
    <workbookView xWindow="80" yWindow="460" windowWidth="28720" windowHeight="17500" tabRatio="966"/>
  </bookViews>
  <sheets>
    <sheet name="PCB SPECS" sheetId="1" r:id="rId1"/>
    <sheet name="BOM" sheetId="2" r:id="rId2"/>
  </sheets>
  <definedNames>
    <definedName name="__Anonymous_Sheet_DB__1">'PCB SPECS'!$A$1:$H$4</definedName>
    <definedName name="__Anonymous_Sheet_DB__2">'PCB SPECS'!$A$4:$L$4</definedName>
    <definedName name="_xlnm.Print_Area" localSheetId="1">BOM!$A$1:$L$21</definedName>
    <definedName name="_xlnm.Print_Area" localSheetId="0">'PCB SPECS'!$A$1:$L$4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<sst xmlns="http://schemas.openxmlformats.org/spreadsheetml/2006/main" count="116" uniqueCount="97">
  <si>
    <t>PCB Specification</t>
  </si>
  <si>
    <t>Test</t>
  </si>
  <si>
    <t>Quantity</t>
  </si>
  <si>
    <t>PCB Size(mm)</t>
  </si>
  <si>
    <t>Board Material</t>
  </si>
  <si>
    <t>Layers</t>
  </si>
  <si>
    <t>Thickness</t>
  </si>
  <si>
    <t>Copper</t>
  </si>
  <si>
    <t>Surface Finish</t>
  </si>
  <si>
    <t>Solder Mask Color</t>
  </si>
  <si>
    <t>Silkscreen Color</t>
  </si>
  <si>
    <t>X</t>
  </si>
  <si>
    <t>Y</t>
  </si>
  <si>
    <t>(mm)</t>
  </si>
  <si>
    <t>(µm)</t>
  </si>
  <si>
    <t>Method</t>
  </si>
  <si>
    <t>Qty</t>
  </si>
  <si>
    <t>FR-4</t>
  </si>
  <si>
    <t>2</t>
  </si>
  <si>
    <t>White</t>
  </si>
  <si>
    <t>Flying Probe</t>
  </si>
  <si>
    <t>BOM quantity (Required)</t>
  </si>
  <si>
    <t>PCB/Project Name</t>
  </si>
  <si>
    <t>Part Identification</t>
  </si>
  <si>
    <t>Customer Information</t>
  </si>
  <si>
    <t>#</t>
  </si>
  <si>
    <t>Part ID /
Reference
(Required)</t>
  </si>
  <si>
    <t>Manufacturer</t>
  </si>
  <si>
    <t>Part / Order
Number
(Required)</t>
  </si>
  <si>
    <t>Description</t>
  </si>
  <si>
    <t>Value
(Required)</t>
  </si>
  <si>
    <t>Package
(Required)</t>
  </si>
  <si>
    <t>THT
(y/n)</t>
  </si>
  <si>
    <t>Pins /
Pads</t>
  </si>
  <si>
    <t>Source /
Target Price</t>
  </si>
  <si>
    <t>Quantity
per BOM
(Required)</t>
  </si>
  <si>
    <t>0603</t>
  </si>
  <si>
    <t>n</t>
  </si>
  <si>
    <t>D1</t>
  </si>
  <si>
    <t>y</t>
  </si>
  <si>
    <t>ENIG (Electroless Nickel Immersion Gold)</t>
  </si>
  <si>
    <t>Black</t>
  </si>
  <si>
    <t>R1</t>
  </si>
  <si>
    <t>IC1</t>
  </si>
  <si>
    <t>Any</t>
  </si>
  <si>
    <t>TI</t>
  </si>
  <si>
    <t>ON Semi</t>
  </si>
  <si>
    <t>SN74AHCT245PWR</t>
  </si>
  <si>
    <t>MBR0520LT3G</t>
  </si>
  <si>
    <t>CAP CER 0.1UF 10V 10% X7R 0603</t>
  </si>
  <si>
    <t>CAP CER 10UF 10V 10% X7R 0805</t>
  </si>
  <si>
    <t xml:space="preserve">RES SMD 47K OHM 1% 1/10W 0603 </t>
  </si>
  <si>
    <t>DIODE SCHOTTKY 20V 500MA SOD123</t>
  </si>
  <si>
    <t>TSSOP-20</t>
  </si>
  <si>
    <t>SOD123</t>
  </si>
  <si>
    <t>SOYA</t>
  </si>
  <si>
    <t>399-1095-1-ND</t>
  </si>
  <si>
    <t>490-10517-1-ND</t>
  </si>
  <si>
    <t xml:space="preserve">296-1118-1-ND </t>
  </si>
  <si>
    <t>MBR0520LT3GOSCT-ND</t>
  </si>
  <si>
    <t>(Digikey) Source/Link/
Datasheet/Note</t>
  </si>
  <si>
    <t>Antistatic Bag</t>
  </si>
  <si>
    <t>Thickness:0.075MM; Outter size:80*120MM; Inner size:70*110MM;</t>
  </si>
  <si>
    <t>Label</t>
  </si>
  <si>
    <t xml:space="preserve">Sticker Label </t>
  </si>
  <si>
    <t>50mm x 70mm</t>
  </si>
  <si>
    <t>C1, C2, C3</t>
  </si>
  <si>
    <t>DNP</t>
  </si>
  <si>
    <t>IC2</t>
  </si>
  <si>
    <t>SN74AHCT374PWR</t>
  </si>
  <si>
    <t>IC BUS TRANSCEIVER 8BIT 20TSSOP</t>
  </si>
  <si>
    <t>IC D-TYPE POS TRG SNGL 20TSSOP</t>
  </si>
  <si>
    <t>296-4746-1-ND</t>
  </si>
  <si>
    <t>IC3, IC4, IC5</t>
  </si>
  <si>
    <t>SN74AHCT1G08DBVR</t>
  </si>
  <si>
    <t xml:space="preserve">296-1113-1-ND </t>
  </si>
  <si>
    <t>SOT-23-5</t>
  </si>
  <si>
    <t>IC GATE AND 1CH 2-INP SOT-23-5</t>
  </si>
  <si>
    <t>J1, J2</t>
  </si>
  <si>
    <t>2x14 SMT 0.1" Socket, ~3.8mm height</t>
  </si>
  <si>
    <t>Samtec</t>
  </si>
  <si>
    <t>HLE-114-02-F-DV-BE</t>
  </si>
  <si>
    <t>J3</t>
  </si>
  <si>
    <t>HLE-110-02-F-DV-BE</t>
  </si>
  <si>
    <t>2x10 SMT 0.1" Socket, ~3.8mm height</t>
  </si>
  <si>
    <t>J4</t>
  </si>
  <si>
    <t>10cm cable with JST-SM pin,RED-YELLOW-GREEN-BLACK color sequence,20#</t>
  </si>
  <si>
    <t>R2</t>
  </si>
  <si>
    <t>0805</t>
  </si>
  <si>
    <t>JST-SM Pin Cable</t>
  </si>
  <si>
    <t>C4</t>
  </si>
  <si>
    <t>C5</t>
  </si>
  <si>
    <t>4UCON</t>
  </si>
  <si>
    <t>2x8 0.1" pins or 1x16 0.1" pins, 7.73mm long above, 7.73mm long below</t>
  </si>
  <si>
    <t>Pin Header</t>
  </si>
  <si>
    <t>10cm cable with JST-SM socket, RED-YELLOW-GREEN-BLACK color sequence, 20#</t>
  </si>
  <si>
    <t>"SmartLED Shield for Teensy V4 Label"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</si>
</sst>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微软雅黑"/>
      <family val="2"/>
      <charset val="134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微软雅黑"/>
      <family val="2"/>
      <charset val="134"/>
    </font>
    <font>
      <u/>
      <sz val="10"/>
      <color theme="11"/>
      <name val="微软雅黑"/>
      <family val="2"/>
      <charset val="134"/>
    </font>
    <font>
      <b/>
      <sz val="10"/>
      <color indexed="12"/>
      <name val="Arial"/>
      <family val="2"/>
    </font>
    <font>
      <sz val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49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0" fontId="5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/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 vertical="top"/>
    </xf>
    <xf numFmtId="0" fontId="2" fillId="0" borderId="0" xfId="0" applyFont="1" applyAlignment="1"/>
    <xf numFmtId="0" fontId="2" fillId="0" borderId="1" xfId="0" applyFont="1" applyFill="1" applyBorder="1" applyAlignment="1"/>
    <xf numFmtId="0" fontId="2" fillId="0" borderId="0" xfId="0" applyFont="1" applyFill="1" applyAlignment="1"/>
    <xf numFmtId="49" fontId="1" fillId="0" borderId="1" xfId="0" applyNumberFormat="1" applyFont="1" applyBorder="1" applyAlignment="1">
      <alignment horizontal="center" vertical="top"/>
    </xf>
    <xf numFmtId="49" fontId="5" fillId="2" borderId="1" xfId="0" applyNumberFormat="1" applyFont="1" applyFill="1" applyBorder="1" applyAlignment="1">
      <alignment vertical="top" wrapText="1"/>
    </xf>
    <xf numFmtId="49" fontId="2" fillId="0" borderId="1" xfId="0" applyNumberFormat="1" applyFont="1" applyBorder="1" applyAlignment="1"/>
    <xf numFmtId="49" fontId="2" fillId="0" borderId="1" xfId="0" applyNumberFormat="1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/>
    </xf>
  </cellXfs>
  <cellStyles count="1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EEEEE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EEEEEE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"/>
  <sheetViews>
    <sheetView tabSelected="1" zoomScale="120" zoomScaleSheetLayoutView="100" workbookViewId="0">
      <selection sqref="A1:L4"/>
    </sheetView>
  </sheetViews>
  <sheetFormatPr baseColWidth="10" defaultColWidth="9" defaultRowHeight="13" x14ac:dyDescent="0.15"/>
  <cols>
    <col min="1" max="1" width="19.33203125" style="7" bestFit="1" customWidth="1"/>
    <col min="2" max="2" width="8" style="7" bestFit="1" customWidth="1"/>
    <col min="3" max="3" width="7.33203125" style="7" bestFit="1" customWidth="1"/>
    <col min="4" max="7" width="9" style="7"/>
    <col min="8" max="8" width="19" style="7" bestFit="1" customWidth="1"/>
    <col min="9" max="10" width="15.6640625" style="7" bestFit="1" customWidth="1"/>
    <col min="11" max="11" width="11.6640625" style="7" bestFit="1" customWidth="1"/>
    <col min="12" max="12" width="14.83203125" style="7" bestFit="1" customWidth="1"/>
    <col min="13" max="16" width="9" style="7"/>
    <col min="17" max="17" width="10" style="7" bestFit="1" customWidth="1"/>
    <col min="18" max="16384" width="9" style="7"/>
  </cols>
  <sheetData>
    <row r="1" spans="1:13" ht="18" customHeight="1" x14ac:dyDescent="0.15">
      <c r="A1" s="5"/>
      <c r="B1" s="5"/>
      <c r="C1" s="27" t="s">
        <v>0</v>
      </c>
      <c r="D1" s="27"/>
      <c r="E1" s="27"/>
      <c r="F1" s="27"/>
      <c r="G1" s="27"/>
      <c r="H1" s="27"/>
      <c r="I1" s="27"/>
      <c r="J1" s="27"/>
      <c r="K1" s="27" t="s">
        <v>1</v>
      </c>
      <c r="L1" s="27"/>
      <c r="M1" s="6"/>
    </row>
    <row r="2" spans="1:13" ht="17.25" customHeight="1" x14ac:dyDescent="0.15">
      <c r="A2" s="29" t="s">
        <v>2</v>
      </c>
      <c r="B2" s="28" t="s">
        <v>3</v>
      </c>
      <c r="C2" s="28"/>
      <c r="D2" s="29" t="s">
        <v>4</v>
      </c>
      <c r="E2" s="29" t="s">
        <v>5</v>
      </c>
      <c r="F2" s="3" t="s">
        <v>6</v>
      </c>
      <c r="G2" s="3" t="s">
        <v>7</v>
      </c>
      <c r="H2" s="29" t="s">
        <v>8</v>
      </c>
      <c r="I2" s="29" t="s">
        <v>9</v>
      </c>
      <c r="J2" s="29" t="s">
        <v>10</v>
      </c>
      <c r="K2" s="3" t="s">
        <v>1</v>
      </c>
      <c r="L2" s="3" t="s">
        <v>1</v>
      </c>
      <c r="M2" s="6"/>
    </row>
    <row r="3" spans="1:13" ht="30" customHeight="1" x14ac:dyDescent="0.15">
      <c r="A3" s="29"/>
      <c r="B3" s="4" t="s">
        <v>11</v>
      </c>
      <c r="C3" s="4" t="s">
        <v>12</v>
      </c>
      <c r="D3" s="29"/>
      <c r="E3" s="29"/>
      <c r="F3" s="4" t="s">
        <v>13</v>
      </c>
      <c r="G3" s="4" t="s">
        <v>14</v>
      </c>
      <c r="H3" s="29"/>
      <c r="I3" s="29"/>
      <c r="J3" s="29"/>
      <c r="K3" s="3" t="s">
        <v>15</v>
      </c>
      <c r="L3" s="3" t="s">
        <v>16</v>
      </c>
      <c r="M3" s="6"/>
    </row>
    <row r="4" spans="1:13" ht="27" customHeight="1" x14ac:dyDescent="0.15">
      <c r="A4" s="2">
        <v>120</v>
      </c>
      <c r="B4" s="6">
        <v>52</v>
      </c>
      <c r="C4" s="6">
        <v>50</v>
      </c>
      <c r="D4" s="8" t="s">
        <v>17</v>
      </c>
      <c r="E4" s="8" t="s">
        <v>18</v>
      </c>
      <c r="F4" s="9">
        <v>1.6</v>
      </c>
      <c r="G4" s="9">
        <v>35</v>
      </c>
      <c r="H4" s="1" t="s">
        <v>40</v>
      </c>
      <c r="I4" s="8" t="s">
        <v>41</v>
      </c>
      <c r="J4" s="8" t="s">
        <v>19</v>
      </c>
      <c r="K4" s="2" t="s">
        <v>20</v>
      </c>
      <c r="L4" s="10">
        <v>1</v>
      </c>
      <c r="M4" s="6"/>
    </row>
  </sheetData>
  <sheetProtection selectLockedCells="1" selectUnlockedCells="1"/>
  <mergeCells count="9">
    <mergeCell ref="C1:J1"/>
    <mergeCell ref="K1:L1"/>
    <mergeCell ref="B2:C2"/>
    <mergeCell ref="A2:A3"/>
    <mergeCell ref="D2:D3"/>
    <mergeCell ref="E2:E3"/>
    <mergeCell ref="H2:H3"/>
    <mergeCell ref="I2:I3"/>
    <mergeCell ref="J2:J3"/>
  </mergeCells>
  <phoneticPr fontId="6" type="noConversion"/>
  <dataValidations count="9">
    <dataValidation allowBlank="1" showInputMessage="1" showErrorMessage="1" prompt="5,10,15,20,25,30,50,75,100,150,200,300,400,500,1000" sqref="A3:C3 F3:G3">
      <formula1>0</formula1>
      <formula2>0</formula2>
    </dataValidation>
    <dataValidation type="list" operator="equal" allowBlank="1" showErrorMessage="1" sqref="J4">
      <formula1>"White,Black"</formula1>
    </dataValidation>
    <dataValidation type="list" operator="equal" allowBlank="1" showErrorMessage="1" sqref="D4">
      <formula1>"FR-4,Flexible Circuit Board"</formula1>
    </dataValidation>
    <dataValidation type="list" operator="equal" allowBlank="1" showErrorMessage="1" sqref="E4">
      <formula1>"1,2,4,6,"</formula1>
    </dataValidation>
    <dataValidation type="list" operator="equal" allowBlank="1" showErrorMessage="1" sqref="F4">
      <formula1>"0.6,0.8,1.0,1.2,1.6,2.0"</formula1>
    </dataValidation>
    <dataValidation type="list" operator="equal" allowBlank="1" showErrorMessage="1" sqref="G4">
      <formula1>"35,70 (1.6mm PCB thickness)"</formula1>
    </dataValidation>
    <dataValidation type="list" operator="equal" allowBlank="1" showErrorMessage="1" sqref="H4">
      <formula1>"HASL (Hot Air Surface Leveling),HASL Lead Free,ENIG (Electroless Nickel Immersion Gold)"</formula1>
    </dataValidation>
    <dataValidation type="list" operator="equal" allowBlank="1" showErrorMessage="1" sqref="I4">
      <formula1>"Green,Red,Yellow,Blue,White,Black"</formula1>
    </dataValidation>
    <dataValidation type="list" operator="equal" allowBlank="1" showErrorMessage="1" sqref="L4">
      <formula1>"95%,100%"</formula1>
    </dataValidation>
  </dataValidations>
  <pageMargins left="0.75" right="0.75" top="1" bottom="1" header="0.51" footer="0.51"/>
  <pageSetup scale="77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1"/>
  <sheetViews>
    <sheetView topLeftCell="D1" zoomScale="126" zoomScaleNormal="126" zoomScalePageLayoutView="126" workbookViewId="0">
      <selection activeCell="E9" sqref="E9"/>
    </sheetView>
  </sheetViews>
  <sheetFormatPr baseColWidth="10" defaultColWidth="12.5" defaultRowHeight="13" x14ac:dyDescent="0.15"/>
  <cols>
    <col min="1" max="1" width="3.1640625" style="16" bestFit="1" customWidth="1"/>
    <col min="2" max="2" width="12" style="16" bestFit="1" customWidth="1"/>
    <col min="3" max="3" width="21.33203125" style="16" bestFit="1" customWidth="1"/>
    <col min="4" max="4" width="22.33203125" style="16" bestFit="1" customWidth="1"/>
    <col min="5" max="5" width="67" style="16" bestFit="1" customWidth="1"/>
    <col min="6" max="6" width="9.5" style="16" bestFit="1" customWidth="1"/>
    <col min="7" max="7" width="9.5" style="24" bestFit="1" customWidth="1"/>
    <col min="8" max="8" width="4.6640625" style="16" bestFit="1" customWidth="1"/>
    <col min="9" max="9" width="5.5" style="16" bestFit="1" customWidth="1"/>
    <col min="10" max="10" width="20.6640625" style="16" bestFit="1" customWidth="1"/>
    <col min="11" max="11" width="10.6640625" style="16" bestFit="1" customWidth="1"/>
    <col min="12" max="12" width="9.5" style="16" bestFit="1" customWidth="1"/>
    <col min="13" max="16384" width="12.5" style="19"/>
  </cols>
  <sheetData>
    <row r="1" spans="1:12" s="16" customFormat="1" ht="26" x14ac:dyDescent="0.15">
      <c r="A1" s="11"/>
      <c r="B1" s="12" t="s">
        <v>21</v>
      </c>
      <c r="C1" s="13"/>
      <c r="D1" s="14" t="s">
        <v>22</v>
      </c>
      <c r="E1" s="15"/>
      <c r="F1" s="13"/>
      <c r="G1" s="22"/>
      <c r="H1" s="13"/>
      <c r="I1" s="13"/>
      <c r="J1" s="13"/>
      <c r="K1" s="13"/>
      <c r="L1" s="13"/>
    </row>
    <row r="2" spans="1:12" s="16" customFormat="1" x14ac:dyDescent="0.15">
      <c r="A2" s="17"/>
      <c r="B2" s="30" t="s">
        <v>23</v>
      </c>
      <c r="C2" s="30"/>
      <c r="D2" s="30"/>
      <c r="E2" s="30"/>
      <c r="F2" s="30"/>
      <c r="G2" s="30"/>
      <c r="H2" s="30"/>
      <c r="I2" s="30"/>
      <c r="J2" s="30" t="s">
        <v>24</v>
      </c>
      <c r="K2" s="30"/>
      <c r="L2" s="18" t="s">
        <v>2</v>
      </c>
    </row>
    <row r="3" spans="1:12" s="16" customFormat="1" ht="39" x14ac:dyDescent="0.15">
      <c r="A3" s="14" t="s">
        <v>25</v>
      </c>
      <c r="B3" s="12" t="s">
        <v>26</v>
      </c>
      <c r="C3" s="14" t="s">
        <v>27</v>
      </c>
      <c r="D3" s="12" t="s">
        <v>28</v>
      </c>
      <c r="E3" s="14" t="s">
        <v>29</v>
      </c>
      <c r="F3" s="12" t="s">
        <v>30</v>
      </c>
      <c r="G3" s="23" t="s">
        <v>31</v>
      </c>
      <c r="H3" s="14" t="s">
        <v>32</v>
      </c>
      <c r="I3" s="14" t="s">
        <v>33</v>
      </c>
      <c r="J3" s="14" t="s">
        <v>60</v>
      </c>
      <c r="K3" s="14" t="s">
        <v>34</v>
      </c>
      <c r="L3" s="12" t="s">
        <v>35</v>
      </c>
    </row>
    <row r="4" spans="1:12" x14ac:dyDescent="0.15">
      <c r="A4" s="16">
        <v>1</v>
      </c>
      <c r="B4" s="16" t="s">
        <v>66</v>
      </c>
      <c r="C4" s="16" t="s">
        <v>44</v>
      </c>
      <c r="E4" s="16" t="s">
        <v>49</v>
      </c>
      <c r="G4" s="24" t="s">
        <v>36</v>
      </c>
      <c r="H4" s="16" t="s">
        <v>37</v>
      </c>
      <c r="I4" s="16">
        <v>2</v>
      </c>
      <c r="J4" s="16" t="s">
        <v>56</v>
      </c>
      <c r="L4" s="16">
        <v>3</v>
      </c>
    </row>
    <row r="5" spans="1:12" x14ac:dyDescent="0.15">
      <c r="A5" s="16">
        <v>2</v>
      </c>
      <c r="B5" s="16" t="s">
        <v>90</v>
      </c>
      <c r="C5" s="16" t="s">
        <v>44</v>
      </c>
      <c r="E5" s="16" t="s">
        <v>50</v>
      </c>
      <c r="G5" s="24" t="s">
        <v>88</v>
      </c>
      <c r="H5" s="16" t="s">
        <v>37</v>
      </c>
      <c r="I5" s="16">
        <v>2</v>
      </c>
      <c r="J5" s="16" t="s">
        <v>57</v>
      </c>
      <c r="L5" s="16">
        <v>1</v>
      </c>
    </row>
    <row r="6" spans="1:12" x14ac:dyDescent="0.15">
      <c r="A6" s="16">
        <v>3</v>
      </c>
      <c r="B6" s="16" t="s">
        <v>38</v>
      </c>
      <c r="C6" s="16" t="s">
        <v>46</v>
      </c>
      <c r="D6" s="16" t="s">
        <v>48</v>
      </c>
      <c r="E6" s="16" t="s">
        <v>52</v>
      </c>
      <c r="G6" s="24" t="s">
        <v>54</v>
      </c>
      <c r="H6" s="16" t="s">
        <v>37</v>
      </c>
      <c r="I6" s="16">
        <v>2</v>
      </c>
      <c r="J6" s="16" t="s">
        <v>59</v>
      </c>
      <c r="L6" s="16">
        <v>1</v>
      </c>
    </row>
    <row r="7" spans="1:12" s="21" customFormat="1" x14ac:dyDescent="0.15">
      <c r="A7" s="16">
        <v>4</v>
      </c>
      <c r="B7" s="20" t="s">
        <v>43</v>
      </c>
      <c r="C7" s="20" t="s">
        <v>45</v>
      </c>
      <c r="D7" s="20" t="s">
        <v>47</v>
      </c>
      <c r="E7" s="20" t="s">
        <v>70</v>
      </c>
      <c r="F7" s="20"/>
      <c r="G7" s="25" t="s">
        <v>53</v>
      </c>
      <c r="H7" s="20" t="s">
        <v>37</v>
      </c>
      <c r="I7" s="20">
        <v>20</v>
      </c>
      <c r="J7" s="20" t="s">
        <v>58</v>
      </c>
      <c r="K7" s="20"/>
      <c r="L7" s="20">
        <v>1</v>
      </c>
    </row>
    <row r="8" spans="1:12" s="21" customFormat="1" x14ac:dyDescent="0.15">
      <c r="A8" s="16">
        <v>5</v>
      </c>
      <c r="B8" s="20" t="s">
        <v>68</v>
      </c>
      <c r="C8" s="20" t="s">
        <v>45</v>
      </c>
      <c r="D8" s="20" t="s">
        <v>69</v>
      </c>
      <c r="E8" s="20" t="s">
        <v>71</v>
      </c>
      <c r="F8" s="20"/>
      <c r="G8" s="25" t="s">
        <v>53</v>
      </c>
      <c r="H8" s="20" t="s">
        <v>37</v>
      </c>
      <c r="I8" s="20">
        <v>20</v>
      </c>
      <c r="J8" s="20" t="s">
        <v>72</v>
      </c>
      <c r="K8" s="20"/>
      <c r="L8" s="20">
        <v>1</v>
      </c>
    </row>
    <row r="9" spans="1:12" s="21" customFormat="1" x14ac:dyDescent="0.15">
      <c r="A9" s="16">
        <v>6</v>
      </c>
      <c r="B9" s="20" t="s">
        <v>73</v>
      </c>
      <c r="C9" s="20" t="s">
        <v>45</v>
      </c>
      <c r="D9" s="20" t="s">
        <v>74</v>
      </c>
      <c r="E9" s="20" t="s">
        <v>77</v>
      </c>
      <c r="F9" s="20"/>
      <c r="G9" s="25" t="s">
        <v>76</v>
      </c>
      <c r="H9" s="20" t="s">
        <v>37</v>
      </c>
      <c r="I9" s="20">
        <v>5</v>
      </c>
      <c r="J9" s="20" t="s">
        <v>75</v>
      </c>
      <c r="K9" s="20"/>
      <c r="L9" s="20">
        <v>3</v>
      </c>
    </row>
    <row r="10" spans="1:12" x14ac:dyDescent="0.15">
      <c r="A10" s="16">
        <v>7</v>
      </c>
      <c r="B10" s="16" t="s">
        <v>78</v>
      </c>
      <c r="C10" s="16" t="s">
        <v>80</v>
      </c>
      <c r="D10" s="16" t="s">
        <v>81</v>
      </c>
      <c r="E10" s="16" t="s">
        <v>79</v>
      </c>
      <c r="H10" s="16" t="s">
        <v>37</v>
      </c>
      <c r="I10" s="16">
        <v>28</v>
      </c>
      <c r="L10" s="16">
        <v>2</v>
      </c>
    </row>
    <row r="11" spans="1:12" x14ac:dyDescent="0.15">
      <c r="A11" s="16">
        <v>8</v>
      </c>
      <c r="B11" s="16" t="s">
        <v>82</v>
      </c>
      <c r="C11" s="16" t="s">
        <v>55</v>
      </c>
      <c r="D11" s="16" t="s">
        <v>86</v>
      </c>
      <c r="E11" s="16" t="s">
        <v>95</v>
      </c>
      <c r="H11" s="16" t="s">
        <v>39</v>
      </c>
      <c r="I11" s="16">
        <v>4</v>
      </c>
      <c r="L11" s="16">
        <v>1</v>
      </c>
    </row>
    <row r="12" spans="1:12" x14ac:dyDescent="0.15">
      <c r="A12" s="16">
        <v>9</v>
      </c>
      <c r="B12" s="16" t="s">
        <v>85</v>
      </c>
      <c r="C12" s="16" t="s">
        <v>80</v>
      </c>
      <c r="D12" s="16" t="s">
        <v>83</v>
      </c>
      <c r="E12" s="16" t="s">
        <v>84</v>
      </c>
      <c r="H12" s="16" t="s">
        <v>37</v>
      </c>
      <c r="I12" s="16">
        <v>20</v>
      </c>
      <c r="L12" s="16">
        <v>1</v>
      </c>
    </row>
    <row r="13" spans="1:12" x14ac:dyDescent="0.15">
      <c r="A13" s="16">
        <v>10</v>
      </c>
      <c r="B13" s="16" t="s">
        <v>87</v>
      </c>
      <c r="C13" s="16" t="s">
        <v>44</v>
      </c>
      <c r="E13" s="16" t="s">
        <v>51</v>
      </c>
      <c r="G13" s="24" t="s">
        <v>36</v>
      </c>
      <c r="H13" s="16" t="s">
        <v>37</v>
      </c>
      <c r="I13" s="16">
        <v>2</v>
      </c>
      <c r="L13" s="16">
        <v>1</v>
      </c>
    </row>
    <row r="14" spans="1:12" x14ac:dyDescent="0.15">
      <c r="A14" s="16">
        <v>12</v>
      </c>
      <c r="B14" s="16" t="s">
        <v>61</v>
      </c>
      <c r="E14" s="16" t="s">
        <v>62</v>
      </c>
      <c r="L14" s="16">
        <v>1</v>
      </c>
    </row>
    <row r="15" spans="1:12" x14ac:dyDescent="0.15">
      <c r="A15" s="16">
        <v>13</v>
      </c>
      <c r="B15" s="16" t="s">
        <v>63</v>
      </c>
      <c r="D15" s="20" t="s">
        <v>96</v>
      </c>
      <c r="E15" s="16" t="s">
        <v>64</v>
      </c>
      <c r="F15" s="16" t="s">
        <v>65</v>
      </c>
      <c r="L15" s="16">
        <v>1</v>
      </c>
    </row>
    <row r="16" spans="1:12" x14ac:dyDescent="0.15">
      <c r="A16" s="16">
        <v>14</v>
      </c>
      <c r="B16" s="16" t="s">
        <v>89</v>
      </c>
      <c r="E16" s="16" t="s">
        <v>86</v>
      </c>
      <c r="L16" s="16">
        <v>1</v>
      </c>
    </row>
    <row r="17" spans="1:12" x14ac:dyDescent="0.15">
      <c r="A17" s="16">
        <v>15</v>
      </c>
      <c r="B17" s="16" t="s">
        <v>94</v>
      </c>
      <c r="C17" s="16" t="s">
        <v>92</v>
      </c>
      <c r="D17" s="16">
        <v>18072</v>
      </c>
      <c r="E17" s="16" t="s">
        <v>93</v>
      </c>
      <c r="L17" s="16">
        <v>1</v>
      </c>
    </row>
    <row r="19" spans="1:12" x14ac:dyDescent="0.15">
      <c r="B19" s="26" t="s">
        <v>67</v>
      </c>
    </row>
    <row r="20" spans="1:12" x14ac:dyDescent="0.15">
      <c r="B20" s="16" t="s">
        <v>91</v>
      </c>
    </row>
    <row r="21" spans="1:12" x14ac:dyDescent="0.15">
      <c r="B21" s="16" t="s">
        <v>42</v>
      </c>
    </row>
  </sheetData>
  <sheetProtection selectLockedCells="1" selectUnlockedCells="1"/>
  <mergeCells count="2">
    <mergeCell ref="B2:I2"/>
    <mergeCell ref="J2:K2"/>
  </mergeCells>
  <phoneticPr fontId="6" type="noConversion"/>
  <pageMargins left="0.79" right="0.79" top="1.02" bottom="1.02" header="0.79" footer="0.79"/>
  <pageSetup scale="57" orientation="landscape" useFirstPageNumber="1" horizontalDpi="300" verticalDpi="300"/>
  <headerFooter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 SPECS</vt:lpstr>
      <vt:lpstr>BOM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</cp:revision>
  <cp:lastPrinted>2017-10-30T10:28:01Z</cp:lastPrinted>
  <dcterms:created xsi:type="dcterms:W3CDTF">2013-11-11T06:54:31Z</dcterms:created>
  <dcterms:modified xsi:type="dcterms:W3CDTF">2017-10-30T10:29:36Z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