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s\Crediflores\"/>
    </mc:Choice>
  </mc:AlternateContent>
  <xr:revisionPtr revIDLastSave="0" documentId="13_ncr:1_{F5D8EEC9-51D8-4FE6-8043-CE65BAE06809}" xr6:coauthVersionLast="38" xr6:coauthVersionMax="38" xr10:uidLastSave="{00000000-0000-0000-0000-000000000000}"/>
  <bookViews>
    <workbookView xWindow="480" yWindow="60" windowWidth="22065" windowHeight="9510" activeTab="1" xr2:uid="{00000000-000D-0000-FFFF-FFFF00000000}"/>
  </bookViews>
  <sheets>
    <sheet name="PaginaBeneficios" sheetId="1" r:id="rId1"/>
    <sheet name="PaginaPortafolio" sheetId="2" r:id="rId2"/>
    <sheet name="PaginaNosotros" sheetId="3" r:id="rId3"/>
    <sheet name="PaginaPSE" sheetId="4" r:id="rId4"/>
    <sheet name="PaginaContactenos" sheetId="5" r:id="rId5"/>
    <sheet name="PaginaJovenes" sheetId="6" r:id="rId6"/>
  </sheets>
  <definedNames>
    <definedName name="_xlnm._FilterDatabase" localSheetId="0" hidden="1">PaginaBeneficios!$A$1:$I$112</definedName>
    <definedName name="_xlnm._FilterDatabase" localSheetId="1" hidden="1">PaginaPortafolio!$A$1:$I$177</definedName>
  </definedNames>
  <calcPr calcId="162913"/>
</workbook>
</file>

<file path=xl/calcChain.xml><?xml version="1.0" encoding="utf-8"?>
<calcChain xmlns="http://schemas.openxmlformats.org/spreadsheetml/2006/main">
  <c r="F178" i="2" l="1"/>
  <c r="F177" i="2"/>
  <c r="F176" i="2"/>
  <c r="F175" i="2"/>
  <c r="F174" i="2"/>
  <c r="I174" i="2" s="1"/>
  <c r="F173" i="2"/>
  <c r="I173" i="2" s="1"/>
  <c r="F172" i="2"/>
  <c r="F171" i="2"/>
  <c r="I171" i="2" s="1"/>
  <c r="F170" i="2"/>
  <c r="F169" i="2"/>
  <c r="F168" i="2"/>
  <c r="I168" i="2" s="1"/>
  <c r="F167" i="2"/>
  <c r="F166" i="2"/>
  <c r="I166" i="2" s="1"/>
  <c r="F165" i="2"/>
  <c r="F164" i="2"/>
  <c r="F163" i="2"/>
  <c r="F162" i="2"/>
  <c r="F161" i="2"/>
  <c r="F160" i="2"/>
  <c r="I83" i="2"/>
  <c r="I86" i="2"/>
  <c r="I90" i="2"/>
  <c r="I91" i="2"/>
  <c r="I94" i="2"/>
  <c r="I98" i="2"/>
  <c r="I99" i="2"/>
  <c r="I102" i="2"/>
  <c r="I106" i="2"/>
  <c r="I107" i="2"/>
  <c r="I110" i="2"/>
  <c r="I114" i="2"/>
  <c r="I115" i="2"/>
  <c r="I118" i="2"/>
  <c r="I122" i="2"/>
  <c r="I123" i="2"/>
  <c r="I126" i="2"/>
  <c r="I130" i="2"/>
  <c r="I131" i="2"/>
  <c r="I134" i="2"/>
  <c r="I138" i="2"/>
  <c r="I139" i="2"/>
  <c r="I142" i="2"/>
  <c r="I146" i="2"/>
  <c r="I147" i="2"/>
  <c r="I150" i="2"/>
  <c r="I154" i="2"/>
  <c r="I155" i="2"/>
  <c r="I158" i="2"/>
  <c r="I160" i="2"/>
  <c r="I161" i="2"/>
  <c r="I162" i="2"/>
  <c r="I163" i="2"/>
  <c r="I164" i="2"/>
  <c r="I165" i="2"/>
  <c r="I167" i="2"/>
  <c r="I169" i="2"/>
  <c r="I170" i="2"/>
  <c r="I172" i="2"/>
  <c r="I175" i="2"/>
  <c r="I176" i="2"/>
  <c r="I177" i="2"/>
  <c r="I178" i="2"/>
  <c r="F159" i="2"/>
  <c r="I159" i="2" s="1"/>
  <c r="F158" i="2"/>
  <c r="F157" i="2"/>
  <c r="I157" i="2" s="1"/>
  <c r="F156" i="2"/>
  <c r="I156" i="2" s="1"/>
  <c r="F155" i="2"/>
  <c r="F154" i="2"/>
  <c r="F153" i="2"/>
  <c r="I153" i="2" s="1"/>
  <c r="F152" i="2"/>
  <c r="I152" i="2" s="1"/>
  <c r="F151" i="2"/>
  <c r="I151" i="2" s="1"/>
  <c r="F150" i="2"/>
  <c r="F149" i="2"/>
  <c r="I149" i="2" s="1"/>
  <c r="F148" i="2"/>
  <c r="I148" i="2" s="1"/>
  <c r="F147" i="2"/>
  <c r="F146" i="2"/>
  <c r="F145" i="2"/>
  <c r="I145" i="2" s="1"/>
  <c r="F144" i="2"/>
  <c r="I144" i="2" s="1"/>
  <c r="F143" i="2"/>
  <c r="I143" i="2" s="1"/>
  <c r="F142" i="2"/>
  <c r="F141" i="2"/>
  <c r="I141" i="2" s="1"/>
  <c r="F140" i="2"/>
  <c r="I140" i="2" s="1"/>
  <c r="F139" i="2"/>
  <c r="F138" i="2"/>
  <c r="F137" i="2"/>
  <c r="I137" i="2" s="1"/>
  <c r="F136" i="2"/>
  <c r="I136" i="2" s="1"/>
  <c r="F135" i="2"/>
  <c r="I135" i="2" s="1"/>
  <c r="F134" i="2"/>
  <c r="F133" i="2"/>
  <c r="I133" i="2" s="1"/>
  <c r="F132" i="2"/>
  <c r="I132" i="2" s="1"/>
  <c r="F131" i="2"/>
  <c r="F130" i="2"/>
  <c r="F129" i="2"/>
  <c r="I129" i="2" s="1"/>
  <c r="F128" i="2"/>
  <c r="I128" i="2" s="1"/>
  <c r="F127" i="2"/>
  <c r="I127" i="2" s="1"/>
  <c r="F126" i="2"/>
  <c r="F125" i="2"/>
  <c r="I125" i="2" s="1"/>
  <c r="F124" i="2"/>
  <c r="I124" i="2" s="1"/>
  <c r="F123" i="2"/>
  <c r="F122" i="2"/>
  <c r="F121" i="2"/>
  <c r="I121" i="2" s="1"/>
  <c r="F120" i="2"/>
  <c r="I120" i="2" s="1"/>
  <c r="F119" i="2"/>
  <c r="I119" i="2" s="1"/>
  <c r="F118" i="2"/>
  <c r="F117" i="2"/>
  <c r="I117" i="2" s="1"/>
  <c r="F116" i="2"/>
  <c r="I116" i="2" s="1"/>
  <c r="F115" i="2"/>
  <c r="F114" i="2"/>
  <c r="F113" i="2"/>
  <c r="I113" i="2" s="1"/>
  <c r="F112" i="2"/>
  <c r="I112" i="2" s="1"/>
  <c r="F111" i="2"/>
  <c r="I111" i="2" s="1"/>
  <c r="F110" i="2"/>
  <c r="F108" i="2"/>
  <c r="I108" i="2" s="1"/>
  <c r="F109" i="2"/>
  <c r="I109" i="2" s="1"/>
  <c r="F107" i="2"/>
  <c r="F106" i="2"/>
  <c r="F105" i="2"/>
  <c r="I105" i="2" s="1"/>
  <c r="F103" i="2"/>
  <c r="I103" i="2" s="1"/>
  <c r="F104" i="2"/>
  <c r="I104" i="2" s="1"/>
  <c r="F102" i="2"/>
  <c r="F101" i="2"/>
  <c r="I101" i="2" s="1"/>
  <c r="F100" i="2"/>
  <c r="I100" i="2" s="1"/>
  <c r="F99" i="2"/>
  <c r="F98" i="2"/>
  <c r="F97" i="2"/>
  <c r="I97" i="2" s="1"/>
  <c r="F96" i="2"/>
  <c r="I96" i="2" s="1"/>
  <c r="F95" i="2"/>
  <c r="I95" i="2" s="1"/>
  <c r="F94" i="2"/>
  <c r="F93" i="2"/>
  <c r="I93" i="2" s="1"/>
  <c r="F92" i="2"/>
  <c r="I92" i="2" s="1"/>
  <c r="F91" i="2"/>
  <c r="F90" i="2"/>
  <c r="F89" i="2"/>
  <c r="I89" i="2" s="1"/>
  <c r="F88" i="2"/>
  <c r="I88" i="2" s="1"/>
  <c r="F87" i="2"/>
  <c r="I87" i="2" s="1"/>
  <c r="F86" i="2"/>
  <c r="F85" i="2"/>
  <c r="I85" i="2" s="1"/>
  <c r="F84" i="2"/>
  <c r="I84" i="2" s="1"/>
  <c r="F83" i="2"/>
  <c r="F82" i="2"/>
  <c r="I82" i="2" s="1"/>
  <c r="F81" i="2"/>
  <c r="I81" i="2" s="1"/>
  <c r="F80" i="2"/>
  <c r="I80" i="2" s="1"/>
  <c r="F79" i="2"/>
  <c r="I79" i="2" s="1"/>
  <c r="F78" i="2"/>
  <c r="F77" i="2"/>
  <c r="I77" i="2" s="1"/>
  <c r="F76" i="2"/>
  <c r="I76" i="2" s="1"/>
  <c r="F75" i="2"/>
  <c r="I75" i="2" s="1"/>
  <c r="I78" i="2"/>
  <c r="F64" i="2"/>
  <c r="I64" i="2" s="1"/>
  <c r="F43" i="2"/>
  <c r="F3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4" i="2"/>
  <c r="F35" i="2"/>
  <c r="F36" i="2"/>
  <c r="F37" i="2"/>
  <c r="F38" i="2"/>
  <c r="F39" i="2"/>
  <c r="F40" i="2"/>
  <c r="F41" i="2"/>
  <c r="F4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36" i="6" l="1"/>
  <c r="I36" i="6" s="1"/>
  <c r="F35" i="6"/>
  <c r="I35" i="6" s="1"/>
  <c r="F34" i="6"/>
  <c r="I34" i="6" s="1"/>
  <c r="F33" i="6"/>
  <c r="I33" i="6" s="1"/>
  <c r="F32" i="6"/>
  <c r="I32" i="6" s="1"/>
  <c r="F31" i="6"/>
  <c r="F30" i="6"/>
  <c r="I30" i="6" s="1"/>
  <c r="F29" i="6"/>
  <c r="I29" i="6" s="1"/>
  <c r="F28" i="6"/>
  <c r="I28" i="6" s="1"/>
  <c r="F27" i="6"/>
  <c r="I27" i="6" s="1"/>
  <c r="F26" i="6"/>
  <c r="I26" i="6" s="1"/>
  <c r="F25" i="6"/>
  <c r="I25" i="6" s="1"/>
  <c r="F24" i="6"/>
  <c r="I24" i="6" s="1"/>
  <c r="F23" i="6"/>
  <c r="F22" i="6"/>
  <c r="I22" i="6" s="1"/>
  <c r="F21" i="6"/>
  <c r="I21" i="6" s="1"/>
  <c r="F20" i="6"/>
  <c r="I20" i="6" s="1"/>
  <c r="F19" i="6"/>
  <c r="I19" i="6" s="1"/>
  <c r="F18" i="6"/>
  <c r="I18" i="6" s="1"/>
  <c r="F17" i="6"/>
  <c r="I17" i="6" s="1"/>
  <c r="F16" i="6"/>
  <c r="I16" i="6" s="1"/>
  <c r="F15" i="6"/>
  <c r="I15" i="6" s="1"/>
  <c r="F14" i="6"/>
  <c r="I14" i="6" s="1"/>
  <c r="F13" i="6"/>
  <c r="I13" i="6" s="1"/>
  <c r="F12" i="6"/>
  <c r="I12" i="6" s="1"/>
  <c r="F11" i="6"/>
  <c r="I11" i="6" s="1"/>
  <c r="F10" i="6"/>
  <c r="F9" i="6"/>
  <c r="I9" i="6" s="1"/>
  <c r="F8" i="6"/>
  <c r="I8" i="6" s="1"/>
  <c r="F7" i="6"/>
  <c r="I7" i="6" s="1"/>
  <c r="F6" i="6"/>
  <c r="I6" i="6" s="1"/>
  <c r="F5" i="6"/>
  <c r="I5" i="6" s="1"/>
  <c r="F4" i="6"/>
  <c r="I4" i="6" s="1"/>
  <c r="F3" i="6"/>
  <c r="I3" i="6" s="1"/>
  <c r="I10" i="6"/>
  <c r="I23" i="6"/>
  <c r="I31" i="6"/>
  <c r="F136" i="3" l="1"/>
  <c r="I136" i="3" s="1"/>
  <c r="F9" i="4"/>
  <c r="I9" i="4" s="1"/>
  <c r="F8" i="4"/>
  <c r="I8" i="4" s="1"/>
  <c r="F7" i="4"/>
  <c r="F6" i="4"/>
  <c r="I6" i="4" s="1"/>
  <c r="F5" i="4"/>
  <c r="I5" i="4" s="1"/>
  <c r="F4" i="4"/>
  <c r="I4" i="4" s="1"/>
  <c r="F3" i="4"/>
  <c r="I3" i="4" s="1"/>
  <c r="I7" i="4"/>
  <c r="F140" i="3"/>
  <c r="I140" i="3" s="1"/>
  <c r="F139" i="3"/>
  <c r="I139" i="3" s="1"/>
  <c r="F138" i="3"/>
  <c r="I138" i="3" s="1"/>
  <c r="F137" i="3"/>
  <c r="I137" i="3" s="1"/>
  <c r="F135" i="3"/>
  <c r="I135" i="3" s="1"/>
  <c r="F134" i="3"/>
  <c r="I134" i="3" s="1"/>
  <c r="F133" i="3"/>
  <c r="I133" i="3" s="1"/>
  <c r="F132" i="3"/>
  <c r="I132" i="3" s="1"/>
  <c r="F131" i="3"/>
  <c r="I131" i="3" s="1"/>
  <c r="F130" i="3"/>
  <c r="I130" i="3" s="1"/>
  <c r="F129" i="3"/>
  <c r="I129" i="3" s="1"/>
  <c r="F128" i="3"/>
  <c r="I128" i="3" s="1"/>
  <c r="F127" i="3"/>
  <c r="I127" i="3" s="1"/>
  <c r="F126" i="3"/>
  <c r="I126" i="3" s="1"/>
  <c r="F125" i="3"/>
  <c r="I125" i="3" s="1"/>
  <c r="F124" i="3"/>
  <c r="I124" i="3" s="1"/>
  <c r="F123" i="3"/>
  <c r="I123" i="3" s="1"/>
  <c r="F122" i="3"/>
  <c r="I122" i="3" s="1"/>
  <c r="F121" i="3"/>
  <c r="I121" i="3" s="1"/>
  <c r="F120" i="3"/>
  <c r="I120" i="3" s="1"/>
  <c r="F119" i="3"/>
  <c r="I119" i="3" s="1"/>
  <c r="F118" i="3"/>
  <c r="I118" i="3" s="1"/>
  <c r="F117" i="3"/>
  <c r="I117" i="3" s="1"/>
  <c r="F116" i="3"/>
  <c r="I116" i="3" s="1"/>
  <c r="F115" i="3"/>
  <c r="I115" i="3" s="1"/>
  <c r="F114" i="3"/>
  <c r="I114" i="3" s="1"/>
  <c r="F113" i="3"/>
  <c r="I113" i="3" s="1"/>
  <c r="F112" i="3"/>
  <c r="I112" i="3" s="1"/>
  <c r="F111" i="3"/>
  <c r="I111" i="3" s="1"/>
  <c r="F110" i="3"/>
  <c r="I110" i="3" s="1"/>
  <c r="F109" i="3"/>
  <c r="I109" i="3" s="1"/>
  <c r="F108" i="3"/>
  <c r="I108" i="3" s="1"/>
  <c r="F107" i="3"/>
  <c r="I107" i="3" s="1"/>
  <c r="F106" i="3"/>
  <c r="I106" i="3" s="1"/>
  <c r="F105" i="3"/>
  <c r="I105" i="3" s="1"/>
  <c r="F104" i="3"/>
  <c r="I104" i="3" s="1"/>
  <c r="F103" i="3"/>
  <c r="I103" i="3" s="1"/>
  <c r="F102" i="3"/>
  <c r="I102" i="3" s="1"/>
  <c r="F101" i="3"/>
  <c r="I101" i="3" s="1"/>
  <c r="F100" i="3"/>
  <c r="I100" i="3" s="1"/>
  <c r="F99" i="3"/>
  <c r="I99" i="3" s="1"/>
  <c r="F98" i="3"/>
  <c r="I98" i="3" s="1"/>
  <c r="F97" i="3"/>
  <c r="I97" i="3" s="1"/>
  <c r="F96" i="3"/>
  <c r="I96" i="3" s="1"/>
  <c r="F95" i="3"/>
  <c r="I95" i="3" s="1"/>
  <c r="F94" i="3"/>
  <c r="I94" i="3" s="1"/>
  <c r="F93" i="3"/>
  <c r="I93" i="3" s="1"/>
  <c r="F92" i="3"/>
  <c r="I92" i="3" s="1"/>
  <c r="F91" i="3"/>
  <c r="I91" i="3" s="1"/>
  <c r="F90" i="3"/>
  <c r="I90" i="3" s="1"/>
  <c r="F89" i="3"/>
  <c r="I89" i="3" s="1"/>
  <c r="F88" i="3"/>
  <c r="I88" i="3" s="1"/>
  <c r="F87" i="3"/>
  <c r="I87" i="3" s="1"/>
  <c r="F86" i="3"/>
  <c r="I86" i="3" s="1"/>
  <c r="F85" i="3"/>
  <c r="I85" i="3" s="1"/>
  <c r="F84" i="3"/>
  <c r="I84" i="3" s="1"/>
  <c r="F83" i="3"/>
  <c r="I83" i="3" s="1"/>
  <c r="F82" i="3"/>
  <c r="I82" i="3" s="1"/>
  <c r="F81" i="3"/>
  <c r="I81" i="3" s="1"/>
  <c r="F80" i="3"/>
  <c r="I80" i="3" s="1"/>
  <c r="F79" i="3"/>
  <c r="I79" i="3" s="1"/>
  <c r="F78" i="3"/>
  <c r="I78" i="3" s="1"/>
  <c r="F77" i="3"/>
  <c r="I77" i="3" s="1"/>
  <c r="F76" i="3"/>
  <c r="I76" i="3" s="1"/>
  <c r="F75" i="3"/>
  <c r="I75" i="3" s="1"/>
  <c r="F74" i="3"/>
  <c r="I74" i="3" s="1"/>
  <c r="F73" i="3"/>
  <c r="I73" i="3" s="1"/>
  <c r="F72" i="3"/>
  <c r="I72" i="3" s="1"/>
  <c r="F71" i="3"/>
  <c r="I71" i="3" s="1"/>
  <c r="F70" i="3"/>
  <c r="I70" i="3" s="1"/>
  <c r="F69" i="3"/>
  <c r="I69" i="3" s="1"/>
  <c r="F68" i="3"/>
  <c r="I68" i="3" s="1"/>
  <c r="F67" i="3"/>
  <c r="I67" i="3" s="1"/>
  <c r="F66" i="3"/>
  <c r="I66" i="3" s="1"/>
  <c r="F65" i="3"/>
  <c r="I65" i="3" s="1"/>
  <c r="F64" i="3"/>
  <c r="I64" i="3" s="1"/>
  <c r="F63" i="3"/>
  <c r="I63" i="3" s="1"/>
  <c r="F62" i="3"/>
  <c r="I62" i="3" s="1"/>
  <c r="F61" i="3"/>
  <c r="I61" i="3" s="1"/>
  <c r="F60" i="3"/>
  <c r="I60" i="3" s="1"/>
  <c r="F59" i="3"/>
  <c r="I59" i="3" s="1"/>
  <c r="F58" i="3"/>
  <c r="I58" i="3" s="1"/>
  <c r="F57" i="3"/>
  <c r="I57" i="3" s="1"/>
  <c r="F56" i="3"/>
  <c r="I56" i="3" s="1"/>
  <c r="F55" i="3"/>
  <c r="I55" i="3" s="1"/>
  <c r="F54" i="3"/>
  <c r="I54" i="3" s="1"/>
  <c r="F53" i="3"/>
  <c r="I53" i="3" s="1"/>
  <c r="F52" i="3"/>
  <c r="I52" i="3" s="1"/>
  <c r="F51" i="3"/>
  <c r="I51" i="3" s="1"/>
  <c r="F50" i="3"/>
  <c r="I50" i="3" s="1"/>
  <c r="F49" i="3"/>
  <c r="I49" i="3" s="1"/>
  <c r="F48" i="3"/>
  <c r="I48" i="3" s="1"/>
  <c r="F47" i="3"/>
  <c r="I47" i="3" s="1"/>
  <c r="F46" i="3"/>
  <c r="I46" i="3" s="1"/>
  <c r="F45" i="3"/>
  <c r="I45" i="3" s="1"/>
  <c r="F44" i="3"/>
  <c r="I44" i="3" s="1"/>
  <c r="F43" i="3"/>
  <c r="I43" i="3" s="1"/>
  <c r="F42" i="3"/>
  <c r="I42" i="3" s="1"/>
  <c r="F41" i="3"/>
  <c r="I41" i="3" s="1"/>
  <c r="F40" i="3"/>
  <c r="I40" i="3" s="1"/>
  <c r="F39" i="3"/>
  <c r="I39" i="3" s="1"/>
  <c r="F38" i="3"/>
  <c r="I38" i="3" s="1"/>
  <c r="F37" i="3"/>
  <c r="I37" i="3" s="1"/>
  <c r="F36" i="3"/>
  <c r="I36" i="3" s="1"/>
  <c r="F35" i="3"/>
  <c r="I35" i="3" s="1"/>
  <c r="F34" i="3"/>
  <c r="I34" i="3" s="1"/>
  <c r="F33" i="3"/>
  <c r="I33" i="3" s="1"/>
  <c r="F32" i="3"/>
  <c r="I32" i="3" s="1"/>
  <c r="F31" i="3"/>
  <c r="I31" i="3" s="1"/>
  <c r="F30" i="3"/>
  <c r="I30" i="3" s="1"/>
  <c r="F29" i="3"/>
  <c r="I29" i="3" s="1"/>
  <c r="F28" i="3"/>
  <c r="I28" i="3" s="1"/>
  <c r="F27" i="3"/>
  <c r="I27" i="3" s="1"/>
  <c r="F26" i="3"/>
  <c r="I26" i="3" s="1"/>
  <c r="F25" i="3"/>
  <c r="I25" i="3" s="1"/>
  <c r="F24" i="3"/>
  <c r="I24" i="3" s="1"/>
  <c r="F23" i="3"/>
  <c r="I23" i="3" s="1"/>
  <c r="F22" i="3"/>
  <c r="I22" i="3" s="1"/>
  <c r="F21" i="3"/>
  <c r="I21" i="3" s="1"/>
  <c r="F20" i="3"/>
  <c r="I20" i="3" s="1"/>
  <c r="F19" i="3"/>
  <c r="I19" i="3" s="1"/>
  <c r="F18" i="3"/>
  <c r="I18" i="3" s="1"/>
  <c r="F17" i="3"/>
  <c r="I17" i="3" s="1"/>
  <c r="F16" i="3"/>
  <c r="I16" i="3" s="1"/>
  <c r="F15" i="3"/>
  <c r="I15" i="3" s="1"/>
  <c r="F14" i="3"/>
  <c r="I14" i="3" s="1"/>
  <c r="F13" i="3"/>
  <c r="I13" i="3" s="1"/>
  <c r="F12" i="3"/>
  <c r="I12" i="3" s="1"/>
  <c r="F3" i="3"/>
  <c r="I3" i="3" s="1"/>
  <c r="F11" i="3"/>
  <c r="I11" i="3" s="1"/>
  <c r="F10" i="3"/>
  <c r="I10" i="3" s="1"/>
  <c r="F9" i="3"/>
  <c r="I9" i="3" s="1"/>
  <c r="F8" i="3"/>
  <c r="I8" i="3" s="1"/>
  <c r="F7" i="3"/>
  <c r="I7" i="3" s="1"/>
  <c r="F6" i="3"/>
  <c r="I6" i="3" s="1"/>
  <c r="F5" i="3"/>
  <c r="I5" i="3" s="1"/>
  <c r="F4" i="3"/>
  <c r="I4" i="3" s="1"/>
  <c r="I3" i="2" l="1"/>
  <c r="I4" i="2"/>
  <c r="I5" i="2"/>
  <c r="I6" i="2"/>
  <c r="I7" i="2"/>
  <c r="I9" i="2"/>
  <c r="I10" i="2"/>
  <c r="I11" i="2"/>
  <c r="I12" i="2"/>
  <c r="I13" i="2"/>
  <c r="I14" i="2"/>
  <c r="I15" i="2"/>
  <c r="I17" i="2"/>
  <c r="I18" i="2"/>
  <c r="I19" i="2"/>
  <c r="I22" i="2"/>
  <c r="I23" i="2"/>
  <c r="I25" i="2"/>
  <c r="I26" i="2"/>
  <c r="I27" i="2"/>
  <c r="I28" i="2"/>
  <c r="I30" i="2"/>
  <c r="I31" i="2"/>
  <c r="I33" i="2"/>
  <c r="I34" i="2"/>
  <c r="I35" i="2"/>
  <c r="I36" i="2"/>
  <c r="I38" i="2"/>
  <c r="I39" i="2"/>
  <c r="I41" i="2"/>
  <c r="I42" i="2"/>
  <c r="I43" i="2"/>
  <c r="I44" i="2"/>
  <c r="I46" i="2"/>
  <c r="I47" i="2"/>
  <c r="I49" i="2"/>
  <c r="I50" i="2"/>
  <c r="I51" i="2"/>
  <c r="I52" i="2"/>
  <c r="I53" i="2"/>
  <c r="I54" i="2"/>
  <c r="I55" i="2"/>
  <c r="I57" i="2"/>
  <c r="I58" i="2"/>
  <c r="I59" i="2"/>
  <c r="I62" i="2"/>
  <c r="I63" i="2"/>
  <c r="I65" i="2"/>
  <c r="I66" i="2"/>
  <c r="I67" i="2"/>
  <c r="I70" i="2"/>
  <c r="I71" i="2"/>
  <c r="I73" i="2"/>
  <c r="F74" i="2"/>
  <c r="I74" i="2" s="1"/>
  <c r="I72" i="2"/>
  <c r="I69" i="2"/>
  <c r="I68" i="2"/>
  <c r="I61" i="2"/>
  <c r="I60" i="2"/>
  <c r="I56" i="2"/>
  <c r="I48" i="2"/>
  <c r="I45" i="2"/>
  <c r="I40" i="2"/>
  <c r="I37" i="2"/>
  <c r="I32" i="2"/>
  <c r="I29" i="2"/>
  <c r="I24" i="2"/>
  <c r="I21" i="2"/>
  <c r="I20" i="2"/>
  <c r="I16" i="2"/>
  <c r="I8" i="2"/>
  <c r="I120" i="1" l="1"/>
  <c r="I117" i="1"/>
  <c r="I115" i="1"/>
  <c r="I113" i="1"/>
  <c r="I111" i="1"/>
  <c r="I114" i="1"/>
  <c r="I116" i="1"/>
  <c r="I118" i="1"/>
  <c r="I119" i="1"/>
  <c r="I121" i="1"/>
  <c r="I3" i="1"/>
  <c r="I108" i="1"/>
  <c r="I106" i="1"/>
  <c r="I105" i="1"/>
  <c r="I103" i="1"/>
  <c r="I101" i="1"/>
  <c r="I99" i="1"/>
  <c r="I98" i="1"/>
  <c r="I96" i="1"/>
  <c r="I93" i="1"/>
  <c r="I88" i="1"/>
  <c r="I91" i="1"/>
  <c r="I89" i="1"/>
  <c r="I90" i="1"/>
  <c r="I92" i="1"/>
  <c r="I94" i="1"/>
  <c r="I95" i="1"/>
  <c r="I97" i="1"/>
  <c r="I100" i="1"/>
  <c r="I102" i="1"/>
  <c r="I104" i="1"/>
  <c r="I107" i="1"/>
  <c r="I109" i="1"/>
  <c r="I110" i="1"/>
  <c r="I112" i="1"/>
  <c r="I87" i="1"/>
  <c r="I84" i="1"/>
  <c r="I81" i="1"/>
  <c r="I79" i="1"/>
  <c r="I74" i="1"/>
  <c r="I71" i="1"/>
  <c r="I72" i="1"/>
  <c r="I73" i="1"/>
  <c r="I75" i="1"/>
  <c r="I76" i="1"/>
  <c r="I77" i="1"/>
  <c r="I78" i="1"/>
  <c r="I80" i="1"/>
  <c r="I82" i="1"/>
  <c r="I83" i="1"/>
  <c r="I85" i="1"/>
  <c r="I70" i="1"/>
  <c r="I67" i="1"/>
  <c r="I64" i="1"/>
  <c r="I62" i="1"/>
  <c r="I59" i="1"/>
  <c r="I57" i="1"/>
  <c r="I54" i="1"/>
  <c r="I52" i="1"/>
  <c r="I45" i="1"/>
  <c r="I43" i="1"/>
  <c r="I47" i="1"/>
  <c r="I42" i="1"/>
  <c r="I44" i="1"/>
  <c r="I46" i="1"/>
  <c r="I48" i="1"/>
  <c r="I49" i="1"/>
  <c r="I50" i="1"/>
  <c r="I51" i="1"/>
  <c r="I53" i="1"/>
  <c r="I55" i="1"/>
  <c r="I56" i="1"/>
  <c r="I58" i="1"/>
  <c r="I60" i="1"/>
  <c r="I61" i="1"/>
  <c r="I63" i="1"/>
  <c r="I65" i="1"/>
  <c r="I66" i="1"/>
  <c r="I68" i="1"/>
  <c r="I41" i="1"/>
  <c r="I38" i="1"/>
  <c r="I33" i="1"/>
  <c r="I27" i="1"/>
  <c r="I28" i="1"/>
  <c r="I35" i="1"/>
  <c r="I30" i="1"/>
  <c r="I24" i="1"/>
  <c r="I21" i="1"/>
  <c r="I22" i="1"/>
  <c r="I23" i="1"/>
  <c r="I25" i="1"/>
  <c r="I26" i="1"/>
  <c r="I29" i="1"/>
  <c r="I31" i="1"/>
  <c r="I32" i="1"/>
  <c r="I34" i="1"/>
  <c r="I36" i="1"/>
  <c r="I37" i="1"/>
  <c r="I39" i="1"/>
  <c r="I20" i="1"/>
  <c r="I18" i="1"/>
  <c r="I17" i="1"/>
  <c r="I15" i="1"/>
  <c r="I14" i="1"/>
  <c r="I12" i="1"/>
  <c r="I11" i="1"/>
  <c r="I16" i="1"/>
  <c r="I13" i="1"/>
  <c r="I10" i="1"/>
  <c r="I9" i="1"/>
  <c r="I7" i="1"/>
  <c r="I6" i="1"/>
  <c r="I8" i="1"/>
  <c r="I5" i="1"/>
  <c r="I86" i="1"/>
  <c r="I69" i="1"/>
  <c r="I40" i="1"/>
  <c r="I19" i="1"/>
  <c r="I4" i="1"/>
</calcChain>
</file>

<file path=xl/sharedStrings.xml><?xml version="1.0" encoding="utf-8"?>
<sst xmlns="http://schemas.openxmlformats.org/spreadsheetml/2006/main" count="648" uniqueCount="492">
  <si>
    <t>CON_NID</t>
  </si>
  <si>
    <t>CON_CNAME</t>
  </si>
  <si>
    <t>CON_CDESCRIPTION</t>
  </si>
  <si>
    <t>CON_NORDER</t>
  </si>
  <si>
    <t>CON_OSTATE</t>
  </si>
  <si>
    <t>CON_NID_PARENT</t>
  </si>
  <si>
    <t>COT_NID</t>
  </si>
  <si>
    <t>SEC_NID</t>
  </si>
  <si>
    <t>NULL</t>
  </si>
  <si>
    <t>pnlIntroBen</t>
  </si>
  <si>
    <t>pnlBeneficios</t>
  </si>
  <si>
    <t>div1_pnlBeneficios</t>
  </si>
  <si>
    <t>titulo1_pnlBeneficios</t>
  </si>
  <si>
    <t>texto1_pnlBeneficios</t>
  </si>
  <si>
    <t>div2_pnlBeneficios</t>
  </si>
  <si>
    <t>accordion_pnlBeneficios</t>
  </si>
  <si>
    <t>pnl1_accordion_pnlBeneficios</t>
  </si>
  <si>
    <t>subPnl1_pnl1_accordion_pnlBeneficios</t>
  </si>
  <si>
    <t>subPnl2_pnl1_accordion_pnlBeneficios</t>
  </si>
  <si>
    <t>pnl2_accordion_pnlBeneficios</t>
  </si>
  <si>
    <t>subPnl1_pnl2_accordion_pnlBeneficios</t>
  </si>
  <si>
    <t>subPnl2_pnl2_accordion_pnlBeneficios</t>
  </si>
  <si>
    <t>pnl3_accordion_pnlBeneficios</t>
  </si>
  <si>
    <t>subPnl1_pnl3_accordion_pnlBeneficios</t>
  </si>
  <si>
    <t>subPnl2_pnl3_accordion_pnlBeneficios</t>
  </si>
  <si>
    <t>pnlEducacion</t>
  </si>
  <si>
    <t>titulo1_pnlEducacion</t>
  </si>
  <si>
    <t>div1_pnlEducacion</t>
  </si>
  <si>
    <t>img1_div1_pnlEducacion</t>
  </si>
  <si>
    <t>texto1_div1_pnlEducacion</t>
  </si>
  <si>
    <t>accordion1_pnlEducacion</t>
  </si>
  <si>
    <t>[?pnl1_accordion1_pnlEducacion]</t>
  </si>
  <si>
    <t>subPnl1_pnl1_accordion1_pnlEducacion</t>
  </si>
  <si>
    <t>texto1_subPnl1_pnl1_accordion1_pnlEducacion</t>
  </si>
  <si>
    <t>[?subPnl2_pnl1_accordion1_pnlEducacion]</t>
  </si>
  <si>
    <t>texto1_subPnl2_pnl1_accordion1_pnlEducacion</t>
  </si>
  <si>
    <t>pnl2_accordion1_pnlEducacion</t>
  </si>
  <si>
    <t>subPnl1_pnl2_accordion1_pnlEducacion</t>
  </si>
  <si>
    <t>texto1_subPnl1_pnl2_accordion1_pnlEducacion</t>
  </si>
  <si>
    <t>subPnl2_pnl2_accordion1_pnlEducacion</t>
  </si>
  <si>
    <t>texto1_subPnl2_pnl2_accordion1_pnlEducacion</t>
  </si>
  <si>
    <t>pnl3_accordion1_pnlEducacion</t>
  </si>
  <si>
    <t>subPnl1_pnl3_accordion1_pnlEducacion</t>
  </si>
  <si>
    <t>texto1_subPnl1_pnl3_accordion1_pnlEducacion</t>
  </si>
  <si>
    <t>subPnl2_pnl3_accordion1_pnlEducacion</t>
  </si>
  <si>
    <t>texto1_subPnl2_pnl3_accordion1_pnlEducacion</t>
  </si>
  <si>
    <t>pnlTarjeta</t>
  </si>
  <si>
    <t>div1_pnlTarjeta</t>
  </si>
  <si>
    <t>texto1_div1_pnlTarjeta</t>
  </si>
  <si>
    <t>div2_pnlTarjeta</t>
  </si>
  <si>
    <t>img1_div2_pnlTarjeta</t>
  </si>
  <si>
    <t>texto1_div2_pnlTarjeta</t>
  </si>
  <si>
    <t>subTexto1_texto1_div2_pnlTarjeta</t>
  </si>
  <si>
    <t>div3_pnlTarjeta</t>
  </si>
  <si>
    <t>accordion1_div3_pnlTarjeta</t>
  </si>
  <si>
    <t>pnl1_accordion1_div3_pnlTarjeta</t>
  </si>
  <si>
    <t>div1_pnl1_accordion1_div3_pnlTarjeta</t>
  </si>
  <si>
    <t>titulo1_div1_pnl1_accordion1_div3_pnlTarjeta</t>
  </si>
  <si>
    <t>div2_pnl1_accordion1_div3_pnlTarjeta</t>
  </si>
  <si>
    <t>texto1_div2_pnl1_accordion1_div3_pnlTarjeta</t>
  </si>
  <si>
    <t>pnl2_accordion1_div3_pnlTarjeta</t>
  </si>
  <si>
    <t>div1_pnl2_accordion1_div3_pnlTarjeta</t>
  </si>
  <si>
    <t>texto1_div1_pnl2_accordion1_div3_pnlTarjeta</t>
  </si>
  <si>
    <t>div2_pnl2_accordion1_div3_pnlTarjeta</t>
  </si>
  <si>
    <t>texto1_div2_pnl2_accordion1_div3_pnlTarjeta</t>
  </si>
  <si>
    <t>pnl3_accordion1_div3_pnlTarjeta</t>
  </si>
  <si>
    <t>div1_pnl3_accordion1_div3_pnlTarjeta</t>
  </si>
  <si>
    <t>texto1_div1_pnl3_accordion1_div3_pnlTarjeta</t>
  </si>
  <si>
    <t>div2_pnl3_accordion1_div3_pnlTarjeta</t>
  </si>
  <si>
    <t>texto1_div2_pnl3_accordion1_div3_pnlTarjeta</t>
  </si>
  <si>
    <t>pnl4_accordion1_div3_pnlTarjeta</t>
  </si>
  <si>
    <t>div1_pnl4_accordion1_div3_pnlTarjeta</t>
  </si>
  <si>
    <t>texto1_div1_pnl4_accordion1_div3_pnlTarjeta</t>
  </si>
  <si>
    <t>div2_pnl4_accordion1_div3_pnlTarjeta</t>
  </si>
  <si>
    <t>texto1_div2_pnl4_accordion1_div3_pnlTarjeta</t>
  </si>
  <si>
    <t>pnlSeguridad</t>
  </si>
  <si>
    <t>titulo1_pnlSeguridad</t>
  </si>
  <si>
    <t>div1_pnlSeguridad</t>
  </si>
  <si>
    <t>img1_div1_pnlSeguridad</t>
  </si>
  <si>
    <t>texto1_div1_pnlSeguridad</t>
  </si>
  <si>
    <t>div2_pnlSeguridad</t>
  </si>
  <si>
    <t>accordion1_div2_pnlSeguridad</t>
  </si>
  <si>
    <t>pnl1_accordion1_div2_pnlSeguridad</t>
  </si>
  <si>
    <t>div1_pnl1_accordion1_div2_pnlSeguridad</t>
  </si>
  <si>
    <t>texto1_div1_pnl1_accordion1_div2_pnlSeguridad</t>
  </si>
  <si>
    <t>div2_pnl1_accordion1_div2_pnlSeguridad</t>
  </si>
  <si>
    <t>texto1_div2_pnl1_accordion1_div2_pnlSeguridad</t>
  </si>
  <si>
    <t>pnl2_accordion1_div2_pnlSeguridad</t>
  </si>
  <si>
    <t>div1_pnl2_accordion1_div2_pnlSeguridad</t>
  </si>
  <si>
    <t>texto1_div1_pnl2_accordion1_div2_pnlSeguridad</t>
  </si>
  <si>
    <t>div2_pnl2_accordion1_div2_pnlSeguridad</t>
  </si>
  <si>
    <t>texto1_div2_pnl2_accordion1_div2_pnlSeguridad</t>
  </si>
  <si>
    <t>pnlPExe</t>
  </si>
  <si>
    <t>titulo1_pnlPExe</t>
  </si>
  <si>
    <t>div1_pnlPExe</t>
  </si>
  <si>
    <t>SubDiv1_div1_pnlPExe</t>
  </si>
  <si>
    <t>img1_SubDiv1_div1_pnlPExe</t>
  </si>
  <si>
    <t>SubDiv2_div1_pnlPExe</t>
  </si>
  <si>
    <t>texto1_SubDiv2_div1_pnlPExe</t>
  </si>
  <si>
    <t>SubDiv1_SubDiv2_div1_pnlPExe</t>
  </si>
  <si>
    <t>div1_SubDiv1_SubDiv2_div1_pnlPExe</t>
  </si>
  <si>
    <t>texto1_div1_SubDiv1_SubDiv2_div1_pnlPExe</t>
  </si>
  <si>
    <t>mdlPlanUnip_div1_SubDiv1_SubDiv2_div1_pnlPExe</t>
  </si>
  <si>
    <t>div1_mdlPlanUnip_div1_SubDiv1_SubDiv2_div1_pnlPExe</t>
  </si>
  <si>
    <t>div2_mdlPlanUnip_div1_SubDiv1_SubDiv2_div1_pnlPExe</t>
  </si>
  <si>
    <t>div2_SubDiv1_SubDiv2_div1_pnlPExe</t>
  </si>
  <si>
    <t>texto1_div2_SubDiv1_SubDiv2_div1_pnlPExe</t>
  </si>
  <si>
    <t>div3_SubDiv1_SubDiv2_div1_pnlPExe</t>
  </si>
  <si>
    <t>texto1_div3_SubDiv1_SubDiv2_div1_pnlPExe</t>
  </si>
  <si>
    <t>div1_div3_SubDiv1_SubDiv2_div1_pnlPExe</t>
  </si>
  <si>
    <t>subDiv1_div1_div3_SubDiv1_SubDiv2_div1_pnlPExe</t>
  </si>
  <si>
    <t>subDiv2_div1_div3_SubDiv1_SubDiv2_div1_pnlPExe</t>
  </si>
  <si>
    <t>div4_SubDiv1_SubDiv2_div1_pnlPExe</t>
  </si>
  <si>
    <t>texto1_div4_SubDiv1_SubDiv2_div1_pnlPExe</t>
  </si>
  <si>
    <t>div1_mdlPlanInteUni</t>
  </si>
  <si>
    <t>subDiv1_div1_mdlPlanInteUni</t>
  </si>
  <si>
    <t>texto1_subDiv1_div1_mdlPlanInteUni</t>
  </si>
  <si>
    <t>subDiv2_div1_mdlPlanInteUni</t>
  </si>
  <si>
    <t>img1_subDiv2_div1_mdlPlanInteUni</t>
  </si>
  <si>
    <t>div_containerPrincipalBeneficios</t>
  </si>
  <si>
    <t>texto1_div1_mdlPlanUnip_div1_SubDiv1_SubDiv2_div1_pnlPExe</t>
  </si>
  <si>
    <t>img1_div2_mdlPlanUnip_div1_SubDiv1_SubDiv2_div1_pnlPExe</t>
  </si>
  <si>
    <t>div1_mdlPlanVerde_div2_SubDiv1_SubDiv2_div1_pnlPExe</t>
  </si>
  <si>
    <t>subDiv1_div1_mdlPlanVerde_div2_SubDiv1_SubDiv2_div1_pnlPExe</t>
  </si>
  <si>
    <t>texto1_subDiv1_div1_mdlPlanVerde_div2_SubDiv1_SubDiv2_div1_pnlPExe</t>
  </si>
  <si>
    <t>subDiv2_div1_mdlPlanVerde_div2_SubDiv1_SubDiv2_div1_pnlPExe</t>
  </si>
  <si>
    <t>img1_subDiv2_div1_mdlPlanVerde_div2_SubDiv1_SubDiv2_div1_pnlPExe</t>
  </si>
  <si>
    <t>texto1_subDiv1_div1_div3_SubDiv1_SubDiv2_div1_pnlPExe</t>
  </si>
  <si>
    <t>img1_subDiv2_div1_div3_SubDiv1_SubDiv2_div1_pnlPExe</t>
  </si>
  <si>
    <t>div_containerPortafolioServicios</t>
  </si>
  <si>
    <t>pnlPortafolioServicios</t>
  </si>
  <si>
    <t>pnl1Accordion_pnlPortafolioServicios</t>
  </si>
  <si>
    <t>pnlHeading_pnl1Accordion_pnlPortafolioServicios</t>
  </si>
  <si>
    <t>pnlCollapse1_pnl1Accordion_pnlPortafolioServicios</t>
  </si>
  <si>
    <t>subPnl1_pnlCollapse1_pnl1Accordion_pnlPortafolioServicios</t>
  </si>
  <si>
    <t>img1_subPnl1_pnlCollapse1_pnl1Accordion_pnlPortafolioServicios</t>
  </si>
  <si>
    <t>subPnl2_pnlCollapse1_pnl1Accordion_pnlPortafolioServicios</t>
  </si>
  <si>
    <t>parrafo1_subPnl2_pnlCollapse1_pnl1Accordion_pnlPortafolioServicios</t>
  </si>
  <si>
    <t>label1_subPnl2_pnlCollapse1_pnl1Accordion_pnlPortafolioServicios</t>
  </si>
  <si>
    <t>parrafo2_subPnl2_pnlCollapse1_pnl1Accordion_pnlPortafolioServicios</t>
  </si>
  <si>
    <t>pnl2Accordion_pnlPortafolioServicios</t>
  </si>
  <si>
    <t>pnlHeading_pnl2Accordion_pnlPortafolioServicios</t>
  </si>
  <si>
    <t>pnlBody_pnl2Accordion_pnlPortafolioServicios</t>
  </si>
  <si>
    <t>texto1_pnlBody_pnl2Accordion_pnlPortafolioServicios</t>
  </si>
  <si>
    <t>accordion1_pnl2Accordion_pnlPortafolioServicios</t>
  </si>
  <si>
    <t>li1_accordion1_pnl2Accordion_pnlPortafolioServicios</t>
  </si>
  <si>
    <t>li2_accordion1_pnl2Accordion_pnlPortafolioServicios</t>
  </si>
  <si>
    <t>li3_accordion1_pnl2Accordion_pnlPortafolioServicios</t>
  </si>
  <si>
    <t>div1_accordion1_pnl2Accordion_pnlPortafolioServicios</t>
  </si>
  <si>
    <t>subDiv1_div1_accordion1_pnl2Accordion_pnlPortafolioServicios</t>
  </si>
  <si>
    <t>texto1_subDiv1_div1_accordion1_pnl2Accordion_pnlPortafolioServicios</t>
  </si>
  <si>
    <t>texto2_subDiv1_div1_accordion1_pnl2Accordion_pnlPortafolioServicios</t>
  </si>
  <si>
    <t>img1_subDiv1_div1_accordion1_pnl2Accordion_pnlPortafolioServicios</t>
  </si>
  <si>
    <t>texto3_subDiv1_div1_accordion1_pnl2Accordion_pnlPortafolioServicios</t>
  </si>
  <si>
    <t>parrafo1_subDiv1_div1_accordion1_pnl2Accordion_pnlPortafolioServicios</t>
  </si>
  <si>
    <t>texto1_parrafo1_subDiv1_div1_accordion1_pnl2Accordion_pnlPortafolioServicios</t>
  </si>
  <si>
    <t>texto2_parrafo1_subDiv1_div1_accordion1_pnl2Accordion_pnlPortafolioServicios</t>
  </si>
  <si>
    <t>texto3_parrafo1_subDiv1_div1_accordion1_pnl2Accordion_pnlPortafolioServicios</t>
  </si>
  <si>
    <t>texto4_parrafo1_subDiv1_div1_accordion1_pnl2Accordion_pnlPortafolioServicios</t>
  </si>
  <si>
    <t>subDiv2_div1_accordion1_pnl2Accordion_pnlPortafolioServicios</t>
  </si>
  <si>
    <t>texto1_subDiv2_div1_accordion1_pnl2Accordion_pnlPortafolioServicios</t>
  </si>
  <si>
    <t>texto2_subDiv2_div1_accordion1_pnl2Accordion_pnlPortafolioServicios</t>
  </si>
  <si>
    <t>img1_subDiv2_div1_accordion1_pnl2Accordion_pnlPortafolioServicios</t>
  </si>
  <si>
    <t>texto3_subDiv2_div1_accordion1_pnl2Accordion_pnlPortafolioServicios</t>
  </si>
  <si>
    <t>parrafo1_subDiv2_div1_accordion1_pnl2Accordion_pnlPortafolioServicios</t>
  </si>
  <si>
    <t>texto1_parrafo1_subDiv2_div1_accordion1_pnl2Accordion_pnlPortafolioServicios</t>
  </si>
  <si>
    <t>texto2_parrafo1_subDiv2_div1_accordion1_pnl2Accordion_pnlPortafolioServicios</t>
  </si>
  <si>
    <t>texto3_parrafo1_subDiv2_div1_accordion1_pnl2Accordion_pnlPortafolioServicios</t>
  </si>
  <si>
    <t>texto4_parrafo1_subDiv2_div1_accordion1_pnl2Accordion_pnlPortafolioServicios</t>
  </si>
  <si>
    <t>subDiv3_div1_accordion1_pnl2Accordion_pnlPortafolioServicios</t>
  </si>
  <si>
    <t>texto1_subDiv3_div1_accordion1_pnl2Accordion_pnlPortafolioServicios</t>
  </si>
  <si>
    <t>texto2_subDiv3_div1_accordion1_pnl2Accordion_pnlPortafolioServicios</t>
  </si>
  <si>
    <t>img1_subDiv3_div1_accordion1_pnl2Accordion_pnlPortafolioServicios</t>
  </si>
  <si>
    <t>texto3_subDiv3_div1_accordion1_pnl2Accordion_pnlPortafolioServicios</t>
  </si>
  <si>
    <t>parrafo1_subDiv3_div1_accordion1_pnl2Accordion_pnlPortafolioServicios</t>
  </si>
  <si>
    <t>texto1_parrafo1_subDiv3_div1_accordion1_pnl2Accordion_pnlPortafolioServicios</t>
  </si>
  <si>
    <t>texto2_parrafo1_subDiv3_div1_accordion1_pnl2Accordion_pnlPortafolioServicios</t>
  </si>
  <si>
    <t>texto3_parrafo1_subDiv3_div1_accordion1_pnl2Accordion_pnlPortafolioServicios</t>
  </si>
  <si>
    <t>texto4_parrafo1_subDiv3_div1_accordion1_pnl2Accordion_pnlPortafolioServicios</t>
  </si>
  <si>
    <t>texto5_parrafo1_subDiv3_div1_accordion1_pnl2Accordion_pnlPortafolioServicios</t>
  </si>
  <si>
    <t>div2_accordion1_pnl2Accordion_pnlPortafolioServicios</t>
  </si>
  <si>
    <t>subDiv1_div2_accordion1_pnl2Accordion_pnlPortafolioServicios</t>
  </si>
  <si>
    <t>texto1_subDiv1_div2_accordion1_pnl2Accordion_pnlPortafolioServicios</t>
  </si>
  <si>
    <t>texto2_subDiv1_div2_accordion1_pnl2Accordion_pnlPortafolioServicios</t>
  </si>
  <si>
    <t>img1_subDiv1_div2_accordion1_pnl2Accordion_pnlPortafolioServicios</t>
  </si>
  <si>
    <t>texto3_subDiv1_div2_accordion1_pnl2Accordion_pnlPortafolioServicios</t>
  </si>
  <si>
    <t>parrafo1_subDiv1_div2_accordion1_pnl2Accordion_pnlPortafolioServicios</t>
  </si>
  <si>
    <t>texto1_parrafo1_subDiv1_div2_accordion1_pnl2Accordion_pnlPortafolioServicios</t>
  </si>
  <si>
    <t>texto2_parrafo1_subDiv1_div2_accordion1_pnl2Accordion_pnlPortafolioServicios</t>
  </si>
  <si>
    <t>texto5_parrafo1_subDiv1_div2_accordion1_pnl2Accordion_pnlPortafolioServicios</t>
  </si>
  <si>
    <t>subDiv2_div2_accordion1_pnl2Accordion_pnlPortafolioServicios</t>
  </si>
  <si>
    <t>texto1_subDiv2_div2_accordion1_pnl2Accordion_pnlPortafolioServicios</t>
  </si>
  <si>
    <t>texto2_subDiv2_div2_accordion1_pnl2Accordion_pnlPortafolioServicios</t>
  </si>
  <si>
    <t>img1_subDiv2_div2_accordion1_pnl2Accordion_pnlPortafolioServicios</t>
  </si>
  <si>
    <t>texto3_subDiv2_div2_accordion1_pnl2Accordion_pnlPortafolioServicios</t>
  </si>
  <si>
    <t>parrafo1_subDiv2_div2_accordion1_pnl2Accordion_pnlPortafolioServicios</t>
  </si>
  <si>
    <t>texto1_parrafo1_subDiv2_div2_accordion1_pnl2Accordion_pnlPortafolioServicios</t>
  </si>
  <si>
    <t>texto2_parrafo1_subDiv2_div2_accordion1_pnl2Accordion_pnlPortafolioServicios</t>
  </si>
  <si>
    <t>texto3_parrafo1_subDiv2_div2_accordion1_pnl2Accordion_pnlPortafolioServicios</t>
  </si>
  <si>
    <t>texto4_parrafo1_subDiv2_div2_accordion1_pnl2Accordion_pnlPortafolioServicios</t>
  </si>
  <si>
    <t>texto5_parrafo1_subDiv2_div2_accordion1_pnl2Accordion_pnlPortafolioServicios</t>
  </si>
  <si>
    <t>pnl3Accordion_pnlPortafolioServicios</t>
  </si>
  <si>
    <t>pnlHeading_pnl3Accordion_pnlPortafolioServicios</t>
  </si>
  <si>
    <t>texto1_pnlHeading_pnl3Accordion_pnlPortafolioServicios</t>
  </si>
  <si>
    <t>pnlBody_pnl3Accordion_pnlPortafolioServicios</t>
  </si>
  <si>
    <t>div1_pnlBody_pnl3Accordion_pnlPortafolioServicios</t>
  </si>
  <si>
    <t>img1_pnlBody_pnl3Accordion_pnlPortafolioServicios</t>
  </si>
  <si>
    <t>parrafo1_pnlBody_pnl3Accordion_pnlPortafolioServicios</t>
  </si>
  <si>
    <t>parrafo2_pnlBody_pnl3Accordion_pnlPortafolioServicios</t>
  </si>
  <si>
    <t>pnl4Accordion_pnlPortafolioServicios</t>
  </si>
  <si>
    <t>pnlHeading_pnl4Accordion_pnlPortafolioServicios</t>
  </si>
  <si>
    <t>texto1_pnlHeading_pnl4Accordion_pnlPortafolioServicios</t>
  </si>
  <si>
    <t>pnlBody_pnl4Accordion_pnlPortafolioServicios</t>
  </si>
  <si>
    <t>accordion1_pnlBody_pnl4Accordion_pnlPortafolioServicios</t>
  </si>
  <si>
    <t>li1_accordion1_pnlBody_pnl4Accordion_pnlPortafolioServicios</t>
  </si>
  <si>
    <t>li2_accordion1_pnlBody_pnl4Accordion_pnlPortafolioServicios</t>
  </si>
  <si>
    <t>li3_accordion1_pnlBody_pnl4Accordion_pnlPortafolioServicios</t>
  </si>
  <si>
    <t>div1_pnlBody_pnl4Accordion_pnlPortafolioServicios</t>
  </si>
  <si>
    <t>subDiv1_div1_pnlBody_pnl4Accordion_pnlPortafolioServicios</t>
  </si>
  <si>
    <t>card1_subDiv1_div1_pnlBody_pnl4Accordion_pnlPortafolioServicios</t>
  </si>
  <si>
    <t>texto1_card1_subDiv1_div1_pnlBody_pnl4Accordion_pnlPortafolioServicios</t>
  </si>
  <si>
    <t>img1_card1_subDiv1_div1_pnlBody_pnl4Accordion_pnlPortafolioServicios</t>
  </si>
  <si>
    <t>texto2_card1_subDiv1_div1_pnlBody_pnl4Accordion_pnlPortafolioServicios</t>
  </si>
  <si>
    <t>parrafo1_card1_subDiv1_div1_pnlBody_pnl4Accordion_pnlPortafolioServicios</t>
  </si>
  <si>
    <t>subParfo1_parrafo1_card1_subDiv1_div1_pnlBody_pnl4Accordion_pnlPortafolioServicios</t>
  </si>
  <si>
    <t>texto1_parrafo1_card1_subDiv1_div1_pnlBody_pnl4Accordion_pnlPortafolioServicios</t>
  </si>
  <si>
    <t>texto2_parrafo1_card1_subDiv1_div1_pnlBody_pnl4Accordion_pnlPortafolioServicios</t>
  </si>
  <si>
    <t>texto3_parrafo1_card1_subDiv1_div1_pnlBody_pnl4Accordion_pnlPortafolioServicios</t>
  </si>
  <si>
    <t>texto4_parrafo1_card1_subDiv1_div1_pnlBody_pnl4Accordion_pnlPortafolioServicios</t>
  </si>
  <si>
    <t>texto5_parrafo1_card1_subDiv1_div1_pnlBody_pnl4Accordion_pnlPortafolioServicios</t>
  </si>
  <si>
    <t>texto6_parrafo1_card1_subDiv1_div1_pnlBody_pnl4Accordion_pnlPortafolioServicios</t>
  </si>
  <si>
    <t>texto7_parrafo1_card1_subDiv1_div1_pnlBody_pnl4Accordion_pnlPortafolioServicios</t>
  </si>
  <si>
    <t>card2_subDiv1_div1_pnlBody_pnl4Accordion_pnlPortafolioServicios</t>
  </si>
  <si>
    <t>texto1_card2_subDiv1_div1_pnlBody_pnl4Accordion_pnlPortafolioServicios</t>
  </si>
  <si>
    <t>img1_card2_subDiv1_div1_pnlBody_pnl4Accordion_pnlPortafolioServicios</t>
  </si>
  <si>
    <t>parrafo1_card2_subDiv1_div1_pnlBody_pnl4Accordion_pnlPortafolioServicios</t>
  </si>
  <si>
    <t>subParfo1_parrafo1_card2_subDiv1_div1_pnlBody_pnl4Accordion_pnlPortafolioServicios</t>
  </si>
  <si>
    <t>texto1_parrafo1_card2_subDiv1_div1_pnlBody_pnl4Accordion_pnlPortafolioServicios</t>
  </si>
  <si>
    <t>texto2_parrafo1_card2_subDiv1_div1_pnlBody_pnl4Accordion_pnlPortafolioServicios</t>
  </si>
  <si>
    <t>texto3_parrafo1_card2_subDiv1_div1_pnlBody_pnl4Accordion_pnlPortafolioServicios</t>
  </si>
  <si>
    <t>texto4_parrafo1_card2_subDiv1_div1_pnlBody_pnl4Accordion_pnlPortafolioServicios</t>
  </si>
  <si>
    <t>subParfo2_parrafo1_card2_subDiv1_div1_pnlBody_pnl4Accordion_pnlPortafolioServicios</t>
  </si>
  <si>
    <t>subParfo3_parrafo1_card2_subDiv1_div1_pnlBody_pnl4Accordion_pnlPortafolioServicios</t>
  </si>
  <si>
    <t>card3_subDiv1_div1_pnlBody_pnl4Accordion_pnlPortafolioServicios</t>
  </si>
  <si>
    <t>texto1_card3_subDiv1_div1_pnlBody_pnl4Accordion_pnlPortafolioServicios</t>
  </si>
  <si>
    <t>img1_card3_subDiv1_div1_pnlBody_pnl4Accordion_pnlPortafolioServicios</t>
  </si>
  <si>
    <t>parrafo1_card3_subDiv1_div1_pnlBody_pnl4Accordion_pnlPortafolioServicios</t>
  </si>
  <si>
    <t>subParfo1_parrafo1_card3_subDiv1_div1_pnlBody_pnl4Accordion_pnlPortafolioServicios</t>
  </si>
  <si>
    <t>subParfo2_parrafo1_card3_subDiv1_div1_pnlBody_pnl4Accordion_pnlPortafolioServicios</t>
  </si>
  <si>
    <t>subDiv2_div1_pnlBody_pnl4Accordion_pnlPortafolioServicios</t>
  </si>
  <si>
    <t>card1_subDiv2_div1_pnlBody_pnl4Accordion_pnlPortafolioServicios</t>
  </si>
  <si>
    <t>texto1_card1_subDiv2_div1_pnlBody_pnl4Accordion_pnlPortafolioServicios</t>
  </si>
  <si>
    <t>img1_card1_subDiv2_div1_pnlBody_pnl4Accordion_pnlPortafolioServicios</t>
  </si>
  <si>
    <t>parrafo1_card1_subDiv2_div1_pnlBody_pnl4Accordion_pnlPortafolioServicios</t>
  </si>
  <si>
    <t>subParfo1_parrafo1_card1_subDiv2_div1_pnlBody_pnl4Accordion_pnlPortafolioServicios</t>
  </si>
  <si>
    <t>subParfo2_parrafo1_card1_subDiv2_div1_pnlBody_pnl4Accordion_pnlPortafolioServicios</t>
  </si>
  <si>
    <t>card2_subDiv2_div1_pnlBody_pnl4Accordion_pnlPortafolioServicios</t>
  </si>
  <si>
    <t>texto1_card2_subDiv2_div1_pnlBody_pnl4Accordion_pnlPortafolioServicios</t>
  </si>
  <si>
    <t>img1_card2_subDiv2_div1_pnlBody_pnl4Accordion_pnlPortafolioServicios</t>
  </si>
  <si>
    <t>parrafo1_card2_subDiv2_div1_pnlBody_pnl4Accordion_pnlPortafolioServicios</t>
  </si>
  <si>
    <t>subParfo1_parrafo1_card2_subDiv2_div1_pnlBody_pnl4Accordion_pnlPortafolioServicios</t>
  </si>
  <si>
    <t>subParfo2_parrafo1_card2_subDiv2_div1_pnlBody_pnl4Accordion_pnlPortafolioServicios</t>
  </si>
  <si>
    <t>card3_subDiv2_div1_pnlBody_pnl4Accordion_pnlPortafolioServicios</t>
  </si>
  <si>
    <t>texto1_card3_subDiv2_div1_pnlBody_pnl4Accordion_pnlPortafolioServicios</t>
  </si>
  <si>
    <t>img1_card3_subDiv2_div1_pnlBody_pnl4Accordion_pnlPortafolioServicios</t>
  </si>
  <si>
    <t>parrafo1_card3_subDiv2_div1_pnlBody_pnl4Accordion_pnlPortafolioServicios</t>
  </si>
  <si>
    <t>subParfo1_parrafo1_card3_subDiv2_div1_pnlBody_pnl4Accordion_pnlPortafolioServicios</t>
  </si>
  <si>
    <t>subParfo2_parrafo1_card3_subDiv2_div1_pnlBody_pnl4Accordion_pnlPortafolioServicios</t>
  </si>
  <si>
    <t>subParfo3_parrafo1_card3_subDiv2_div1_pnlBody_pnl4Accordion_pnlPortafolioServicios</t>
  </si>
  <si>
    <t>subDiv3_div1_pnlBody_pnl4Accordion_pnlPortafolioServicios</t>
  </si>
  <si>
    <t>card1_subDiv3_div1_pnlBody_pnl4Accordion_pnlPortafolioServicios</t>
  </si>
  <si>
    <t>texto1_card1_subDiv3_div1_pnlBody_pnl4Accordion_pnlPortafolioServicios</t>
  </si>
  <si>
    <t>img1_card1_subDiv3_div1_pnlBody_pnl4Accordion_pnlPortafolioServicios</t>
  </si>
  <si>
    <t>parrafo1_card1_subDiv3_div1_pnlBody_pnl4Accordion_pnlPortafolioServicios</t>
  </si>
  <si>
    <t>subParfo1_parrafo1_card1_subDiv3_div1_pnlBody_pnl4Accordion_pnlPortafolioServicios</t>
  </si>
  <si>
    <t>card2_subDiv3_div1_pnlBody_pnl4Accordion_pnlPortafolioServicios</t>
  </si>
  <si>
    <t>texto1_card2_subDiv3_div1_pnlBody_pnl4Accordion_pnlPortafolioServicios</t>
  </si>
  <si>
    <t>img1_card2_subDiv3_div1_pnlBody_pnl4Accordion_pnlPortafolioServicios</t>
  </si>
  <si>
    <t>parrafo1_card2_subDiv3_div1_pnlBody_pnl4Accordion_pnlPortafolioServicios</t>
  </si>
  <si>
    <t>subParfo1_parrafo1_card2_subDiv3_div1_pnlBody_pnl4Accordion_pnlPortafolioServicios</t>
  </si>
  <si>
    <t>card3_subDiv3_div1_pnlBody_pnl4Accordion_pnlPortafolioServicios</t>
  </si>
  <si>
    <t>texto1_card3_subDiv3_div1_pnlBody_pnl4Accordion_pnlPortafolioServicios</t>
  </si>
  <si>
    <t>img1_card3_subDiv3_div1_pnlBody_pnl4Accordion_pnlPortafolioServicios</t>
  </si>
  <si>
    <t>parrafo1_card3_subDiv3_div1_pnlBody_pnl4Accordion_pnlPortafolioServicios</t>
  </si>
  <si>
    <t>subParfo1_parrafo1_card3_subDiv3_div1_pnlBody_pnl4Accordion_pnlPortafolioServicios</t>
  </si>
  <si>
    <t>pnl5Accordion_pnlPortafolioServicios</t>
  </si>
  <si>
    <t>pnlHeading_pnl5Accordion_pnlPortafolioServicios</t>
  </si>
  <si>
    <t>pnlcollapseSocial_pnl5Accordion_pnlPortafolioServicios</t>
  </si>
  <si>
    <t>pnlHeading_subPnl1_collapseSocial_pnl5Accordion_pnlPortafolioServicios</t>
  </si>
  <si>
    <t>pnlBody_subPnl1_collapseSocial_pnl5Accordion_pnlPortafolioServicios</t>
  </si>
  <si>
    <t>texto1_pnlBody_subPnl1_collapseSocial_pnl5Accordion_pnlPortafolioServicios</t>
  </si>
  <si>
    <t>texto2_pnlBody_subPnl1_collapseSocial_pnl5Accordion_pnlPortafolioServicios</t>
  </si>
  <si>
    <t>texto3_pnlBody_subPnl1_collapseSocial_pnl5Accordion_pnlPortafolioServicios</t>
  </si>
  <si>
    <t>pnlHeading_subPnl2_collapseSocial_pnl5Accordion_pnlPortafolioServicios</t>
  </si>
  <si>
    <t>pnlBody_subPnl2_collapseSocial_pnl5Accordion_pnlPortafolioServicios</t>
  </si>
  <si>
    <t>texto1_pnlBody_subPnl2_collapseSocial_pnl5Accordion_pnlPortafolioServicios</t>
  </si>
  <si>
    <t>texto2_pnlBody_subPnl2_collapseSocial_pnl5Accordion_pnlPortafolioServicios</t>
  </si>
  <si>
    <t>texto3_pnlBody_subPnl2_collapseSocial_pnl5Accordion_pnlPortafolioServicios</t>
  </si>
  <si>
    <t>img1_pnlcollapseSocial_pnl5Accordion_pnlPortafolioServicios</t>
  </si>
  <si>
    <t>img2_pnlcollapseSocial_pnl5Accordion_pnlPortafolioServicios</t>
  </si>
  <si>
    <t>parrafo1_pnlcollapseSocial_pnl5Accordion_pnlPortafolioServicios</t>
  </si>
  <si>
    <t>parrafo2_pnlcollapseSocial_pnl5Accordion_pnlPortafolioServicios</t>
  </si>
  <si>
    <t>subPnl1_pnlcollapseSocial_pnl5Accordion_pnlPortafolioServicios</t>
  </si>
  <si>
    <t>subPnl2_pnlcollapseSocial_pnl5Accordion_pnlPortafolioServicios</t>
  </si>
  <si>
    <t>Footer Pagina Web</t>
  </si>
  <si>
    <t>Header Pagina Web</t>
  </si>
  <si>
    <t>Header_Contenido_1</t>
  </si>
  <si>
    <t>Header de la pagína Web.</t>
  </si>
  <si>
    <t>Footer de la pagína Web.</t>
  </si>
  <si>
    <t>pnlContainerNosotros</t>
  </si>
  <si>
    <t>list1_pnlContainerNosotros</t>
  </si>
  <si>
    <t>li1_list1_pnlContainerNosotros</t>
  </si>
  <si>
    <t>li2_list1_pnlContainerNosotros</t>
  </si>
  <si>
    <t>li3_list1_pnlContainerNosotros</t>
  </si>
  <si>
    <t>li4_list1_pnlContainerNosotros</t>
  </si>
  <si>
    <t>li5_list1_pnlContainerNosotros</t>
  </si>
  <si>
    <t>li6_list1_pnlContainerNosotros</t>
  </si>
  <si>
    <t>li7_list1_pnlContainerNosotros</t>
  </si>
  <si>
    <t>li8_list1_pnlContainerNosotros</t>
  </si>
  <si>
    <t>div1_pnlContainerNosotros</t>
  </si>
  <si>
    <t>tab1_div1_pnlContainerNosotros</t>
  </si>
  <si>
    <t>tab2_div1_pnlContainerNosotros</t>
  </si>
  <si>
    <t>tab3_div1_pnlContainerNosotros</t>
  </si>
  <si>
    <t>tab4_div1_pnlContainerNosotros</t>
  </si>
  <si>
    <t>tab5_div1_pnlContainerNosotros</t>
  </si>
  <si>
    <t>img1_tab5_div1_pnlContainerNosotros</t>
  </si>
  <si>
    <t>tab6_div1_pnlContainerNosotros</t>
  </si>
  <si>
    <t>parrafo1_tab6_div1_pnlContainerNosotros</t>
  </si>
  <si>
    <t>accordion1_tab6_div1_pnlContainerNosotros</t>
  </si>
  <si>
    <t>pnl1_accordion1_tab6_div1_pnlContainerNosotros</t>
  </si>
  <si>
    <t>pnlheading_pnl1_accordion1_tab6_div1_pnlContainerNosotros</t>
  </si>
  <si>
    <t>texto1_pnlheading_pnl1_accordion1_tab6_div1_pnlContainerNosotros</t>
  </si>
  <si>
    <t>pnlbody_pnl1_accordion1_tab6_div1_pnlContainerNosotros</t>
  </si>
  <si>
    <t>texto1_pnlbody_pnl1_accordion1_tab6_div1_pnlContainerNosotros</t>
  </si>
  <si>
    <t>texto2_pnlbody_pnl1_accordion1_tab6_div1_pnlContainerNosotros</t>
  </si>
  <si>
    <t>texto3_pnlbody_pnl1_accordion1_tab6_div1_pnlContainerNosotros</t>
  </si>
  <si>
    <t>texto4_pnlbody_pnl1_accordion1_tab6_div1_pnlContainerNosotros</t>
  </si>
  <si>
    <t>texto5_pnlbody_pnl1_accordion1_tab6_div1_pnlContainerNosotros</t>
  </si>
  <si>
    <t>texto6_pnlbody_pnl1_accordion1_tab6_div1_pnlContainerNosotros</t>
  </si>
  <si>
    <t>texto7_pnlbody_pnl1_accordion1_tab6_div1_pnlContainerNosotros</t>
  </si>
  <si>
    <t>texto8_pnlbody_pnl1_accordion1_tab6_div1_pnlContainerNosotros</t>
  </si>
  <si>
    <t>pnl2_accordion1_tab6_div1_pnlContainerNosotros</t>
  </si>
  <si>
    <t>pnlheading_pnl2_accordion1_tab6_div1_pnlContainerNosotros</t>
  </si>
  <si>
    <t>texto1_pnlheading_pnl2_accordion1_tab6_div1_pnlContainerNosotros</t>
  </si>
  <si>
    <t>pnlbody_pnl2_accordion1_tab6_div1_pnlContainerNosotros</t>
  </si>
  <si>
    <t>texto1_pnlbody_pnl2_accordion1_tab6_div1_pnlContainerNosotros</t>
  </si>
  <si>
    <t>img1_pnlbody_pnl2_accordion1_tab6_div1_pnlContainerNosotros</t>
  </si>
  <si>
    <t>pnl3_accordion1_tab6_div1_pnlContainerNosotros</t>
  </si>
  <si>
    <t>pnlheading_pnl3_accordion1_tab6_div1_pnlContainerNosotros</t>
  </si>
  <si>
    <t>texto1_pnlheading_pnl3_accordion1_tab6_div1_pnlContainerNosotros</t>
  </si>
  <si>
    <t>pnlbody_pnl3_accordion1_tab6_div1_pnlContainerNosotros</t>
  </si>
  <si>
    <t>texto1_pnlbody_pnl3_accordion1_tab6_div1_pnlContainerNosotros</t>
  </si>
  <si>
    <t>img1_pnlbody_pnl3_accordion1_tab6_div1_pnlContainerNosotros</t>
  </si>
  <si>
    <t>pnl4_accordion1_tab6_div1_pnlContainerNosotros</t>
  </si>
  <si>
    <t>pnlheading_pnl4_accordion1_tab6_div1_pnlContainerNosotros</t>
  </si>
  <si>
    <t>texto1_pnlheading_pnl4_accordion1_tab6_div1_pnlContainerNosotros</t>
  </si>
  <si>
    <t>pnlbody_pnl4_accordion1_tab6_div1_pnlContainerNosotros</t>
  </si>
  <si>
    <t>texto1_pnlbody_pnl4_accordion1_tab6_div1_pnlContainerNosotros</t>
  </si>
  <si>
    <t>img1_pnlbody_pnl4_accordion1_tab6_div1_pnlContainerNosotros</t>
  </si>
  <si>
    <t>pnl5_accordion1_tab6_div1_pnlContainerNosotros</t>
  </si>
  <si>
    <t>pnlheading_pnl5_accordion1_tab6_div1_pnlContainerNosotros</t>
  </si>
  <si>
    <t>texto1_pnlheading_pnl5_accordion1_tab6_div1_pnlContainerNosotros</t>
  </si>
  <si>
    <t>pnlbody_pnl5_accordion1_tab6_div1_pnlContainerNosotros</t>
  </si>
  <si>
    <t>texto1_pnlbody_pnl5_accordion1_tab6_div1_pnlContainerNosotros</t>
  </si>
  <si>
    <t>pnl6_accordion1_tab6_div1_pnlContainerNosotros</t>
  </si>
  <si>
    <t>pnlheading_pnl6_accordion1_tab6_div1_pnlContainerNosotros</t>
  </si>
  <si>
    <t>texto1_pnlheading_pnl6_accordion1_tab6_div1_pnlContainerNosotros</t>
  </si>
  <si>
    <t>pnlbody_pnl6_accordion1_tab6_div1_pnlContainerNosotros</t>
  </si>
  <si>
    <t>texto1_pnlbody_pnl6_accordion1_tab6_div1_pnlContainerNosotros</t>
  </si>
  <si>
    <t>img1_pnlbody_pnl6_accordion1_tab6_div1_pnlContainerNosotros</t>
  </si>
  <si>
    <t>pnl7_accordion1_tab6_div1_pnlContainerNosotros</t>
  </si>
  <si>
    <t>pnlheading_pnl7_accordion1_tab6_div1_pnlContainerNosotros</t>
  </si>
  <si>
    <t>texto1_pnlheading_pnl7_accordion1_tab6_div1_pnlContainerNosotros</t>
  </si>
  <si>
    <t>pnlbody_pnl7_accordion1_tab6_div1_pnlContainerNosotros</t>
  </si>
  <si>
    <t>texto1_pnlbody_pnl7_accordion1_tab6_div1_pnlContainerNosotros</t>
  </si>
  <si>
    <t>pnl8_accordion1_tab6_div1_pnlContainerNosotros</t>
  </si>
  <si>
    <t>pnlheading_pnl8_accordion1_tab6_div1_pnlContainerNosotros</t>
  </si>
  <si>
    <t>texto1_pnlheading_pnl8_accordion1_tab6_div1_pnlContainerNosotros</t>
  </si>
  <si>
    <t>pnlbody_pnl8_accordion1_tab6_div1_pnlContainerNosotros</t>
  </si>
  <si>
    <t>texto1_pnlbody_pnl8_accordion1_tab6_div1_pnlContainerNosotros</t>
  </si>
  <si>
    <t>img1_pnlbody_pnl8_accordion1_tab6_div1_pnlContainerNosotros</t>
  </si>
  <si>
    <t>tab7_div1_pnlContainerNosotros</t>
  </si>
  <si>
    <t>accordion_tab7_div1_pnlContainerNosotros</t>
  </si>
  <si>
    <t>pnl1_accordion_tab7_div1_pnlContainerNosotros</t>
  </si>
  <si>
    <t>pnlBody_pnl1_accordion_tab7_div1_pnlContainerNosotros</t>
  </si>
  <si>
    <t>subDiv1_pnlBody_pnl1_accordion_tab7_div1_pnlContainerNosotros</t>
  </si>
  <si>
    <t>img1_pnlBody_pnl1_accordion_tab7_div1_pnlContainerNosotros</t>
  </si>
  <si>
    <t>subDiv2_pnlBody_pnl1_accordion_tab7_div1_pnlContainerNosotros</t>
  </si>
  <si>
    <t>pnlheading_subDiv2_pnlBody_pnl1_accordion_tab7_div1_pnlContainerNosotros</t>
  </si>
  <si>
    <t>texto1_pnlheading_subDiv2_pnlBody_pnl1_accordion_tab7_div1_pnlContainerNosotros</t>
  </si>
  <si>
    <t>pnlBody_subDiv2_pnlBody_pnl1_accordion_tab7_div1_pnlContainerNosotros</t>
  </si>
  <si>
    <t>texto1_pnlBody_subDiv2_pnlBody_pnl1_accordion_tab7_div1_pnlContainerNosotros</t>
  </si>
  <si>
    <t>texto2_pnlBody_subDiv2_pnlBody_pnl1_accordion_tab7_div1_pnlContainerNosotros</t>
  </si>
  <si>
    <t>texto3_pnlBody_subDiv2_pnlBody_pnl1_accordion_tab7_div1_pnlContainerNosotros</t>
  </si>
  <si>
    <t>texto4_pnlBody_subDiv2_pnlBody_pnl1_accordion_tab7_div1_pnlContainerNosotros</t>
  </si>
  <si>
    <t>texto5_pnlBody_subDiv2_pnlBody_pnl1_accordion_tab7_div1_pnlContainerNosotros</t>
  </si>
  <si>
    <t>texto6_pnlBody_subDiv2_pnlBody_pnl1_accordion_tab7_div1_pnlContainerNosotros</t>
  </si>
  <si>
    <t>texto7_pnlBody_subDiv2_pnlBody_pnl1_accordion_tab7_div1_pnlContainerNosotros</t>
  </si>
  <si>
    <t>texto8_pnlBody_subDiv2_pnlBody_pnl1_accordion_tab7_div1_pnlContainerNosotros</t>
  </si>
  <si>
    <t>texto9_pnlBody_subDiv2_pnlBody_pnl1_accordion_tab7_div1_pnlContainerNosotros</t>
  </si>
  <si>
    <t>texto10_pnlBody_subDiv2_pnlBody_pnl1_accordion_tab7_div1_pnlContainerNosotros</t>
  </si>
  <si>
    <t>texto11_pnlBody_subDiv2_pnlBody_pnl1_accordion_tab7_div1_pnlContainerNosotros</t>
  </si>
  <si>
    <t>texto12_pnlBody_subDiv2_pnlBody_pnl1_accordion_tab7_div1_pnlContainerNosotros</t>
  </si>
  <si>
    <t>texto13_pnlBody_subDiv2_pnlBody_pnl1_accordion_tab7_div1_pnlContainerNosotros</t>
  </si>
  <si>
    <t>texto14_pnlBody_subDiv2_pnlBody_pnl1_accordion_tab7_div1_pnlContainerNosotros</t>
  </si>
  <si>
    <t>texto15_pnlBody_subDiv2_pnlBody_pnl1_accordion_tab7_div1_pnlContainerNosotros</t>
  </si>
  <si>
    <t>subDiv3_pnlBody_pnl1_accordion_tab7_div1_pnlContainerNosotros</t>
  </si>
  <si>
    <t>pnlheading_subDiv3_pnlBody_pnl1_accordion_tab7_div1_pnlContainerNosotros</t>
  </si>
  <si>
    <t>pnlBody_subDiv3_pnlBody_pnl1_accordion_tab7_div1_pnlContainerNosotros</t>
  </si>
  <si>
    <t>texto1_pnlBody_subDiv3_pnlBody_pnl1_accordion_tab7_div1_pnlContainerNosotros</t>
  </si>
  <si>
    <t>texto2_pnlBody_subDiv3_pnlBody_pnl1_accordion_tab7_div1_pnlContainerNosotros</t>
  </si>
  <si>
    <t>texto3_pnlBody_subDiv3_pnlBody_pnl1_accordion_tab7_div1_pnlContainerNosotros</t>
  </si>
  <si>
    <t>texto4_pnlBody_subDiv3_pnlBody_pnl1_accordion_tab7_div1_pnlContainerNosotros</t>
  </si>
  <si>
    <t>texto5_pnlBody_subDiv3_pnlBody_pnl1_accordion_tab7_div1_pnlContainerNosotros</t>
  </si>
  <si>
    <t>texto6_pnlBody_subDiv3_pnlBody_pnl1_accordion_tab7_div1_pnlContainerNosotros</t>
  </si>
  <si>
    <t>texto7_pnlBody_subDiv3_pnlBody_pnl1_accordion_tab7_div1_pnlContainerNosotros</t>
  </si>
  <si>
    <t>pnl2_accordion_tab7_div1_pnlContainerNosotros</t>
  </si>
  <si>
    <t>pnlheading_pnl2_accordion_tab7_div1_pnlContainerNosotros</t>
  </si>
  <si>
    <t>texto1_pnlheading_pnl2_accordion_tab7_div1_pnlContainerNosotross</t>
  </si>
  <si>
    <t>pnlBody_pnl2_accordion_tab7_div1_pnlContainerNosotros</t>
  </si>
  <si>
    <t>texto1_pnlBody_pnl2_accordion_tab7_div1_pnlContainerNosotros</t>
  </si>
  <si>
    <t>pnl3_accordion_tab7_div1_pnlContainerNosotros</t>
  </si>
  <si>
    <t>pnlHeading_pnl3_accordion_tab7_div1_pnlContainerNosotros</t>
  </si>
  <si>
    <t>texto1_pnlHeading_pnl3_accordion_tab7_div1_pnlContainerNosotros</t>
  </si>
  <si>
    <t>pnlBody_pnl3_accordion_tab7_div1_pnlContainerNosotros</t>
  </si>
  <si>
    <t>pnl4_accordion_tab7_div1_pnlContainerNosotros</t>
  </si>
  <si>
    <t>pnlHeading_pnl4_accordion_tab7_div1_pnlContainerNosotros</t>
  </si>
  <si>
    <t>texto1_pnlHeading_pnl4_accordion_tab7_div1_pnlContainerNosotros</t>
  </si>
  <si>
    <t>pnlBody_pnl4_accordion_tab7_div1_pnlContainerNosotros</t>
  </si>
  <si>
    <t>subDiv1_pnlBody_pnl4_accordion_tab7_div1_pnlContainerNosotros</t>
  </si>
  <si>
    <t>href1_subDiv1_pnlBody_pnl4_accordion_tab7_div1_pnlContainerNosotros</t>
  </si>
  <si>
    <t>subDiv2_pnlBody_pnl4_accordion_tab7_div1_pnlContainerNosotros</t>
  </si>
  <si>
    <t>href1_subDiv2_pnlBody_pnl4_accordion_tab7_div1_pnlContainerNosotros</t>
  </si>
  <si>
    <t>subDiv3_pnlBody_pnl4_accordion_tab7_div1_pnlContainerNosotros</t>
  </si>
  <si>
    <t>href1_subDiv3_pnlBody_pnl4_accordion_tab7_div1_pnlContainerNosotros</t>
  </si>
  <si>
    <t>pnl5_accordion_tab7_div1_pnlContainerNosotros</t>
  </si>
  <si>
    <t>pnlHeading_pnl5_accordion_tab7_div1_pnlContainerNosotros</t>
  </si>
  <si>
    <t>texto1_pnlHeading_pnl5_accordion_tab7_div1_pnlContainerNosotros</t>
  </si>
  <si>
    <t>pnlBody_pnl5_accordion_tab7_div1_pnlContainerNosotros</t>
  </si>
  <si>
    <t>href1_subDiv3_pnlBody_pnl5_accordion_tab7_div1_pnlContainerNosotros</t>
  </si>
  <si>
    <t>tab8_div1_pnlContainerNosotros</t>
  </si>
  <si>
    <t>img1_tab8_div1_pnlContainerNosotros</t>
  </si>
  <si>
    <t>parrafo1_tab8_div1_pnlContainerNosotros</t>
  </si>
  <si>
    <t>href1_tab8_div1_pnlContainerNosotros</t>
  </si>
  <si>
    <t>pnlHeading_pnl1_accordion_tab7_div1_pnlContainerNosotros</t>
  </si>
  <si>
    <t>texto1_pnlHeading_pnl1_accordion_tab7_div1_pnlContainerNosotros</t>
  </si>
  <si>
    <t>texto1_pnlheading_subDiv3_pnlBody_pnl1_accordion_tab7_div1_pnlContainerNosotros</t>
  </si>
  <si>
    <t>pnlContainerPSE</t>
  </si>
  <si>
    <t>href1_pnlContainerPSE</t>
  </si>
  <si>
    <t>img1_pnlContainerPSE</t>
  </si>
  <si>
    <t>li1_pnlContainerPSE</t>
  </si>
  <si>
    <t>div1_pnlContainerPSE</t>
  </si>
  <si>
    <t>pnlHeading_div1_pnlContainerPSE</t>
  </si>
  <si>
    <t>pnlBody_div1_pnlContainerPSE</t>
  </si>
  <si>
    <t>iframe1_pnlBody_div1_pnlContainerPSE</t>
  </si>
  <si>
    <t>texto1_subDiv3_pnlBody_pnl5_accordion_tab7_div1_pnlContainerNosotros</t>
  </si>
  <si>
    <t>div_containerYoungPeople</t>
  </si>
  <si>
    <t>div1_div_containerYoungPeople</t>
  </si>
  <si>
    <t>href1_div1_div_containerYoungPeople</t>
  </si>
  <si>
    <t>subDiv1_div1_div_containerYoungPeople</t>
  </si>
  <si>
    <t>pnlHeading_subDiv1_div1_div_containerYoungPeople</t>
  </si>
  <si>
    <t>texto1_pnlHeading_subDiv1_div1_div_containerYoungPeople</t>
  </si>
  <si>
    <t>pnlBody_subDiv1_div1_div_containerYoungPeople</t>
  </si>
  <si>
    <t>ul1_pnlBody_subDiv1_div1_div_containerYoungPeople</t>
  </si>
  <si>
    <t>div2_div_containerYoungPeople</t>
  </si>
  <si>
    <t>pnlHeading_div2_div_containerYoungPeople</t>
  </si>
  <si>
    <t>pnlBody_div2_div_containerYoungPeople</t>
  </si>
  <si>
    <t>li1_pnlBody_div2_div_containerYoungPeople</t>
  </si>
  <si>
    <t>tab1_pnlBody_div2_div_containerYoungPeople</t>
  </si>
  <si>
    <t>pnlTab1_tab1_pnlBody_div2_div_containerYoungPeople</t>
  </si>
  <si>
    <t>subTab1_pnlTab1_tab1_pnlBody_div2_div_containerYoungPeople</t>
  </si>
  <si>
    <t>pnlTab2_tab1_pnlBody_div2_div_containerYoungPeople</t>
  </si>
  <si>
    <t>li1_pnlTab2_tab1_pnlBody_div2_div_containerYoungPeople</t>
  </si>
  <si>
    <t>li2_pnlTab2_tab1_pnlBody_div2_div_containerYoungPeople</t>
  </si>
  <si>
    <t>li3_pnlTab2_tab1_pnlBody_div2_div_containerYoungPeople</t>
  </si>
  <si>
    <t>carusel1_pnlTab2_tab1_pnlBody_div2_div_containerYoungPeople</t>
  </si>
  <si>
    <t>div1_carusel1_pnlTab2_tab1_pnlBody_div2_div_containerYoungPeople</t>
  </si>
  <si>
    <t>texto1_div1_carusel1_pnlTab2_tab1_pnlBody_div2_div_containerYoungPeople</t>
  </si>
  <si>
    <t>image1_div1_carusel1_pnlTab2_tab1_pnlBody_div2_div_containerYoungPeople</t>
  </si>
  <si>
    <t>texto2_div1_carusel1_pnlTab2_tab1_pnlBody_div2_div_containerYoungPeople</t>
  </si>
  <si>
    <t>pnlTab3_tab1_pnlBody_div2_div_containerYoungPeople</t>
  </si>
  <si>
    <t>ol1_pnlTab3_tab1_pnlBody_div2_div_containerYoungPeople</t>
  </si>
  <si>
    <t>li1_ol1_pnlTab3_tab1_pnlBody_div2_div_containerYoungPeople</t>
  </si>
  <si>
    <t>li2_ol1_pnlTab3_tab1_pnlBody_div2_div_containerYoungPeople</t>
  </si>
  <si>
    <t>li3_ol1_pnlTab3_tab1_pnlBody_div2_div_containerYoungPeople</t>
  </si>
  <si>
    <t>divCarrusel_pnlTab3_tab1_pnlBody_div2_div_containerYoungPeople</t>
  </si>
  <si>
    <t>div1_divCarrusel_pnlTab3_tab1_pnlBody_div2_div_containerYoungPeople</t>
  </si>
  <si>
    <t>texto1_div1_divCarrusel_pnlTab3_tab1_pnlBody_div2_div_containerYoungPeople</t>
  </si>
  <si>
    <t>div2_divCarrusel_pnlTab3_tab1_pnlBody_div2_div_containerYoungPeople</t>
  </si>
  <si>
    <t>div3_divCarrusel_pnlTab3_tab1_pnlBody_div2_div_containerYoungPeople</t>
  </si>
  <si>
    <t>pnlTab4_tab1_pnlBody_div2_div_containerYoungPeople</t>
  </si>
  <si>
    <t>texto2_card2_subDiv1_div1_pnlBody_pnl4Accordion_pnlPortafolioServicios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</si>
</sst>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/>
  </sheetViews>
  <sheetFormatPr baseColWidth="10" defaultRowHeight="15" x14ac:dyDescent="0.25"/>
  <cols>
    <col min="1" max="1" width="8.85546875" bestFit="1" customWidth="1"/>
    <col min="2" max="2" width="47.28515625" bestFit="1" customWidth="1"/>
    <col min="3" max="3" width="22" bestFit="1" customWidth="1"/>
    <col min="4" max="4" width="12.85546875" bestFit="1" customWidth="1"/>
    <col min="5" max="5" width="12.140625" bestFit="1" customWidth="1"/>
    <col min="6" max="6" width="16.5703125" bestFit="1" customWidth="1"/>
    <col min="7" max="7" width="8.5703125" bestFit="1" customWidth="1"/>
    <col min="8" max="8" width="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s="4" customFormat="1" x14ac:dyDescent="0.25">
      <c r="A2" s="6">
        <v>30383</v>
      </c>
      <c r="B2" s="5" t="s">
        <v>119</v>
      </c>
    </row>
    <row r="3" spans="1:9" x14ac:dyDescent="0.25">
      <c r="A3" s="6">
        <v>30384</v>
      </c>
      <c r="B3" t="s">
        <v>9</v>
      </c>
      <c r="D3">
        <v>1</v>
      </c>
      <c r="E3">
        <v>0</v>
      </c>
      <c r="F3" t="s">
        <v>8</v>
      </c>
      <c r="G3">
        <v>30019</v>
      </c>
      <c r="H3">
        <v>10001</v>
      </c>
      <c r="I3" t="str">
        <f>CONCATENATE("update TBL_CONTENT set CON_NID_PARENT = (select COT_NID from tbl_content_type where COT_CNAME = ",B2,") where con_cname = '",B3,"'")</f>
        <v>update TBL_CONTENT set CON_NID_PARENT = (select COT_NID from tbl_content_type where COT_CNAME = div_containerPrincipalBeneficios) where con_cname = 'pnlIntroBen'</v>
      </c>
    </row>
    <row r="4" spans="1:9" s="1" customFormat="1" x14ac:dyDescent="0.25">
      <c r="A4" s="6">
        <v>30385</v>
      </c>
      <c r="B4" s="1" t="s">
        <v>10</v>
      </c>
      <c r="D4" s="1">
        <v>2</v>
      </c>
      <c r="E4" s="1">
        <v>0</v>
      </c>
      <c r="F4" s="1" t="s">
        <v>8</v>
      </c>
      <c r="G4" s="1">
        <v>30020</v>
      </c>
      <c r="H4" s="1">
        <v>10001</v>
      </c>
      <c r="I4" s="1" t="str">
        <f>CONCATENATE("update TBL_CONTENT set CON_NID_PARENT = (select COT_NID from tbl_content_type where COT_CNAME = 'pnlIntroBen') where con_cname = '",B4,"'")</f>
        <v>update TBL_CONTENT set CON_NID_PARENT = (select COT_NID from tbl_content_type where COT_CNAME = 'pnlIntroBen') where con_cname = 'pnlBeneficios'</v>
      </c>
    </row>
    <row r="5" spans="1:9" s="2" customFormat="1" x14ac:dyDescent="0.25">
      <c r="A5" s="6">
        <v>30386</v>
      </c>
      <c r="B5" s="2" t="s">
        <v>11</v>
      </c>
      <c r="D5" s="2">
        <v>3</v>
      </c>
      <c r="E5" s="2">
        <v>0</v>
      </c>
      <c r="F5" s="2" t="s">
        <v>8</v>
      </c>
      <c r="G5" s="2">
        <v>30021</v>
      </c>
      <c r="H5" s="2">
        <v>10001</v>
      </c>
      <c r="I5" s="2" t="str">
        <f>CONCATENATE("update TBL_CONTENT set CON_NID_PARENT = (select COT_NID from tbl_content_type where COT_CNAME = '",B4,"') where con_cname = '",B5,"'")</f>
        <v>update TBL_CONTENT set CON_NID_PARENT = (select COT_NID from tbl_content_type where COT_CNAME = 'pnlBeneficios') where con_cname = 'div1_pnlBeneficios'</v>
      </c>
    </row>
    <row r="6" spans="1:9" x14ac:dyDescent="0.25">
      <c r="A6" s="6">
        <v>30387</v>
      </c>
      <c r="B6" t="s">
        <v>12</v>
      </c>
      <c r="D6">
        <v>4</v>
      </c>
      <c r="E6">
        <v>0</v>
      </c>
      <c r="F6" t="s">
        <v>8</v>
      </c>
      <c r="G6">
        <v>30022</v>
      </c>
      <c r="H6">
        <v>10001</v>
      </c>
      <c r="I6" t="str">
        <f>CONCATENATE("update TBL_CONTENT set CON_NID_PARENT = (select COT_NID from tbl_content_type where COT_CNAME = '",B5,"') where con_cname = '",B6,"'")</f>
        <v>update TBL_CONTENT set CON_NID_PARENT = (select COT_NID from tbl_content_type where COT_CNAME = 'div1_pnlBeneficios') where con_cname = 'titulo1_pnlBeneficios'</v>
      </c>
    </row>
    <row r="7" spans="1:9" x14ac:dyDescent="0.25">
      <c r="A7" s="6">
        <v>30388</v>
      </c>
      <c r="B7" t="s">
        <v>13</v>
      </c>
      <c r="D7">
        <v>5</v>
      </c>
      <c r="E7">
        <v>0</v>
      </c>
      <c r="F7" t="s">
        <v>8</v>
      </c>
      <c r="G7">
        <v>30023</v>
      </c>
      <c r="H7">
        <v>10001</v>
      </c>
      <c r="I7" t="str">
        <f>CONCATENATE("update TBL_CONTENT set CON_NID_PARENT = (select COT_NID from tbl_content_type where COT_CNAME = '",B5,"') where con_cname = '",B7,"'")</f>
        <v>update TBL_CONTENT set CON_NID_PARENT = (select COT_NID from tbl_content_type where COT_CNAME = 'div1_pnlBeneficios') where con_cname = 'texto1_pnlBeneficios'</v>
      </c>
    </row>
    <row r="8" spans="1:9" s="2" customFormat="1" x14ac:dyDescent="0.25">
      <c r="A8" s="6">
        <v>30389</v>
      </c>
      <c r="B8" s="2" t="s">
        <v>14</v>
      </c>
      <c r="D8" s="2">
        <v>6</v>
      </c>
      <c r="E8" s="2">
        <v>0</v>
      </c>
      <c r="F8" s="2" t="s">
        <v>8</v>
      </c>
      <c r="G8" s="2">
        <v>30024</v>
      </c>
      <c r="H8" s="2">
        <v>10001</v>
      </c>
      <c r="I8" s="2" t="str">
        <f>CONCATENATE("update TBL_CONTENT set CON_NID_PARENT = (select COT_NID from tbl_content_type where COT_CNAME = '",B4,"') where con_cname = '",B8,"'")</f>
        <v>update TBL_CONTENT set CON_NID_PARENT = (select COT_NID from tbl_content_type where COT_CNAME = 'pnlBeneficios') where con_cname = 'div2_pnlBeneficios'</v>
      </c>
    </row>
    <row r="9" spans="1:9" x14ac:dyDescent="0.25">
      <c r="A9" s="6">
        <v>30390</v>
      </c>
      <c r="B9" t="s">
        <v>15</v>
      </c>
      <c r="D9">
        <v>7</v>
      </c>
      <c r="E9">
        <v>0</v>
      </c>
      <c r="F9" t="s">
        <v>8</v>
      </c>
      <c r="G9">
        <v>30025</v>
      </c>
      <c r="H9">
        <v>10001</v>
      </c>
      <c r="I9" t="str">
        <f>CONCATENATE("update TBL_CONTENT set CON_NID_PARENT = (select COT_NID from tbl_content_type where COT_CNAME = '",B8,"') where con_cname = '",B9,"'")</f>
        <v>update TBL_CONTENT set CON_NID_PARENT = (select COT_NID from tbl_content_type where COT_CNAME = 'div2_pnlBeneficios') where con_cname = 'accordion_pnlBeneficios'</v>
      </c>
    </row>
    <row r="10" spans="1:9" x14ac:dyDescent="0.25">
      <c r="A10" s="6">
        <v>30391</v>
      </c>
      <c r="B10" t="s">
        <v>16</v>
      </c>
      <c r="D10">
        <v>8</v>
      </c>
      <c r="E10">
        <v>0</v>
      </c>
      <c r="F10" t="s">
        <v>8</v>
      </c>
      <c r="G10">
        <v>30026</v>
      </c>
      <c r="H10">
        <v>10001</v>
      </c>
      <c r="I10" t="str">
        <f>CONCATENATE("update TBL_CONTENT set CON_NID_PARENT = (select COT_NID from tbl_content_type where COT_CNAME = '",B9,"') where con_cname = '",B10,"'")</f>
        <v>update TBL_CONTENT set CON_NID_PARENT = (select COT_NID from tbl_content_type where COT_CNAME = 'accordion_pnlBeneficios') where con_cname = 'pnl1_accordion_pnlBeneficios'</v>
      </c>
    </row>
    <row r="11" spans="1:9" x14ac:dyDescent="0.25">
      <c r="A11" s="6">
        <v>30392</v>
      </c>
      <c r="B11" t="s">
        <v>17</v>
      </c>
      <c r="D11">
        <v>9</v>
      </c>
      <c r="E11">
        <v>0</v>
      </c>
      <c r="F11" t="s">
        <v>8</v>
      </c>
      <c r="G11">
        <v>30027</v>
      </c>
      <c r="H11">
        <v>10001</v>
      </c>
      <c r="I11" t="str">
        <f>CONCATENATE("update TBL_CONTENT set CON_NID_PARENT = (select COT_NID from tbl_content_type where COT_CNAME = '",B10,"') where con_cname = '",B11,"'")</f>
        <v>update TBL_CONTENT set CON_NID_PARENT = (select COT_NID from tbl_content_type where COT_CNAME = 'pnl1_accordion_pnlBeneficios') where con_cname = 'subPnl1_pnl1_accordion_pnlBeneficios'</v>
      </c>
    </row>
    <row r="12" spans="1:9" x14ac:dyDescent="0.25">
      <c r="A12" s="6">
        <v>30393</v>
      </c>
      <c r="B12" t="s">
        <v>18</v>
      </c>
      <c r="D12">
        <v>10</v>
      </c>
      <c r="E12">
        <v>0</v>
      </c>
      <c r="F12" t="s">
        <v>8</v>
      </c>
      <c r="G12">
        <v>30028</v>
      </c>
      <c r="H12">
        <v>10001</v>
      </c>
      <c r="I12" t="str">
        <f>CONCATENATE("update TBL_CONTENT set CON_NID_PARENT = (select COT_NID from tbl_content_type where COT_CNAME = '",B10,"') where con_cname = '",B12,"'")</f>
        <v>update TBL_CONTENT set CON_NID_PARENT = (select COT_NID from tbl_content_type where COT_CNAME = 'pnl1_accordion_pnlBeneficios') where con_cname = 'subPnl2_pnl1_accordion_pnlBeneficios'</v>
      </c>
    </row>
    <row r="13" spans="1:9" x14ac:dyDescent="0.25">
      <c r="A13" s="6">
        <v>30394</v>
      </c>
      <c r="B13" t="s">
        <v>19</v>
      </c>
      <c r="D13">
        <v>11</v>
      </c>
      <c r="E13">
        <v>0</v>
      </c>
      <c r="F13" t="s">
        <v>8</v>
      </c>
      <c r="G13">
        <v>30029</v>
      </c>
      <c r="H13">
        <v>10001</v>
      </c>
      <c r="I13" t="str">
        <f>CONCATENATE("update TBL_CONTENT set CON_NID_PARENT = (select COT_NID from tbl_content_type where COT_CNAME = '",B9,"') where con_cname = '",B13,"'")</f>
        <v>update TBL_CONTENT set CON_NID_PARENT = (select COT_NID from tbl_content_type where COT_CNAME = 'accordion_pnlBeneficios') where con_cname = 'pnl2_accordion_pnlBeneficios'</v>
      </c>
    </row>
    <row r="14" spans="1:9" x14ac:dyDescent="0.25">
      <c r="A14" s="6">
        <v>30395</v>
      </c>
      <c r="B14" t="s">
        <v>20</v>
      </c>
      <c r="D14">
        <v>12</v>
      </c>
      <c r="E14">
        <v>0</v>
      </c>
      <c r="F14" t="s">
        <v>8</v>
      </c>
      <c r="G14">
        <v>30030</v>
      </c>
      <c r="H14">
        <v>10001</v>
      </c>
      <c r="I14" t="str">
        <f>CONCATENATE("update TBL_CONTENT set CON_NID_PARENT = (select COT_NID from tbl_content_type where COT_CNAME = '",B13,"') where con_cname = '",B14,"'")</f>
        <v>update TBL_CONTENT set CON_NID_PARENT = (select COT_NID from tbl_content_type where COT_CNAME = 'pnl2_accordion_pnlBeneficios') where con_cname = 'subPnl1_pnl2_accordion_pnlBeneficios'</v>
      </c>
    </row>
    <row r="15" spans="1:9" x14ac:dyDescent="0.25">
      <c r="A15" s="6">
        <v>30396</v>
      </c>
      <c r="B15" t="s">
        <v>21</v>
      </c>
      <c r="D15">
        <v>13</v>
      </c>
      <c r="E15">
        <v>0</v>
      </c>
      <c r="F15" t="s">
        <v>8</v>
      </c>
      <c r="G15">
        <v>30031</v>
      </c>
      <c r="H15">
        <v>10001</v>
      </c>
      <c r="I15" t="str">
        <f>CONCATENATE("update TBL_CONTENT set CON_NID_PARENT = (select COT_NID from tbl_content_type where COT_CNAME = '",B13,"') where con_cname = '",B15,"'")</f>
        <v>update TBL_CONTENT set CON_NID_PARENT = (select COT_NID from tbl_content_type where COT_CNAME = 'pnl2_accordion_pnlBeneficios') where con_cname = 'subPnl2_pnl2_accordion_pnlBeneficios'</v>
      </c>
    </row>
    <row r="16" spans="1:9" x14ac:dyDescent="0.25">
      <c r="A16" s="6">
        <v>30397</v>
      </c>
      <c r="B16" t="s">
        <v>22</v>
      </c>
      <c r="D16">
        <v>14</v>
      </c>
      <c r="E16">
        <v>0</v>
      </c>
      <c r="F16" t="s">
        <v>8</v>
      </c>
      <c r="G16">
        <v>30032</v>
      </c>
      <c r="H16">
        <v>10001</v>
      </c>
      <c r="I16" t="str">
        <f>CONCATENATE("update TBL_CONTENT set CON_NID_PARENT = (select COT_NID from tbl_content_type where COT_CNAME = '",B9,"') where con_cname = '",B16,"'")</f>
        <v>update TBL_CONTENT set CON_NID_PARENT = (select COT_NID from tbl_content_type where COT_CNAME = 'accordion_pnlBeneficios') where con_cname = 'pnl3_accordion_pnlBeneficios'</v>
      </c>
    </row>
    <row r="17" spans="1:9" x14ac:dyDescent="0.25">
      <c r="A17" s="6">
        <v>30398</v>
      </c>
      <c r="B17" t="s">
        <v>23</v>
      </c>
      <c r="D17">
        <v>15</v>
      </c>
      <c r="E17">
        <v>0</v>
      </c>
      <c r="F17" t="s">
        <v>8</v>
      </c>
      <c r="G17">
        <v>30033</v>
      </c>
      <c r="H17">
        <v>10001</v>
      </c>
      <c r="I17" t="str">
        <f>CONCATENATE("update TBL_CONTENT set CON_NID_PARENT = (select COT_NID from tbl_content_type where COT_CNAME = '",B16,"') where con_cname = '",B17,"'")</f>
        <v>update TBL_CONTENT set CON_NID_PARENT = (select COT_NID from tbl_content_type where COT_CNAME = 'pnl3_accordion_pnlBeneficios') where con_cname = 'subPnl1_pnl3_accordion_pnlBeneficios'</v>
      </c>
    </row>
    <row r="18" spans="1:9" x14ac:dyDescent="0.25">
      <c r="A18" s="6">
        <v>30399</v>
      </c>
      <c r="B18" t="s">
        <v>24</v>
      </c>
      <c r="D18">
        <v>16</v>
      </c>
      <c r="E18">
        <v>0</v>
      </c>
      <c r="F18" t="s">
        <v>8</v>
      </c>
      <c r="G18">
        <v>30034</v>
      </c>
      <c r="H18">
        <v>10001</v>
      </c>
      <c r="I18" t="str">
        <f>CONCATENATE("update TBL_CONTENT set CON_NID_PARENT = (select COT_NID from tbl_content_type where COT_CNAME = '",B16,"') where con_cname = '",B18,"'")</f>
        <v>update TBL_CONTENT set CON_NID_PARENT = (select COT_NID from tbl_content_type where COT_CNAME = 'pnl3_accordion_pnlBeneficios') where con_cname = 'subPnl2_pnl3_accordion_pnlBeneficios'</v>
      </c>
    </row>
    <row r="19" spans="1:9" s="1" customFormat="1" x14ac:dyDescent="0.25">
      <c r="A19" s="6">
        <v>30400</v>
      </c>
      <c r="B19" s="1" t="s">
        <v>25</v>
      </c>
      <c r="D19" s="1">
        <v>17</v>
      </c>
      <c r="E19" s="1">
        <v>0</v>
      </c>
      <c r="F19" s="1" t="s">
        <v>8</v>
      </c>
      <c r="G19" s="1">
        <v>30035</v>
      </c>
      <c r="H19" s="1">
        <v>10001</v>
      </c>
      <c r="I19" s="1" t="str">
        <f>CONCATENATE("update TBL_CONTENT set CON_NID_PARENT = (select COT_NID from tbl_content_type where COT_CNAME = 'pnlIntroBen') where con_cname = '",B19,"'")</f>
        <v>update TBL_CONTENT set CON_NID_PARENT = (select COT_NID from tbl_content_type where COT_CNAME = 'pnlIntroBen') where con_cname = 'pnlEducacion'</v>
      </c>
    </row>
    <row r="20" spans="1:9" x14ac:dyDescent="0.25">
      <c r="A20" s="6">
        <v>30401</v>
      </c>
      <c r="B20" t="s">
        <v>26</v>
      </c>
      <c r="D20">
        <v>18</v>
      </c>
      <c r="E20">
        <v>0</v>
      </c>
      <c r="F20" t="s">
        <v>8</v>
      </c>
      <c r="G20">
        <v>30036</v>
      </c>
      <c r="H20">
        <v>10001</v>
      </c>
      <c r="I20" t="str">
        <f>CONCATENATE("update TBL_CONTENT set CON_NID_PARENT = (select COT_NID from tbl_content_type where COT_CNAME = '",B19,"') where con_cname = '",B20,"'")</f>
        <v>update TBL_CONTENT set CON_NID_PARENT = (select COT_NID from tbl_content_type where COT_CNAME = 'pnlEducacion') where con_cname = 'titulo1_pnlEducacion'</v>
      </c>
    </row>
    <row r="21" spans="1:9" x14ac:dyDescent="0.25">
      <c r="A21" s="6">
        <v>30402</v>
      </c>
      <c r="B21" t="s">
        <v>27</v>
      </c>
      <c r="D21">
        <v>19</v>
      </c>
      <c r="E21">
        <v>0</v>
      </c>
      <c r="F21" t="s">
        <v>8</v>
      </c>
      <c r="G21">
        <v>30037</v>
      </c>
      <c r="H21">
        <v>10001</v>
      </c>
      <c r="I21" t="str">
        <f>CONCATENATE("update TBL_CONTENT set CON_NID_PARENT = (select COT_NID from tbl_content_type where COT_CNAME = '",B19,"') where con_cname = '",B21,"'")</f>
        <v>update TBL_CONTENT set CON_NID_PARENT = (select COT_NID from tbl_content_type where COT_CNAME = 'pnlEducacion') where con_cname = 'div1_pnlEducacion'</v>
      </c>
    </row>
    <row r="22" spans="1:9" x14ac:dyDescent="0.25">
      <c r="A22" s="6">
        <v>30403</v>
      </c>
      <c r="B22" t="s">
        <v>28</v>
      </c>
      <c r="D22">
        <v>25</v>
      </c>
      <c r="E22">
        <v>0</v>
      </c>
      <c r="F22" t="s">
        <v>8</v>
      </c>
      <c r="G22">
        <v>30043</v>
      </c>
      <c r="H22">
        <v>10001</v>
      </c>
      <c r="I22" t="str">
        <f t="shared" ref="I22:I83" si="0">CONCATENATE("update TBL_CONTENT set CON_NID_PARENT = (select COT_NID from tbl_content_type where COT_CNAME = '",B21,"') where con_cname = '",B22,"'")</f>
        <v>update TBL_CONTENT set CON_NID_PARENT = (select COT_NID from tbl_content_type where COT_CNAME = 'div1_pnlEducacion') where con_cname = 'img1_div1_pnlEducacion'</v>
      </c>
    </row>
    <row r="23" spans="1:9" x14ac:dyDescent="0.25">
      <c r="A23" s="6">
        <v>30404</v>
      </c>
      <c r="B23" t="s">
        <v>29</v>
      </c>
      <c r="D23">
        <v>26</v>
      </c>
      <c r="E23">
        <v>0</v>
      </c>
      <c r="F23" t="s">
        <v>8</v>
      </c>
      <c r="G23">
        <v>30044</v>
      </c>
      <c r="H23">
        <v>10001</v>
      </c>
      <c r="I23" t="str">
        <f t="shared" si="0"/>
        <v>update TBL_CONTENT set CON_NID_PARENT = (select COT_NID from tbl_content_type where COT_CNAME = 'img1_div1_pnlEducacion') where con_cname = 'texto1_div1_pnlEducacion'</v>
      </c>
    </row>
    <row r="24" spans="1:9" x14ac:dyDescent="0.25">
      <c r="A24" s="6">
        <v>30405</v>
      </c>
      <c r="B24" t="s">
        <v>30</v>
      </c>
      <c r="D24">
        <v>27</v>
      </c>
      <c r="E24">
        <v>0</v>
      </c>
      <c r="F24" t="s">
        <v>8</v>
      </c>
      <c r="G24">
        <v>30045</v>
      </c>
      <c r="H24">
        <v>10001</v>
      </c>
      <c r="I24" t="str">
        <f>CONCATENATE("update TBL_CONTENT set CON_NID_PARENT = (select COT_NID from tbl_content_type where COT_CNAME = '",B19,"') where con_cname = '",B24,"'")</f>
        <v>update TBL_CONTENT set CON_NID_PARENT = (select COT_NID from tbl_content_type where COT_CNAME = 'pnlEducacion') where con_cname = 'accordion1_pnlEducacion'</v>
      </c>
    </row>
    <row r="25" spans="1:9" x14ac:dyDescent="0.25">
      <c r="A25" s="6">
        <v>30406</v>
      </c>
      <c r="B25" t="s">
        <v>31</v>
      </c>
      <c r="D25">
        <v>28</v>
      </c>
      <c r="E25">
        <v>0</v>
      </c>
      <c r="F25" t="s">
        <v>8</v>
      </c>
      <c r="G25">
        <v>30046</v>
      </c>
      <c r="H25">
        <v>10001</v>
      </c>
      <c r="I25" t="str">
        <f t="shared" si="0"/>
        <v>update TBL_CONTENT set CON_NID_PARENT = (select COT_NID from tbl_content_type where COT_CNAME = 'accordion1_pnlEducacion') where con_cname = '[?pnl1_accordion1_pnlEducacion]'</v>
      </c>
    </row>
    <row r="26" spans="1:9" x14ac:dyDescent="0.25">
      <c r="A26" s="6">
        <v>30407</v>
      </c>
      <c r="B26" t="s">
        <v>32</v>
      </c>
      <c r="D26">
        <v>29</v>
      </c>
      <c r="E26">
        <v>0</v>
      </c>
      <c r="F26" t="s">
        <v>8</v>
      </c>
      <c r="G26">
        <v>30047</v>
      </c>
      <c r="H26">
        <v>10001</v>
      </c>
      <c r="I26" t="str">
        <f t="shared" si="0"/>
        <v>update TBL_CONTENT set CON_NID_PARENT = (select COT_NID from tbl_content_type where COT_CNAME = '[?pnl1_accordion1_pnlEducacion]') where con_cname = 'subPnl1_pnl1_accordion1_pnlEducacion'</v>
      </c>
    </row>
    <row r="27" spans="1:9" x14ac:dyDescent="0.25">
      <c r="A27" s="6">
        <v>30408</v>
      </c>
      <c r="B27" t="s">
        <v>33</v>
      </c>
      <c r="D27">
        <v>30</v>
      </c>
      <c r="E27">
        <v>0</v>
      </c>
      <c r="F27" t="s">
        <v>8</v>
      </c>
      <c r="G27">
        <v>30048</v>
      </c>
      <c r="H27">
        <v>10001</v>
      </c>
      <c r="I27" t="str">
        <f>CONCATENATE("update TBL_CONTENT set CON_NID_PARENT = (select COT_NID from tbl_content_type where COT_CNAME = '",B26,"') where con_cname = '",B27,"'")</f>
        <v>update TBL_CONTENT set CON_NID_PARENT = (select COT_NID from tbl_content_type where COT_CNAME = 'subPnl1_pnl1_accordion1_pnlEducacion') where con_cname = 'texto1_subPnl1_pnl1_accordion1_pnlEducacion'</v>
      </c>
    </row>
    <row r="28" spans="1:9" x14ac:dyDescent="0.25">
      <c r="A28" s="6">
        <v>30409</v>
      </c>
      <c r="B28" t="s">
        <v>34</v>
      </c>
      <c r="D28">
        <v>31</v>
      </c>
      <c r="E28">
        <v>0</v>
      </c>
      <c r="F28" t="s">
        <v>8</v>
      </c>
      <c r="G28">
        <v>30049</v>
      </c>
      <c r="H28">
        <v>10001</v>
      </c>
      <c r="I28" t="str">
        <f>CONCATENATE("update TBL_CONTENT set CON_NID_PARENT = (select COT_NID from tbl_content_type where COT_CNAME = '",B25,"') where con_cname = '",B28,"'")</f>
        <v>update TBL_CONTENT set CON_NID_PARENT = (select COT_NID from tbl_content_type where COT_CNAME = '[?pnl1_accordion1_pnlEducacion]') where con_cname = '[?subPnl2_pnl1_accordion1_pnlEducacion]'</v>
      </c>
    </row>
    <row r="29" spans="1:9" x14ac:dyDescent="0.25">
      <c r="A29" s="6">
        <v>30410</v>
      </c>
      <c r="B29" t="s">
        <v>35</v>
      </c>
      <c r="D29">
        <v>32</v>
      </c>
      <c r="E29">
        <v>0</v>
      </c>
      <c r="F29" t="s">
        <v>8</v>
      </c>
      <c r="G29">
        <v>30050</v>
      </c>
      <c r="H29">
        <v>10001</v>
      </c>
      <c r="I29" t="str">
        <f t="shared" si="0"/>
        <v>update TBL_CONTENT set CON_NID_PARENT = (select COT_NID from tbl_content_type where COT_CNAME = '[?subPnl2_pnl1_accordion1_pnlEducacion]') where con_cname = 'texto1_subPnl2_pnl1_accordion1_pnlEducacion'</v>
      </c>
    </row>
    <row r="30" spans="1:9" x14ac:dyDescent="0.25">
      <c r="A30" s="6">
        <v>30411</v>
      </c>
      <c r="B30" t="s">
        <v>36</v>
      </c>
      <c r="D30">
        <v>33</v>
      </c>
      <c r="E30">
        <v>0</v>
      </c>
      <c r="F30" t="s">
        <v>8</v>
      </c>
      <c r="G30">
        <v>30051</v>
      </c>
      <c r="H30">
        <v>10001</v>
      </c>
      <c r="I30" t="str">
        <f>CONCATENATE("update TBL_CONTENT set CON_NID_PARENT = (select COT_NID from tbl_content_type where COT_CNAME = '",B24,"') where con_cname = '",B30,"'")</f>
        <v>update TBL_CONTENT set CON_NID_PARENT = (select COT_NID from tbl_content_type where COT_CNAME = 'accordion1_pnlEducacion') where con_cname = 'pnl2_accordion1_pnlEducacion'</v>
      </c>
    </row>
    <row r="31" spans="1:9" x14ac:dyDescent="0.25">
      <c r="A31" s="6">
        <v>30412</v>
      </c>
      <c r="B31" t="s">
        <v>37</v>
      </c>
      <c r="D31">
        <v>34</v>
      </c>
      <c r="E31">
        <v>0</v>
      </c>
      <c r="F31" t="s">
        <v>8</v>
      </c>
      <c r="G31">
        <v>30052</v>
      </c>
      <c r="H31">
        <v>10001</v>
      </c>
      <c r="I31" t="str">
        <f t="shared" si="0"/>
        <v>update TBL_CONTENT set CON_NID_PARENT = (select COT_NID from tbl_content_type where COT_CNAME = 'pnl2_accordion1_pnlEducacion') where con_cname = 'subPnl1_pnl2_accordion1_pnlEducacion'</v>
      </c>
    </row>
    <row r="32" spans="1:9" x14ac:dyDescent="0.25">
      <c r="A32" s="6">
        <v>30413</v>
      </c>
      <c r="B32" t="s">
        <v>38</v>
      </c>
      <c r="D32">
        <v>35</v>
      </c>
      <c r="E32">
        <v>0</v>
      </c>
      <c r="F32" t="s">
        <v>8</v>
      </c>
      <c r="G32">
        <v>30053</v>
      </c>
      <c r="H32">
        <v>10001</v>
      </c>
      <c r="I32" t="str">
        <f t="shared" si="0"/>
        <v>update TBL_CONTENT set CON_NID_PARENT = (select COT_NID from tbl_content_type where COT_CNAME = 'subPnl1_pnl2_accordion1_pnlEducacion') where con_cname = 'texto1_subPnl1_pnl2_accordion1_pnlEducacion'</v>
      </c>
    </row>
    <row r="33" spans="1:9" x14ac:dyDescent="0.25">
      <c r="A33" s="6">
        <v>30414</v>
      </c>
      <c r="B33" t="s">
        <v>39</v>
      </c>
      <c r="D33">
        <v>36</v>
      </c>
      <c r="E33">
        <v>0</v>
      </c>
      <c r="F33" t="s">
        <v>8</v>
      </c>
      <c r="G33">
        <v>30054</v>
      </c>
      <c r="H33">
        <v>10001</v>
      </c>
      <c r="I33" t="str">
        <f>CONCATENATE("update TBL_CONTENT set CON_NID_PARENT = (select COT_NID from tbl_content_type where COT_CNAME = '",B30,"') where con_cname = '",B33,"'")</f>
        <v>update TBL_CONTENT set CON_NID_PARENT = (select COT_NID from tbl_content_type where COT_CNAME = 'pnl2_accordion1_pnlEducacion') where con_cname = 'subPnl2_pnl2_accordion1_pnlEducacion'</v>
      </c>
    </row>
    <row r="34" spans="1:9" x14ac:dyDescent="0.25">
      <c r="A34" s="6">
        <v>30415</v>
      </c>
      <c r="B34" t="s">
        <v>40</v>
      </c>
      <c r="D34">
        <v>37</v>
      </c>
      <c r="E34">
        <v>0</v>
      </c>
      <c r="F34" t="s">
        <v>8</v>
      </c>
      <c r="G34">
        <v>30055</v>
      </c>
      <c r="H34">
        <v>10001</v>
      </c>
      <c r="I34" t="str">
        <f t="shared" si="0"/>
        <v>update TBL_CONTENT set CON_NID_PARENT = (select COT_NID from tbl_content_type where COT_CNAME = 'subPnl2_pnl2_accordion1_pnlEducacion') where con_cname = 'texto1_subPnl2_pnl2_accordion1_pnlEducacion'</v>
      </c>
    </row>
    <row r="35" spans="1:9" x14ac:dyDescent="0.25">
      <c r="A35" s="6">
        <v>30416</v>
      </c>
      <c r="B35" t="s">
        <v>41</v>
      </c>
      <c r="D35">
        <v>38</v>
      </c>
      <c r="E35">
        <v>0</v>
      </c>
      <c r="F35" t="s">
        <v>8</v>
      </c>
      <c r="G35">
        <v>30056</v>
      </c>
      <c r="H35">
        <v>10001</v>
      </c>
      <c r="I35" t="str">
        <f>CONCATENATE("update TBL_CONTENT set CON_NID_PARENT = (select COT_NID from tbl_content_type where COT_CNAME = '",B24,"') where con_cname = '",B35,"'")</f>
        <v>update TBL_CONTENT set CON_NID_PARENT = (select COT_NID from tbl_content_type where COT_CNAME = 'accordion1_pnlEducacion') where con_cname = 'pnl3_accordion1_pnlEducacion'</v>
      </c>
    </row>
    <row r="36" spans="1:9" x14ac:dyDescent="0.25">
      <c r="A36" s="6">
        <v>30417</v>
      </c>
      <c r="B36" t="s">
        <v>42</v>
      </c>
      <c r="D36">
        <v>39</v>
      </c>
      <c r="E36">
        <v>0</v>
      </c>
      <c r="F36" t="s">
        <v>8</v>
      </c>
      <c r="G36">
        <v>30057</v>
      </c>
      <c r="H36">
        <v>10001</v>
      </c>
      <c r="I36" t="str">
        <f t="shared" si="0"/>
        <v>update TBL_CONTENT set CON_NID_PARENT = (select COT_NID from tbl_content_type where COT_CNAME = 'pnl3_accordion1_pnlEducacion') where con_cname = 'subPnl1_pnl3_accordion1_pnlEducacion'</v>
      </c>
    </row>
    <row r="37" spans="1:9" x14ac:dyDescent="0.25">
      <c r="A37" s="6">
        <v>30418</v>
      </c>
      <c r="B37" t="s">
        <v>43</v>
      </c>
      <c r="D37">
        <v>40</v>
      </c>
      <c r="E37">
        <v>0</v>
      </c>
      <c r="F37" t="s">
        <v>8</v>
      </c>
      <c r="G37">
        <v>30058</v>
      </c>
      <c r="H37">
        <v>10001</v>
      </c>
      <c r="I37" t="str">
        <f t="shared" si="0"/>
        <v>update TBL_CONTENT set CON_NID_PARENT = (select COT_NID from tbl_content_type where COT_CNAME = 'subPnl1_pnl3_accordion1_pnlEducacion') where con_cname = 'texto1_subPnl1_pnl3_accordion1_pnlEducacion'</v>
      </c>
    </row>
    <row r="38" spans="1:9" x14ac:dyDescent="0.25">
      <c r="A38" s="6">
        <v>30419</v>
      </c>
      <c r="B38" t="s">
        <v>44</v>
      </c>
      <c r="D38">
        <v>41</v>
      </c>
      <c r="E38">
        <v>0</v>
      </c>
      <c r="F38" t="s">
        <v>8</v>
      </c>
      <c r="G38">
        <v>30059</v>
      </c>
      <c r="H38">
        <v>10001</v>
      </c>
      <c r="I38" t="str">
        <f>CONCATENATE("update TBL_CONTENT set CON_NID_PARENT = (select COT_NID from tbl_content_type where COT_CNAME = '",B35,"') where con_cname = '",B38,"'")</f>
        <v>update TBL_CONTENT set CON_NID_PARENT = (select COT_NID from tbl_content_type where COT_CNAME = 'pnl3_accordion1_pnlEducacion') where con_cname = 'subPnl2_pnl3_accordion1_pnlEducacion'</v>
      </c>
    </row>
    <row r="39" spans="1:9" x14ac:dyDescent="0.25">
      <c r="A39" s="6">
        <v>30420</v>
      </c>
      <c r="B39" t="s">
        <v>45</v>
      </c>
      <c r="D39">
        <v>42</v>
      </c>
      <c r="E39">
        <v>0</v>
      </c>
      <c r="F39" t="s">
        <v>8</v>
      </c>
      <c r="G39">
        <v>30060</v>
      </c>
      <c r="H39">
        <v>10001</v>
      </c>
      <c r="I39" t="str">
        <f t="shared" si="0"/>
        <v>update TBL_CONTENT set CON_NID_PARENT = (select COT_NID from tbl_content_type where COT_CNAME = 'subPnl2_pnl3_accordion1_pnlEducacion') where con_cname = 'texto1_subPnl2_pnl3_accordion1_pnlEducacion'</v>
      </c>
    </row>
    <row r="40" spans="1:9" s="1" customFormat="1" x14ac:dyDescent="0.25">
      <c r="A40" s="6">
        <v>30421</v>
      </c>
      <c r="B40" s="1" t="s">
        <v>46</v>
      </c>
      <c r="D40" s="1">
        <v>44</v>
      </c>
      <c r="E40" s="1">
        <v>0</v>
      </c>
      <c r="F40" s="1" t="s">
        <v>8</v>
      </c>
      <c r="G40" s="1">
        <v>30062</v>
      </c>
      <c r="H40" s="1">
        <v>10001</v>
      </c>
      <c r="I40" s="1" t="str">
        <f>CONCATENATE("update TBL_CONTENT set CON_NID_PARENT = (select COT_NID from tbl_content_type where COT_CNAME = 'pnlIntroBen') where con_cname = '",B40,"'")</f>
        <v>update TBL_CONTENT set CON_NID_PARENT = (select COT_NID from tbl_content_type where COT_CNAME = 'pnlIntroBen') where con_cname = 'pnlTarjeta'</v>
      </c>
    </row>
    <row r="41" spans="1:9" x14ac:dyDescent="0.25">
      <c r="A41" s="6">
        <v>30422</v>
      </c>
      <c r="B41" t="s">
        <v>47</v>
      </c>
      <c r="D41">
        <v>45</v>
      </c>
      <c r="E41">
        <v>0</v>
      </c>
      <c r="F41" t="s">
        <v>8</v>
      </c>
      <c r="G41">
        <v>30063</v>
      </c>
      <c r="H41">
        <v>10001</v>
      </c>
      <c r="I41" t="str">
        <f t="shared" si="0"/>
        <v>update TBL_CONTENT set CON_NID_PARENT = (select COT_NID from tbl_content_type where COT_CNAME = 'pnlTarjeta') where con_cname = 'div1_pnlTarjeta'</v>
      </c>
    </row>
    <row r="42" spans="1:9" x14ac:dyDescent="0.25">
      <c r="A42" s="6">
        <v>30423</v>
      </c>
      <c r="B42" t="s">
        <v>48</v>
      </c>
      <c r="D42">
        <v>46</v>
      </c>
      <c r="E42">
        <v>0</v>
      </c>
      <c r="F42" t="s">
        <v>8</v>
      </c>
      <c r="G42">
        <v>30064</v>
      </c>
      <c r="H42">
        <v>10001</v>
      </c>
      <c r="I42" t="str">
        <f t="shared" si="0"/>
        <v>update TBL_CONTENT set CON_NID_PARENT = (select COT_NID from tbl_content_type where COT_CNAME = 'div1_pnlTarjeta') where con_cname = 'texto1_div1_pnlTarjeta'</v>
      </c>
    </row>
    <row r="43" spans="1:9" x14ac:dyDescent="0.25">
      <c r="A43" s="6">
        <v>30424</v>
      </c>
      <c r="B43" t="s">
        <v>49</v>
      </c>
      <c r="D43">
        <v>47</v>
      </c>
      <c r="E43">
        <v>0</v>
      </c>
      <c r="F43" t="s">
        <v>8</v>
      </c>
      <c r="G43">
        <v>30065</v>
      </c>
      <c r="H43">
        <v>10001</v>
      </c>
      <c r="I43" t="str">
        <f>CONCATENATE("update TBL_CONTENT set CON_NID_PARENT = (select COT_NID from tbl_content_type where COT_CNAME = '",B40,"') where con_cname = '",B43,"'")</f>
        <v>update TBL_CONTENT set CON_NID_PARENT = (select COT_NID from tbl_content_type where COT_CNAME = 'pnlTarjeta') where con_cname = 'div2_pnlTarjeta'</v>
      </c>
    </row>
    <row r="44" spans="1:9" x14ac:dyDescent="0.25">
      <c r="A44" s="6">
        <v>30425</v>
      </c>
      <c r="B44" t="s">
        <v>50</v>
      </c>
      <c r="D44">
        <v>48</v>
      </c>
      <c r="E44">
        <v>0</v>
      </c>
      <c r="F44" t="s">
        <v>8</v>
      </c>
      <c r="G44">
        <v>30066</v>
      </c>
      <c r="H44">
        <v>10001</v>
      </c>
      <c r="I44" t="str">
        <f t="shared" si="0"/>
        <v>update TBL_CONTENT set CON_NID_PARENT = (select COT_NID from tbl_content_type where COT_CNAME = 'div2_pnlTarjeta') where con_cname = 'img1_div2_pnlTarjeta'</v>
      </c>
    </row>
    <row r="45" spans="1:9" x14ac:dyDescent="0.25">
      <c r="A45" s="6">
        <v>30426</v>
      </c>
      <c r="B45" t="s">
        <v>51</v>
      </c>
      <c r="D45">
        <v>49</v>
      </c>
      <c r="E45">
        <v>0</v>
      </c>
      <c r="F45" t="s">
        <v>8</v>
      </c>
      <c r="G45">
        <v>30067</v>
      </c>
      <c r="H45">
        <v>10001</v>
      </c>
      <c r="I45" t="str">
        <f>CONCATENATE("update TBL_CONTENT set CON_NID_PARENT = (select COT_NID from tbl_content_type where COT_CNAME = '",B43,"') where con_cname = '",B45,"'")</f>
        <v>update TBL_CONTENT set CON_NID_PARENT = (select COT_NID from tbl_content_type where COT_CNAME = 'div2_pnlTarjeta') where con_cname = 'texto1_div2_pnlTarjeta'</v>
      </c>
    </row>
    <row r="46" spans="1:9" x14ac:dyDescent="0.25">
      <c r="A46" s="6">
        <v>30427</v>
      </c>
      <c r="B46" t="s">
        <v>52</v>
      </c>
      <c r="D46">
        <v>50</v>
      </c>
      <c r="E46">
        <v>0</v>
      </c>
      <c r="F46" t="s">
        <v>8</v>
      </c>
      <c r="G46">
        <v>30068</v>
      </c>
      <c r="H46">
        <v>10001</v>
      </c>
      <c r="I46" t="str">
        <f t="shared" si="0"/>
        <v>update TBL_CONTENT set CON_NID_PARENT = (select COT_NID from tbl_content_type where COT_CNAME = 'texto1_div2_pnlTarjeta') where con_cname = 'subTexto1_texto1_div2_pnlTarjeta'</v>
      </c>
    </row>
    <row r="47" spans="1:9" x14ac:dyDescent="0.25">
      <c r="A47" s="6">
        <v>30428</v>
      </c>
      <c r="B47" t="s">
        <v>53</v>
      </c>
      <c r="D47">
        <v>51</v>
      </c>
      <c r="E47">
        <v>0</v>
      </c>
      <c r="F47" t="s">
        <v>8</v>
      </c>
      <c r="G47">
        <v>30069</v>
      </c>
      <c r="H47">
        <v>10001</v>
      </c>
      <c r="I47" t="str">
        <f>CONCATENATE("update TBL_CONTENT set CON_NID_PARENT = (select COT_NID from tbl_content_type where COT_CNAME = '",B40,"') where con_cname = '",B47,"'")</f>
        <v>update TBL_CONTENT set CON_NID_PARENT = (select COT_NID from tbl_content_type where COT_CNAME = 'pnlTarjeta') where con_cname = 'div3_pnlTarjeta'</v>
      </c>
    </row>
    <row r="48" spans="1:9" x14ac:dyDescent="0.25">
      <c r="A48" s="6">
        <v>30429</v>
      </c>
      <c r="B48" t="s">
        <v>54</v>
      </c>
      <c r="D48">
        <v>52</v>
      </c>
      <c r="E48">
        <v>0</v>
      </c>
      <c r="F48" t="s">
        <v>8</v>
      </c>
      <c r="G48">
        <v>30070</v>
      </c>
      <c r="H48">
        <v>10001</v>
      </c>
      <c r="I48" t="str">
        <f t="shared" si="0"/>
        <v>update TBL_CONTENT set CON_NID_PARENT = (select COT_NID from tbl_content_type where COT_CNAME = 'div3_pnlTarjeta') where con_cname = 'accordion1_div3_pnlTarjeta'</v>
      </c>
    </row>
    <row r="49" spans="1:9" x14ac:dyDescent="0.25">
      <c r="A49" s="6">
        <v>30430</v>
      </c>
      <c r="B49" t="s">
        <v>55</v>
      </c>
      <c r="D49">
        <v>53</v>
      </c>
      <c r="E49">
        <v>0</v>
      </c>
      <c r="F49" t="s">
        <v>8</v>
      </c>
      <c r="G49">
        <v>30071</v>
      </c>
      <c r="H49">
        <v>10001</v>
      </c>
      <c r="I49" t="str">
        <f t="shared" si="0"/>
        <v>update TBL_CONTENT set CON_NID_PARENT = (select COT_NID from tbl_content_type where COT_CNAME = 'accordion1_div3_pnlTarjeta') where con_cname = 'pnl1_accordion1_div3_pnlTarjeta'</v>
      </c>
    </row>
    <row r="50" spans="1:9" x14ac:dyDescent="0.25">
      <c r="A50" s="6">
        <v>30431</v>
      </c>
      <c r="B50" t="s">
        <v>56</v>
      </c>
      <c r="D50">
        <v>54</v>
      </c>
      <c r="E50">
        <v>0</v>
      </c>
      <c r="F50" t="s">
        <v>8</v>
      </c>
      <c r="G50">
        <v>30072</v>
      </c>
      <c r="H50">
        <v>10001</v>
      </c>
      <c r="I50" t="str">
        <f t="shared" si="0"/>
        <v>update TBL_CONTENT set CON_NID_PARENT = (select COT_NID from tbl_content_type where COT_CNAME = 'pnl1_accordion1_div3_pnlTarjeta') where con_cname = 'div1_pnl1_accordion1_div3_pnlTarjeta'</v>
      </c>
    </row>
    <row r="51" spans="1:9" x14ac:dyDescent="0.25">
      <c r="A51" s="6">
        <v>30432</v>
      </c>
      <c r="B51" t="s">
        <v>57</v>
      </c>
      <c r="D51">
        <v>55</v>
      </c>
      <c r="E51">
        <v>0</v>
      </c>
      <c r="F51" t="s">
        <v>8</v>
      </c>
      <c r="G51">
        <v>30073</v>
      </c>
      <c r="H51">
        <v>10001</v>
      </c>
      <c r="I51" t="str">
        <f t="shared" si="0"/>
        <v>update TBL_CONTENT set CON_NID_PARENT = (select COT_NID from tbl_content_type where COT_CNAME = 'div1_pnl1_accordion1_div3_pnlTarjeta') where con_cname = 'titulo1_div1_pnl1_accordion1_div3_pnlTarjeta'</v>
      </c>
    </row>
    <row r="52" spans="1:9" x14ac:dyDescent="0.25">
      <c r="A52" s="6">
        <v>30433</v>
      </c>
      <c r="B52" t="s">
        <v>58</v>
      </c>
      <c r="D52">
        <v>56</v>
      </c>
      <c r="E52">
        <v>0</v>
      </c>
      <c r="F52" t="s">
        <v>8</v>
      </c>
      <c r="G52">
        <v>30074</v>
      </c>
      <c r="H52">
        <v>10001</v>
      </c>
      <c r="I52" t="str">
        <f>CONCATENATE("update TBL_CONTENT set CON_NID_PARENT = (select COT_NID from tbl_content_type where COT_CNAME = '",B49,"') where con_cname = '",B52,"'")</f>
        <v>update TBL_CONTENT set CON_NID_PARENT = (select COT_NID from tbl_content_type where COT_CNAME = 'pnl1_accordion1_div3_pnlTarjeta') where con_cname = 'div2_pnl1_accordion1_div3_pnlTarjeta'</v>
      </c>
    </row>
    <row r="53" spans="1:9" x14ac:dyDescent="0.25">
      <c r="A53" s="6">
        <v>30434</v>
      </c>
      <c r="B53" t="s">
        <v>59</v>
      </c>
      <c r="D53">
        <v>57</v>
      </c>
      <c r="E53">
        <v>0</v>
      </c>
      <c r="F53" t="s">
        <v>8</v>
      </c>
      <c r="G53">
        <v>30075</v>
      </c>
      <c r="H53">
        <v>10001</v>
      </c>
      <c r="I53" t="str">
        <f t="shared" si="0"/>
        <v>update TBL_CONTENT set CON_NID_PARENT = (select COT_NID from tbl_content_type where COT_CNAME = 'div2_pnl1_accordion1_div3_pnlTarjeta') where con_cname = 'texto1_div2_pnl1_accordion1_div3_pnlTarjeta'</v>
      </c>
    </row>
    <row r="54" spans="1:9" x14ac:dyDescent="0.25">
      <c r="A54" s="6">
        <v>30435</v>
      </c>
      <c r="B54" t="s">
        <v>60</v>
      </c>
      <c r="D54">
        <v>58</v>
      </c>
      <c r="E54">
        <v>0</v>
      </c>
      <c r="F54" t="s">
        <v>8</v>
      </c>
      <c r="G54">
        <v>30076</v>
      </c>
      <c r="H54">
        <v>10001</v>
      </c>
      <c r="I54" t="str">
        <f>CONCATENATE("update TBL_CONTENT set CON_NID_PARENT = (select COT_NID from tbl_content_type where COT_CNAME = '",B48,"') where con_cname = '",B54,"'")</f>
        <v>update TBL_CONTENT set CON_NID_PARENT = (select COT_NID from tbl_content_type where COT_CNAME = 'accordion1_div3_pnlTarjeta') where con_cname = 'pnl2_accordion1_div3_pnlTarjeta'</v>
      </c>
    </row>
    <row r="55" spans="1:9" x14ac:dyDescent="0.25">
      <c r="A55" s="6">
        <v>30436</v>
      </c>
      <c r="B55" t="s">
        <v>61</v>
      </c>
      <c r="D55">
        <v>59</v>
      </c>
      <c r="E55">
        <v>0</v>
      </c>
      <c r="F55" t="s">
        <v>8</v>
      </c>
      <c r="G55">
        <v>30077</v>
      </c>
      <c r="H55">
        <v>10001</v>
      </c>
      <c r="I55" t="str">
        <f t="shared" si="0"/>
        <v>update TBL_CONTENT set CON_NID_PARENT = (select COT_NID from tbl_content_type where COT_CNAME = 'pnl2_accordion1_div3_pnlTarjeta') where con_cname = 'div1_pnl2_accordion1_div3_pnlTarjeta'</v>
      </c>
    </row>
    <row r="56" spans="1:9" x14ac:dyDescent="0.25">
      <c r="A56" s="6">
        <v>30437</v>
      </c>
      <c r="B56" t="s">
        <v>62</v>
      </c>
      <c r="D56">
        <v>60</v>
      </c>
      <c r="E56">
        <v>0</v>
      </c>
      <c r="F56" t="s">
        <v>8</v>
      </c>
      <c r="G56">
        <v>30078</v>
      </c>
      <c r="H56">
        <v>10001</v>
      </c>
      <c r="I56" t="str">
        <f t="shared" si="0"/>
        <v>update TBL_CONTENT set CON_NID_PARENT = (select COT_NID from tbl_content_type where COT_CNAME = 'div1_pnl2_accordion1_div3_pnlTarjeta') where con_cname = 'texto1_div1_pnl2_accordion1_div3_pnlTarjeta'</v>
      </c>
    </row>
    <row r="57" spans="1:9" x14ac:dyDescent="0.25">
      <c r="A57" s="6">
        <v>30438</v>
      </c>
      <c r="B57" t="s">
        <v>63</v>
      </c>
      <c r="D57">
        <v>61</v>
      </c>
      <c r="E57">
        <v>0</v>
      </c>
      <c r="F57" t="s">
        <v>8</v>
      </c>
      <c r="G57">
        <v>30079</v>
      </c>
      <c r="H57">
        <v>10001</v>
      </c>
      <c r="I57" t="str">
        <f>CONCATENATE("update TBL_CONTENT set CON_NID_PARENT = (select COT_NID from tbl_content_type where COT_CNAME = '",B54,"') where con_cname = '",B57,"'")</f>
        <v>update TBL_CONTENT set CON_NID_PARENT = (select COT_NID from tbl_content_type where COT_CNAME = 'pnl2_accordion1_div3_pnlTarjeta') where con_cname = 'div2_pnl2_accordion1_div3_pnlTarjeta'</v>
      </c>
    </row>
    <row r="58" spans="1:9" x14ac:dyDescent="0.25">
      <c r="A58" s="6">
        <v>30439</v>
      </c>
      <c r="B58" t="s">
        <v>64</v>
      </c>
      <c r="D58">
        <v>62</v>
      </c>
      <c r="E58">
        <v>0</v>
      </c>
      <c r="F58" t="s">
        <v>8</v>
      </c>
      <c r="G58">
        <v>30080</v>
      </c>
      <c r="H58">
        <v>10001</v>
      </c>
      <c r="I58" t="str">
        <f t="shared" si="0"/>
        <v>update TBL_CONTENT set CON_NID_PARENT = (select COT_NID from tbl_content_type where COT_CNAME = 'div2_pnl2_accordion1_div3_pnlTarjeta') where con_cname = 'texto1_div2_pnl2_accordion1_div3_pnlTarjeta'</v>
      </c>
    </row>
    <row r="59" spans="1:9" x14ac:dyDescent="0.25">
      <c r="A59" s="6">
        <v>30440</v>
      </c>
      <c r="B59" t="s">
        <v>65</v>
      </c>
      <c r="D59">
        <v>63</v>
      </c>
      <c r="E59">
        <v>0</v>
      </c>
      <c r="F59" t="s">
        <v>8</v>
      </c>
      <c r="G59">
        <v>30081</v>
      </c>
      <c r="H59">
        <v>10001</v>
      </c>
      <c r="I59" t="str">
        <f>CONCATENATE("update TBL_CONTENT set CON_NID_PARENT = (select COT_NID from tbl_content_type where COT_CNAME = '",B48,"') where con_cname = '",B59,"'")</f>
        <v>update TBL_CONTENT set CON_NID_PARENT = (select COT_NID from tbl_content_type where COT_CNAME = 'accordion1_div3_pnlTarjeta') where con_cname = 'pnl3_accordion1_div3_pnlTarjeta'</v>
      </c>
    </row>
    <row r="60" spans="1:9" x14ac:dyDescent="0.25">
      <c r="A60" s="6">
        <v>30441</v>
      </c>
      <c r="B60" t="s">
        <v>66</v>
      </c>
      <c r="D60">
        <v>64</v>
      </c>
      <c r="E60">
        <v>0</v>
      </c>
      <c r="F60" t="s">
        <v>8</v>
      </c>
      <c r="G60">
        <v>30082</v>
      </c>
      <c r="H60">
        <v>10001</v>
      </c>
      <c r="I60" t="str">
        <f t="shared" si="0"/>
        <v>update TBL_CONTENT set CON_NID_PARENT = (select COT_NID from tbl_content_type where COT_CNAME = 'pnl3_accordion1_div3_pnlTarjeta') where con_cname = 'div1_pnl3_accordion1_div3_pnlTarjeta'</v>
      </c>
    </row>
    <row r="61" spans="1:9" x14ac:dyDescent="0.25">
      <c r="A61" s="6">
        <v>30442</v>
      </c>
      <c r="B61" t="s">
        <v>67</v>
      </c>
      <c r="D61">
        <v>65</v>
      </c>
      <c r="E61">
        <v>0</v>
      </c>
      <c r="F61" t="s">
        <v>8</v>
      </c>
      <c r="G61">
        <v>30083</v>
      </c>
      <c r="H61">
        <v>10001</v>
      </c>
      <c r="I61" t="str">
        <f t="shared" si="0"/>
        <v>update TBL_CONTENT set CON_NID_PARENT = (select COT_NID from tbl_content_type where COT_CNAME = 'div1_pnl3_accordion1_div3_pnlTarjeta') where con_cname = 'texto1_div1_pnl3_accordion1_div3_pnlTarjeta'</v>
      </c>
    </row>
    <row r="62" spans="1:9" x14ac:dyDescent="0.25">
      <c r="A62" s="6">
        <v>30443</v>
      </c>
      <c r="B62" t="s">
        <v>68</v>
      </c>
      <c r="D62">
        <v>66</v>
      </c>
      <c r="E62">
        <v>0</v>
      </c>
      <c r="F62" t="s">
        <v>8</v>
      </c>
      <c r="G62">
        <v>30084</v>
      </c>
      <c r="H62">
        <v>10001</v>
      </c>
      <c r="I62" t="str">
        <f>CONCATENATE("update TBL_CONTENT set CON_NID_PARENT = (select COT_NID from tbl_content_type where COT_CNAME = '",B59,"') where con_cname = '",B62,"'")</f>
        <v>update TBL_CONTENT set CON_NID_PARENT = (select COT_NID from tbl_content_type where COT_CNAME = 'pnl3_accordion1_div3_pnlTarjeta') where con_cname = 'div2_pnl3_accordion1_div3_pnlTarjeta'</v>
      </c>
    </row>
    <row r="63" spans="1:9" x14ac:dyDescent="0.25">
      <c r="A63" s="6">
        <v>30444</v>
      </c>
      <c r="B63" t="s">
        <v>69</v>
      </c>
      <c r="D63">
        <v>67</v>
      </c>
      <c r="E63">
        <v>0</v>
      </c>
      <c r="F63" t="s">
        <v>8</v>
      </c>
      <c r="G63">
        <v>30085</v>
      </c>
      <c r="H63">
        <v>10001</v>
      </c>
      <c r="I63" t="str">
        <f t="shared" si="0"/>
        <v>update TBL_CONTENT set CON_NID_PARENT = (select COT_NID from tbl_content_type where COT_CNAME = 'div2_pnl3_accordion1_div3_pnlTarjeta') where con_cname = 'texto1_div2_pnl3_accordion1_div3_pnlTarjeta'</v>
      </c>
    </row>
    <row r="64" spans="1:9" x14ac:dyDescent="0.25">
      <c r="A64" s="6">
        <v>30445</v>
      </c>
      <c r="B64" t="s">
        <v>70</v>
      </c>
      <c r="D64">
        <v>68</v>
      </c>
      <c r="E64">
        <v>0</v>
      </c>
      <c r="F64" t="s">
        <v>8</v>
      </c>
      <c r="G64">
        <v>30086</v>
      </c>
      <c r="H64">
        <v>10001</v>
      </c>
      <c r="I64" t="str">
        <f>CONCATENATE("update TBL_CONTENT set CON_NID_PARENT = (select COT_NID from tbl_content_type where COT_CNAME = '",B48,"') where con_cname = '",B64,"'")</f>
        <v>update TBL_CONTENT set CON_NID_PARENT = (select COT_NID from tbl_content_type where COT_CNAME = 'accordion1_div3_pnlTarjeta') where con_cname = 'pnl4_accordion1_div3_pnlTarjeta'</v>
      </c>
    </row>
    <row r="65" spans="1:9" x14ac:dyDescent="0.25">
      <c r="A65" s="6">
        <v>30446</v>
      </c>
      <c r="B65" t="s">
        <v>71</v>
      </c>
      <c r="D65">
        <v>69</v>
      </c>
      <c r="E65">
        <v>0</v>
      </c>
      <c r="F65" t="s">
        <v>8</v>
      </c>
      <c r="G65">
        <v>30087</v>
      </c>
      <c r="H65">
        <v>10001</v>
      </c>
      <c r="I65" t="str">
        <f t="shared" si="0"/>
        <v>update TBL_CONTENT set CON_NID_PARENT = (select COT_NID from tbl_content_type where COT_CNAME = 'pnl4_accordion1_div3_pnlTarjeta') where con_cname = 'div1_pnl4_accordion1_div3_pnlTarjeta'</v>
      </c>
    </row>
    <row r="66" spans="1:9" x14ac:dyDescent="0.25">
      <c r="A66" s="6">
        <v>30447</v>
      </c>
      <c r="B66" t="s">
        <v>72</v>
      </c>
      <c r="D66">
        <v>70</v>
      </c>
      <c r="E66">
        <v>0</v>
      </c>
      <c r="F66" t="s">
        <v>8</v>
      </c>
      <c r="G66">
        <v>30088</v>
      </c>
      <c r="H66">
        <v>10001</v>
      </c>
      <c r="I66" t="str">
        <f t="shared" si="0"/>
        <v>update TBL_CONTENT set CON_NID_PARENT = (select COT_NID from tbl_content_type where COT_CNAME = 'div1_pnl4_accordion1_div3_pnlTarjeta') where con_cname = 'texto1_div1_pnl4_accordion1_div3_pnlTarjeta'</v>
      </c>
    </row>
    <row r="67" spans="1:9" x14ac:dyDescent="0.25">
      <c r="A67" s="6">
        <v>30448</v>
      </c>
      <c r="B67" t="s">
        <v>73</v>
      </c>
      <c r="D67">
        <v>71</v>
      </c>
      <c r="E67">
        <v>0</v>
      </c>
      <c r="F67" t="s">
        <v>8</v>
      </c>
      <c r="G67">
        <v>30089</v>
      </c>
      <c r="H67">
        <v>10001</v>
      </c>
      <c r="I67" t="str">
        <f>CONCATENATE("update TBL_CONTENT set CON_NID_PARENT = (select COT_NID from tbl_content_type where COT_CNAME = '",B64,"') where con_cname = '",B67,"'")</f>
        <v>update TBL_CONTENT set CON_NID_PARENT = (select COT_NID from tbl_content_type where COT_CNAME = 'pnl4_accordion1_div3_pnlTarjeta') where con_cname = 'div2_pnl4_accordion1_div3_pnlTarjeta'</v>
      </c>
    </row>
    <row r="68" spans="1:9" x14ac:dyDescent="0.25">
      <c r="A68" s="6">
        <v>30449</v>
      </c>
      <c r="B68" t="s">
        <v>74</v>
      </c>
      <c r="D68">
        <v>72</v>
      </c>
      <c r="E68">
        <v>0</v>
      </c>
      <c r="F68" t="s">
        <v>8</v>
      </c>
      <c r="G68">
        <v>30090</v>
      </c>
      <c r="H68">
        <v>10001</v>
      </c>
      <c r="I68" t="str">
        <f t="shared" si="0"/>
        <v>update TBL_CONTENT set CON_NID_PARENT = (select COT_NID from tbl_content_type where COT_CNAME = 'div2_pnl4_accordion1_div3_pnlTarjeta') where con_cname = 'texto1_div2_pnl4_accordion1_div3_pnlTarjeta'</v>
      </c>
    </row>
    <row r="69" spans="1:9" s="1" customFormat="1" x14ac:dyDescent="0.25">
      <c r="A69" s="6">
        <v>30450</v>
      </c>
      <c r="B69" s="1" t="s">
        <v>75</v>
      </c>
      <c r="D69" s="1">
        <v>73</v>
      </c>
      <c r="E69" s="1">
        <v>0</v>
      </c>
      <c r="F69" s="1" t="s">
        <v>8</v>
      </c>
      <c r="G69" s="1">
        <v>30091</v>
      </c>
      <c r="H69" s="1">
        <v>10001</v>
      </c>
      <c r="I69" s="1" t="str">
        <f>CONCATENATE("update TBL_CONTENT set CON_NID_PARENT = (select COT_NID from tbl_content_type where COT_CNAME = 'pnlIntroBen') where con_cname = '",B69,"'")</f>
        <v>update TBL_CONTENT set CON_NID_PARENT = (select COT_NID from tbl_content_type where COT_CNAME = 'pnlIntroBen') where con_cname = 'pnlSeguridad'</v>
      </c>
    </row>
    <row r="70" spans="1:9" x14ac:dyDescent="0.25">
      <c r="A70" s="6">
        <v>30451</v>
      </c>
      <c r="B70" t="s">
        <v>76</v>
      </c>
      <c r="D70">
        <v>74</v>
      </c>
      <c r="E70">
        <v>0</v>
      </c>
      <c r="F70" t="s">
        <v>8</v>
      </c>
      <c r="G70">
        <v>30092</v>
      </c>
      <c r="H70">
        <v>10001</v>
      </c>
      <c r="I70" t="str">
        <f t="shared" si="0"/>
        <v>update TBL_CONTENT set CON_NID_PARENT = (select COT_NID from tbl_content_type where COT_CNAME = 'pnlSeguridad') where con_cname = 'titulo1_pnlSeguridad'</v>
      </c>
    </row>
    <row r="71" spans="1:9" x14ac:dyDescent="0.25">
      <c r="A71" s="6">
        <v>30452</v>
      </c>
      <c r="B71" t="s">
        <v>77</v>
      </c>
      <c r="D71">
        <v>75</v>
      </c>
      <c r="E71">
        <v>0</v>
      </c>
      <c r="F71" t="s">
        <v>8</v>
      </c>
      <c r="G71">
        <v>30093</v>
      </c>
      <c r="H71">
        <v>10001</v>
      </c>
      <c r="I71" t="str">
        <f>CONCATENATE("update TBL_CONTENT set CON_NID_PARENT = (select COT_NID from tbl_content_type where COT_CNAME = '",B69,"') where con_cname = '",B71,"'")</f>
        <v>update TBL_CONTENT set CON_NID_PARENT = (select COT_NID from tbl_content_type where COT_CNAME = 'pnlSeguridad') where con_cname = 'div1_pnlSeguridad'</v>
      </c>
    </row>
    <row r="72" spans="1:9" x14ac:dyDescent="0.25">
      <c r="A72" s="6">
        <v>30453</v>
      </c>
      <c r="B72" t="s">
        <v>78</v>
      </c>
      <c r="D72">
        <v>76</v>
      </c>
      <c r="E72">
        <v>0</v>
      </c>
      <c r="F72" t="s">
        <v>8</v>
      </c>
      <c r="G72">
        <v>30094</v>
      </c>
      <c r="H72">
        <v>10001</v>
      </c>
      <c r="I72" t="str">
        <f t="shared" si="0"/>
        <v>update TBL_CONTENT set CON_NID_PARENT = (select COT_NID from tbl_content_type where COT_CNAME = 'div1_pnlSeguridad') where con_cname = 'img1_div1_pnlSeguridad'</v>
      </c>
    </row>
    <row r="73" spans="1:9" x14ac:dyDescent="0.25">
      <c r="A73" s="6">
        <v>30454</v>
      </c>
      <c r="B73" t="s">
        <v>79</v>
      </c>
      <c r="D73">
        <v>77</v>
      </c>
      <c r="E73">
        <v>0</v>
      </c>
      <c r="F73" t="s">
        <v>8</v>
      </c>
      <c r="G73">
        <v>30095</v>
      </c>
      <c r="H73">
        <v>10001</v>
      </c>
      <c r="I73" t="str">
        <f t="shared" si="0"/>
        <v>update TBL_CONTENT set CON_NID_PARENT = (select COT_NID from tbl_content_type where COT_CNAME = 'img1_div1_pnlSeguridad') where con_cname = 'texto1_div1_pnlSeguridad'</v>
      </c>
    </row>
    <row r="74" spans="1:9" x14ac:dyDescent="0.25">
      <c r="A74" s="6">
        <v>30455</v>
      </c>
      <c r="B74" t="s">
        <v>80</v>
      </c>
      <c r="D74">
        <v>78</v>
      </c>
      <c r="E74">
        <v>0</v>
      </c>
      <c r="F74" t="s">
        <v>8</v>
      </c>
      <c r="G74">
        <v>30096</v>
      </c>
      <c r="H74">
        <v>10001</v>
      </c>
      <c r="I74" t="str">
        <f>CONCATENATE("update TBL_CONTENT set CON_NID_PARENT = (select COT_NID from tbl_content_type where COT_CNAME = '",B69,"') where con_cname = '",B74,"'")</f>
        <v>update TBL_CONTENT set CON_NID_PARENT = (select COT_NID from tbl_content_type where COT_CNAME = 'pnlSeguridad') where con_cname = 'div2_pnlSeguridad'</v>
      </c>
    </row>
    <row r="75" spans="1:9" x14ac:dyDescent="0.25">
      <c r="A75" s="6">
        <v>30456</v>
      </c>
      <c r="B75" t="s">
        <v>81</v>
      </c>
      <c r="D75">
        <v>79</v>
      </c>
      <c r="E75">
        <v>0</v>
      </c>
      <c r="F75" t="s">
        <v>8</v>
      </c>
      <c r="G75">
        <v>30097</v>
      </c>
      <c r="H75">
        <v>10001</v>
      </c>
      <c r="I75" t="str">
        <f t="shared" si="0"/>
        <v>update TBL_CONTENT set CON_NID_PARENT = (select COT_NID from tbl_content_type where COT_CNAME = 'div2_pnlSeguridad') where con_cname = 'accordion1_div2_pnlSeguridad'</v>
      </c>
    </row>
    <row r="76" spans="1:9" x14ac:dyDescent="0.25">
      <c r="A76" s="6">
        <v>30457</v>
      </c>
      <c r="B76" t="s">
        <v>82</v>
      </c>
      <c r="D76">
        <v>80</v>
      </c>
      <c r="E76">
        <v>0</v>
      </c>
      <c r="F76" t="s">
        <v>8</v>
      </c>
      <c r="G76">
        <v>30098</v>
      </c>
      <c r="H76">
        <v>10001</v>
      </c>
      <c r="I76" t="str">
        <f t="shared" si="0"/>
        <v>update TBL_CONTENT set CON_NID_PARENT = (select COT_NID from tbl_content_type where COT_CNAME = 'accordion1_div2_pnlSeguridad') where con_cname = 'pnl1_accordion1_div2_pnlSeguridad'</v>
      </c>
    </row>
    <row r="77" spans="1:9" x14ac:dyDescent="0.25">
      <c r="A77" s="6">
        <v>30458</v>
      </c>
      <c r="B77" t="s">
        <v>83</v>
      </c>
      <c r="D77">
        <v>81</v>
      </c>
      <c r="E77">
        <v>0</v>
      </c>
      <c r="F77" t="s">
        <v>8</v>
      </c>
      <c r="G77">
        <v>30099</v>
      </c>
      <c r="H77">
        <v>10001</v>
      </c>
      <c r="I77" t="str">
        <f t="shared" si="0"/>
        <v>update TBL_CONTENT set CON_NID_PARENT = (select COT_NID from tbl_content_type where COT_CNAME = 'pnl1_accordion1_div2_pnlSeguridad') where con_cname = 'div1_pnl1_accordion1_div2_pnlSeguridad'</v>
      </c>
    </row>
    <row r="78" spans="1:9" x14ac:dyDescent="0.25">
      <c r="A78" s="6">
        <v>30459</v>
      </c>
      <c r="B78" t="s">
        <v>84</v>
      </c>
      <c r="D78">
        <v>82</v>
      </c>
      <c r="E78">
        <v>0</v>
      </c>
      <c r="F78" t="s">
        <v>8</v>
      </c>
      <c r="G78">
        <v>30100</v>
      </c>
      <c r="H78">
        <v>10001</v>
      </c>
      <c r="I78" t="str">
        <f t="shared" si="0"/>
        <v>update TBL_CONTENT set CON_NID_PARENT = (select COT_NID from tbl_content_type where COT_CNAME = 'div1_pnl1_accordion1_div2_pnlSeguridad') where con_cname = 'texto1_div1_pnl1_accordion1_div2_pnlSeguridad'</v>
      </c>
    </row>
    <row r="79" spans="1:9" x14ac:dyDescent="0.25">
      <c r="A79" s="6">
        <v>30460</v>
      </c>
      <c r="B79" t="s">
        <v>85</v>
      </c>
      <c r="D79">
        <v>83</v>
      </c>
      <c r="E79">
        <v>0</v>
      </c>
      <c r="F79" t="s">
        <v>8</v>
      </c>
      <c r="G79">
        <v>30101</v>
      </c>
      <c r="H79">
        <v>10001</v>
      </c>
      <c r="I79" t="str">
        <f>CONCATENATE("update TBL_CONTENT set CON_NID_PARENT = (select COT_NID from tbl_content_type where COT_CNAME = '",B76,"') where con_cname = '",B79,"'")</f>
        <v>update TBL_CONTENT set CON_NID_PARENT = (select COT_NID from tbl_content_type where COT_CNAME = 'pnl1_accordion1_div2_pnlSeguridad') where con_cname = 'div2_pnl1_accordion1_div2_pnlSeguridad'</v>
      </c>
    </row>
    <row r="80" spans="1:9" x14ac:dyDescent="0.25">
      <c r="A80" s="6">
        <v>30461</v>
      </c>
      <c r="B80" t="s">
        <v>86</v>
      </c>
      <c r="D80">
        <v>84</v>
      </c>
      <c r="E80">
        <v>0</v>
      </c>
      <c r="F80" t="s">
        <v>8</v>
      </c>
      <c r="G80">
        <v>30102</v>
      </c>
      <c r="H80">
        <v>10001</v>
      </c>
      <c r="I80" t="str">
        <f t="shared" si="0"/>
        <v>update TBL_CONTENT set CON_NID_PARENT = (select COT_NID from tbl_content_type where COT_CNAME = 'div2_pnl1_accordion1_div2_pnlSeguridad') where con_cname = 'texto1_div2_pnl1_accordion1_div2_pnlSeguridad'</v>
      </c>
    </row>
    <row r="81" spans="1:9" x14ac:dyDescent="0.25">
      <c r="A81" s="6">
        <v>30462</v>
      </c>
      <c r="B81" t="s">
        <v>87</v>
      </c>
      <c r="D81">
        <v>85</v>
      </c>
      <c r="E81">
        <v>0</v>
      </c>
      <c r="F81" t="s">
        <v>8</v>
      </c>
      <c r="G81">
        <v>30103</v>
      </c>
      <c r="H81">
        <v>10001</v>
      </c>
      <c r="I81" t="str">
        <f>CONCATENATE("update TBL_CONTENT set CON_NID_PARENT = (select COT_NID from tbl_content_type where COT_CNAME = '",B75,"') where con_cname = '",B81,"'")</f>
        <v>update TBL_CONTENT set CON_NID_PARENT = (select COT_NID from tbl_content_type where COT_CNAME = 'accordion1_div2_pnlSeguridad') where con_cname = 'pnl2_accordion1_div2_pnlSeguridad'</v>
      </c>
    </row>
    <row r="82" spans="1:9" x14ac:dyDescent="0.25">
      <c r="A82" s="6">
        <v>30463</v>
      </c>
      <c r="B82" t="s">
        <v>88</v>
      </c>
      <c r="D82">
        <v>86</v>
      </c>
      <c r="E82">
        <v>0</v>
      </c>
      <c r="F82" t="s">
        <v>8</v>
      </c>
      <c r="G82">
        <v>30104</v>
      </c>
      <c r="H82">
        <v>10001</v>
      </c>
      <c r="I82" t="str">
        <f t="shared" si="0"/>
        <v>update TBL_CONTENT set CON_NID_PARENT = (select COT_NID from tbl_content_type where COT_CNAME = 'pnl2_accordion1_div2_pnlSeguridad') where con_cname = 'div1_pnl2_accordion1_div2_pnlSeguridad'</v>
      </c>
    </row>
    <row r="83" spans="1:9" x14ac:dyDescent="0.25">
      <c r="A83" s="6">
        <v>30464</v>
      </c>
      <c r="B83" t="s">
        <v>89</v>
      </c>
      <c r="D83">
        <v>87</v>
      </c>
      <c r="E83">
        <v>0</v>
      </c>
      <c r="F83" t="s">
        <v>8</v>
      </c>
      <c r="G83">
        <v>30105</v>
      </c>
      <c r="H83">
        <v>10001</v>
      </c>
      <c r="I83" t="str">
        <f t="shared" si="0"/>
        <v>update TBL_CONTENT set CON_NID_PARENT = (select COT_NID from tbl_content_type where COT_CNAME = 'div1_pnl2_accordion1_div2_pnlSeguridad') where con_cname = 'texto1_div1_pnl2_accordion1_div2_pnlSeguridad'</v>
      </c>
    </row>
    <row r="84" spans="1:9" x14ac:dyDescent="0.25">
      <c r="A84" s="6">
        <v>30465</v>
      </c>
      <c r="B84" t="s">
        <v>90</v>
      </c>
      <c r="D84">
        <v>88</v>
      </c>
      <c r="E84">
        <v>0</v>
      </c>
      <c r="F84" t="s">
        <v>8</v>
      </c>
      <c r="G84">
        <v>30106</v>
      </c>
      <c r="H84">
        <v>10001</v>
      </c>
      <c r="I84" t="str">
        <f>CONCATENATE("update TBL_CONTENT set CON_NID_PARENT = (select COT_NID from tbl_content_type where COT_CNAME = '",B81,"') where con_cname = '",B84,"'")</f>
        <v>update TBL_CONTENT set CON_NID_PARENT = (select COT_NID from tbl_content_type where COT_CNAME = 'pnl2_accordion1_div2_pnlSeguridad') where con_cname = 'div2_pnl2_accordion1_div2_pnlSeguridad'</v>
      </c>
    </row>
    <row r="85" spans="1:9" x14ac:dyDescent="0.25">
      <c r="A85" s="6">
        <v>30466</v>
      </c>
      <c r="B85" t="s">
        <v>91</v>
      </c>
      <c r="D85">
        <v>89</v>
      </c>
      <c r="E85">
        <v>0</v>
      </c>
      <c r="F85" t="s">
        <v>8</v>
      </c>
      <c r="G85">
        <v>30107</v>
      </c>
      <c r="H85">
        <v>10001</v>
      </c>
      <c r="I85" t="str">
        <f t="shared" ref="I85:I121" si="1">CONCATENATE("update TBL_CONTENT set CON_NID_PARENT = (select COT_NID from tbl_content_type where COT_CNAME = '",B84,"') where con_cname = '",B85,"'")</f>
        <v>update TBL_CONTENT set CON_NID_PARENT = (select COT_NID from tbl_content_type where COT_CNAME = 'div2_pnl2_accordion1_div2_pnlSeguridad') where con_cname = 'texto1_div2_pnl2_accordion1_div2_pnlSeguridad'</v>
      </c>
    </row>
    <row r="86" spans="1:9" s="1" customFormat="1" x14ac:dyDescent="0.25">
      <c r="A86" s="6">
        <v>30467</v>
      </c>
      <c r="B86" s="1" t="s">
        <v>92</v>
      </c>
      <c r="D86" s="1">
        <v>90</v>
      </c>
      <c r="E86" s="1">
        <v>0</v>
      </c>
      <c r="F86" s="1" t="s">
        <v>8</v>
      </c>
      <c r="G86" s="1">
        <v>30108</v>
      </c>
      <c r="H86" s="1">
        <v>10001</v>
      </c>
      <c r="I86" s="1" t="str">
        <f>CONCATENATE("update TBL_CONTENT set CON_NID_PARENT = (select COT_NID from tbl_content_type where COT_CNAME = 'pnlIntroBen') where con_cname = '",B86,"'")</f>
        <v>update TBL_CONTENT set CON_NID_PARENT = (select COT_NID from tbl_content_type where COT_CNAME = 'pnlIntroBen') where con_cname = 'pnlPExe'</v>
      </c>
    </row>
    <row r="87" spans="1:9" x14ac:dyDescent="0.25">
      <c r="A87" s="6">
        <v>30468</v>
      </c>
      <c r="B87" t="s">
        <v>93</v>
      </c>
      <c r="D87">
        <v>91</v>
      </c>
      <c r="E87">
        <v>0</v>
      </c>
      <c r="F87" t="s">
        <v>8</v>
      </c>
      <c r="G87">
        <v>30109</v>
      </c>
      <c r="H87">
        <v>10001</v>
      </c>
      <c r="I87" t="str">
        <f t="shared" si="1"/>
        <v>update TBL_CONTENT set CON_NID_PARENT = (select COT_NID from tbl_content_type where COT_CNAME = 'pnlPExe') where con_cname = 'titulo1_pnlPExe'</v>
      </c>
    </row>
    <row r="88" spans="1:9" x14ac:dyDescent="0.25">
      <c r="A88" s="6">
        <v>30469</v>
      </c>
      <c r="B88" t="s">
        <v>94</v>
      </c>
      <c r="D88">
        <v>92</v>
      </c>
      <c r="E88">
        <v>0</v>
      </c>
      <c r="F88" t="s">
        <v>8</v>
      </c>
      <c r="G88">
        <v>30110</v>
      </c>
      <c r="H88">
        <v>10001</v>
      </c>
      <c r="I88" t="str">
        <f>CONCATENATE("update TBL_CONTENT set CON_NID_PARENT = (select COT_NID from tbl_content_type where COT_CNAME = '",B86,"') where con_cname = '",B88,"'")</f>
        <v>update TBL_CONTENT set CON_NID_PARENT = (select COT_NID from tbl_content_type where COT_CNAME = 'pnlPExe') where con_cname = 'div1_pnlPExe'</v>
      </c>
    </row>
    <row r="89" spans="1:9" x14ac:dyDescent="0.25">
      <c r="A89" s="6">
        <v>30470</v>
      </c>
      <c r="B89" t="s">
        <v>95</v>
      </c>
      <c r="D89">
        <v>93</v>
      </c>
      <c r="E89">
        <v>0</v>
      </c>
      <c r="F89" t="s">
        <v>8</v>
      </c>
      <c r="G89">
        <v>30111</v>
      </c>
      <c r="H89">
        <v>10001</v>
      </c>
      <c r="I89" t="str">
        <f t="shared" si="1"/>
        <v>update TBL_CONTENT set CON_NID_PARENT = (select COT_NID from tbl_content_type where COT_CNAME = 'div1_pnlPExe') where con_cname = 'SubDiv1_div1_pnlPExe'</v>
      </c>
    </row>
    <row r="90" spans="1:9" x14ac:dyDescent="0.25">
      <c r="A90" s="6">
        <v>30471</v>
      </c>
      <c r="B90" t="s">
        <v>96</v>
      </c>
      <c r="D90">
        <v>94</v>
      </c>
      <c r="E90">
        <v>0</v>
      </c>
      <c r="F90" t="s">
        <v>8</v>
      </c>
      <c r="G90">
        <v>30112</v>
      </c>
      <c r="H90">
        <v>10001</v>
      </c>
      <c r="I90" t="str">
        <f t="shared" si="1"/>
        <v>update TBL_CONTENT set CON_NID_PARENT = (select COT_NID from tbl_content_type where COT_CNAME = 'SubDiv1_div1_pnlPExe') where con_cname = 'img1_SubDiv1_div1_pnlPExe'</v>
      </c>
    </row>
    <row r="91" spans="1:9" x14ac:dyDescent="0.25">
      <c r="A91" s="6">
        <v>30472</v>
      </c>
      <c r="B91" t="s">
        <v>97</v>
      </c>
      <c r="D91">
        <v>95</v>
      </c>
      <c r="E91">
        <v>0</v>
      </c>
      <c r="F91" t="s">
        <v>8</v>
      </c>
      <c r="G91">
        <v>30113</v>
      </c>
      <c r="H91">
        <v>10001</v>
      </c>
      <c r="I91" t="str">
        <f>CONCATENATE("update TBL_CONTENT set CON_NID_PARENT = (select COT_NID from tbl_content_type where COT_CNAME = '",B88,"') where con_cname = '",B91,"'")</f>
        <v>update TBL_CONTENT set CON_NID_PARENT = (select COT_NID from tbl_content_type where COT_CNAME = 'div1_pnlPExe') where con_cname = 'SubDiv2_div1_pnlPExe'</v>
      </c>
    </row>
    <row r="92" spans="1:9" x14ac:dyDescent="0.25">
      <c r="A92" s="6">
        <v>30473</v>
      </c>
      <c r="B92" t="s">
        <v>98</v>
      </c>
      <c r="D92">
        <v>96</v>
      </c>
      <c r="E92">
        <v>0</v>
      </c>
      <c r="F92" t="s">
        <v>8</v>
      </c>
      <c r="G92">
        <v>30114</v>
      </c>
      <c r="H92">
        <v>10001</v>
      </c>
      <c r="I92" t="str">
        <f t="shared" si="1"/>
        <v>update TBL_CONTENT set CON_NID_PARENT = (select COT_NID from tbl_content_type where COT_CNAME = 'SubDiv2_div1_pnlPExe') where con_cname = 'texto1_SubDiv2_div1_pnlPExe'</v>
      </c>
    </row>
    <row r="93" spans="1:9" x14ac:dyDescent="0.25">
      <c r="A93" s="6">
        <v>30474</v>
      </c>
      <c r="B93" t="s">
        <v>99</v>
      </c>
      <c r="D93">
        <v>97</v>
      </c>
      <c r="E93">
        <v>0</v>
      </c>
      <c r="F93" t="s">
        <v>8</v>
      </c>
      <c r="G93">
        <v>30115</v>
      </c>
      <c r="H93">
        <v>10001</v>
      </c>
      <c r="I93" t="str">
        <f>CONCATENATE("update TBL_CONTENT set CON_NID_PARENT = (select COT_NID from tbl_content_type where COT_CNAME = '",B91,"') where con_cname = '",B93,"'")</f>
        <v>update TBL_CONTENT set CON_NID_PARENT = (select COT_NID from tbl_content_type where COT_CNAME = 'SubDiv2_div1_pnlPExe') where con_cname = 'SubDiv1_SubDiv2_div1_pnlPExe'</v>
      </c>
    </row>
    <row r="94" spans="1:9" x14ac:dyDescent="0.25">
      <c r="A94" s="6">
        <v>30475</v>
      </c>
      <c r="B94" t="s">
        <v>100</v>
      </c>
      <c r="D94">
        <v>98</v>
      </c>
      <c r="E94">
        <v>0</v>
      </c>
      <c r="F94" t="s">
        <v>8</v>
      </c>
      <c r="G94">
        <v>30116</v>
      </c>
      <c r="H94">
        <v>10001</v>
      </c>
      <c r="I94" t="str">
        <f t="shared" si="1"/>
        <v>update TBL_CONTENT set CON_NID_PARENT = (select COT_NID from tbl_content_type where COT_CNAME = 'SubDiv1_SubDiv2_div1_pnlPExe') where con_cname = 'div1_SubDiv1_SubDiv2_div1_pnlPExe'</v>
      </c>
    </row>
    <row r="95" spans="1:9" x14ac:dyDescent="0.25">
      <c r="A95" s="6">
        <v>30476</v>
      </c>
      <c r="B95" t="s">
        <v>101</v>
      </c>
      <c r="D95">
        <v>99</v>
      </c>
      <c r="E95">
        <v>0</v>
      </c>
      <c r="F95" t="s">
        <v>8</v>
      </c>
      <c r="G95">
        <v>30117</v>
      </c>
      <c r="H95">
        <v>10001</v>
      </c>
      <c r="I95" t="str">
        <f t="shared" si="1"/>
        <v>update TBL_CONTENT set CON_NID_PARENT = (select COT_NID from tbl_content_type where COT_CNAME = 'div1_SubDiv1_SubDiv2_div1_pnlPExe') where con_cname = 'texto1_div1_SubDiv1_SubDiv2_div1_pnlPExe'</v>
      </c>
    </row>
    <row r="96" spans="1:9" x14ac:dyDescent="0.25">
      <c r="A96" s="6">
        <v>30477</v>
      </c>
      <c r="B96" t="s">
        <v>102</v>
      </c>
      <c r="D96">
        <v>100</v>
      </c>
      <c r="E96">
        <v>0</v>
      </c>
      <c r="F96" t="s">
        <v>8</v>
      </c>
      <c r="G96">
        <v>30118</v>
      </c>
      <c r="H96">
        <v>10001</v>
      </c>
      <c r="I96" t="str">
        <f>CONCATENATE("update TBL_CONTENT set CON_NID_PARENT = (select COT_NID from tbl_content_type where COT_CNAME = '",B94,"') where con_cname = '",B96,"'")</f>
        <v>update TBL_CONTENT set CON_NID_PARENT = (select COT_NID from tbl_content_type where COT_CNAME = 'div1_SubDiv1_SubDiv2_div1_pnlPExe') where con_cname = 'mdlPlanUnip_div1_SubDiv1_SubDiv2_div1_pnlPExe'</v>
      </c>
    </row>
    <row r="97" spans="1:9" x14ac:dyDescent="0.25">
      <c r="A97" s="6">
        <v>30478</v>
      </c>
      <c r="B97" t="s">
        <v>103</v>
      </c>
      <c r="D97">
        <v>101</v>
      </c>
      <c r="E97">
        <v>0</v>
      </c>
      <c r="F97" t="s">
        <v>8</v>
      </c>
      <c r="G97">
        <v>30119</v>
      </c>
      <c r="H97">
        <v>10001</v>
      </c>
      <c r="I97" t="str">
        <f t="shared" si="1"/>
        <v>update TBL_CONTENT set CON_NID_PARENT = (select COT_NID from tbl_content_type where COT_CNAME = 'mdlPlanUnip_div1_SubDiv1_SubDiv2_div1_pnlPExe') where con_cname = 'div1_mdlPlanUnip_div1_SubDiv1_SubDiv2_div1_pnlPExe'</v>
      </c>
    </row>
    <row r="98" spans="1:9" s="3" customFormat="1" x14ac:dyDescent="0.25">
      <c r="A98" s="6">
        <v>30479</v>
      </c>
      <c r="B98" s="3" t="s">
        <v>120</v>
      </c>
      <c r="D98" s="3">
        <v>103</v>
      </c>
      <c r="E98" s="3">
        <v>0</v>
      </c>
      <c r="F98" s="3" t="s">
        <v>8</v>
      </c>
      <c r="G98" s="3">
        <v>30121</v>
      </c>
      <c r="H98" s="3">
        <v>10001</v>
      </c>
      <c r="I98" s="3" t="str">
        <f>CONCATENATE("update TBL_CONTENT set CON_NID_PARENT = (select COT_NID from tbl_content_type where COT_CNAME = '",B96,"') where con_cname = '",B98,"'")</f>
        <v>update TBL_CONTENT set CON_NID_PARENT = (select COT_NID from tbl_content_type where COT_CNAME = 'mdlPlanUnip_div1_SubDiv1_SubDiv2_div1_pnlPExe') where con_cname = 'texto1_div1_mdlPlanUnip_div1_SubDiv1_SubDiv2_div1_pnlPExe'</v>
      </c>
    </row>
    <row r="99" spans="1:9" x14ac:dyDescent="0.25">
      <c r="A99" s="6">
        <v>30480</v>
      </c>
      <c r="B99" s="4" t="s">
        <v>104</v>
      </c>
      <c r="D99">
        <v>105</v>
      </c>
      <c r="E99">
        <v>0</v>
      </c>
      <c r="F99" t="s">
        <v>8</v>
      </c>
      <c r="G99">
        <v>30123</v>
      </c>
      <c r="H99">
        <v>10001</v>
      </c>
      <c r="I99" t="str">
        <f>CONCATENATE("update TBL_CONTENT set CON_NID_PARENT = (select COT_NID from tbl_content_type where COT_CNAME = '",B93,"') where con_cname = '",B99,"'")</f>
        <v>update TBL_CONTENT set CON_NID_PARENT = (select COT_NID from tbl_content_type where COT_CNAME = 'SubDiv1_SubDiv2_div1_pnlPExe') where con_cname = 'div2_mdlPlanUnip_div1_SubDiv1_SubDiv2_div1_pnlPExe'</v>
      </c>
    </row>
    <row r="100" spans="1:9" x14ac:dyDescent="0.25">
      <c r="A100" s="6">
        <v>30481</v>
      </c>
      <c r="B100" s="4" t="s">
        <v>121</v>
      </c>
      <c r="D100">
        <v>106</v>
      </c>
      <c r="E100">
        <v>0</v>
      </c>
      <c r="F100" t="s">
        <v>8</v>
      </c>
      <c r="G100">
        <v>30124</v>
      </c>
      <c r="H100">
        <v>10001</v>
      </c>
      <c r="I100" t="str">
        <f t="shared" si="1"/>
        <v>update TBL_CONTENT set CON_NID_PARENT = (select COT_NID from tbl_content_type where COT_CNAME = 'div2_mdlPlanUnip_div1_SubDiv1_SubDiv2_div1_pnlPExe') where con_cname = 'img1_div2_mdlPlanUnip_div1_SubDiv1_SubDiv2_div1_pnlPExe'</v>
      </c>
    </row>
    <row r="101" spans="1:9" x14ac:dyDescent="0.25">
      <c r="A101" s="6">
        <v>30482</v>
      </c>
      <c r="B101" s="4" t="s">
        <v>105</v>
      </c>
      <c r="D101">
        <v>112</v>
      </c>
      <c r="E101">
        <v>0</v>
      </c>
      <c r="F101" t="s">
        <v>8</v>
      </c>
      <c r="G101">
        <v>30130</v>
      </c>
      <c r="H101">
        <v>10001</v>
      </c>
      <c r="I101" t="str">
        <f>CONCATENATE("update TBL_CONTENT set CON_NID_PARENT = (select COT_NID from tbl_content_type where COT_CNAME = '",B93,"') where con_cname = '",B101,"'")</f>
        <v>update TBL_CONTENT set CON_NID_PARENT = (select COT_NID from tbl_content_type where COT_CNAME = 'SubDiv1_SubDiv2_div1_pnlPExe') where con_cname = 'div2_SubDiv1_SubDiv2_div1_pnlPExe'</v>
      </c>
    </row>
    <row r="102" spans="1:9" x14ac:dyDescent="0.25">
      <c r="A102" s="6">
        <v>30483</v>
      </c>
      <c r="B102" s="4" t="s">
        <v>106</v>
      </c>
      <c r="D102">
        <v>113</v>
      </c>
      <c r="E102">
        <v>0</v>
      </c>
      <c r="F102" t="s">
        <v>8</v>
      </c>
      <c r="G102">
        <v>30131</v>
      </c>
      <c r="H102">
        <v>10001</v>
      </c>
      <c r="I102" t="str">
        <f t="shared" si="1"/>
        <v>update TBL_CONTENT set CON_NID_PARENT = (select COT_NID from tbl_content_type where COT_CNAME = 'div2_SubDiv1_SubDiv2_div1_pnlPExe') where con_cname = 'texto1_div2_SubDiv1_SubDiv2_div1_pnlPExe'</v>
      </c>
    </row>
    <row r="103" spans="1:9" x14ac:dyDescent="0.25">
      <c r="A103" s="6">
        <v>30484</v>
      </c>
      <c r="B103" s="4" t="s">
        <v>122</v>
      </c>
      <c r="D103">
        <v>114</v>
      </c>
      <c r="E103">
        <v>0</v>
      </c>
      <c r="F103" t="s">
        <v>8</v>
      </c>
      <c r="G103">
        <v>30132</v>
      </c>
      <c r="H103">
        <v>10001</v>
      </c>
      <c r="I103" t="str">
        <f>CONCATENATE("update TBL_CONTENT set CON_NID_PARENT = (select COT_NID from tbl_content_type where COT_CNAME = '",B101,"') where con_cname = '",B103,"'")</f>
        <v>update TBL_CONTENT set CON_NID_PARENT = (select COT_NID from tbl_content_type where COT_CNAME = 'div2_SubDiv1_SubDiv2_div1_pnlPExe') where con_cname = 'div1_mdlPlanVerde_div2_SubDiv1_SubDiv2_div1_pnlPExe'</v>
      </c>
    </row>
    <row r="104" spans="1:9" x14ac:dyDescent="0.25">
      <c r="A104" s="6">
        <v>30485</v>
      </c>
      <c r="B104" s="4" t="s">
        <v>123</v>
      </c>
      <c r="D104">
        <v>115</v>
      </c>
      <c r="E104">
        <v>0</v>
      </c>
      <c r="F104" t="s">
        <v>8</v>
      </c>
      <c r="G104">
        <v>30133</v>
      </c>
      <c r="H104">
        <v>10001</v>
      </c>
      <c r="I104" t="str">
        <f t="shared" si="1"/>
        <v>update TBL_CONTENT set CON_NID_PARENT = (select COT_NID from tbl_content_type where COT_CNAME = 'div1_mdlPlanVerde_div2_SubDiv1_SubDiv2_div1_pnlPExe') where con_cname = 'subDiv1_div1_mdlPlanVerde_div2_SubDiv1_SubDiv2_div1_pnlPExe'</v>
      </c>
    </row>
    <row r="105" spans="1:9" x14ac:dyDescent="0.25">
      <c r="A105" s="6">
        <v>30486</v>
      </c>
      <c r="B105" s="4" t="s">
        <v>124</v>
      </c>
      <c r="D105">
        <v>117</v>
      </c>
      <c r="E105">
        <v>0</v>
      </c>
      <c r="F105" t="s">
        <v>8</v>
      </c>
      <c r="G105">
        <v>30135</v>
      </c>
      <c r="H105">
        <v>10001</v>
      </c>
      <c r="I105" t="str">
        <f>CONCATENATE("update TBL_CONTENT set CON_NID_PARENT = (select COT_NID from tbl_content_type where COT_CNAME = '",B103,"') where con_cname = '",B105,"'")</f>
        <v>update TBL_CONTENT set CON_NID_PARENT = (select COT_NID from tbl_content_type where COT_CNAME = 'div1_mdlPlanVerde_div2_SubDiv1_SubDiv2_div1_pnlPExe') where con_cname = 'texto1_subDiv1_div1_mdlPlanVerde_div2_SubDiv1_SubDiv2_div1_pnlPExe'</v>
      </c>
    </row>
    <row r="106" spans="1:9" x14ac:dyDescent="0.25">
      <c r="A106" s="6">
        <v>30487</v>
      </c>
      <c r="B106" s="4" t="s">
        <v>125</v>
      </c>
      <c r="D106">
        <v>119</v>
      </c>
      <c r="E106">
        <v>0</v>
      </c>
      <c r="F106" t="s">
        <v>8</v>
      </c>
      <c r="G106">
        <v>30137</v>
      </c>
      <c r="H106">
        <v>10001</v>
      </c>
      <c r="I106" t="str">
        <f>CONCATENATE("update TBL_CONTENT set CON_NID_PARENT = (select COT_NID from tbl_content_type where COT_CNAME = '",B93,"') where con_cname = '",B106,"'")</f>
        <v>update TBL_CONTENT set CON_NID_PARENT = (select COT_NID from tbl_content_type where COT_CNAME = 'SubDiv1_SubDiv2_div1_pnlPExe') where con_cname = 'subDiv2_div1_mdlPlanVerde_div2_SubDiv1_SubDiv2_div1_pnlPExe'</v>
      </c>
    </row>
    <row r="107" spans="1:9" x14ac:dyDescent="0.25">
      <c r="A107" s="6">
        <v>30488</v>
      </c>
      <c r="B107" s="4" t="s">
        <v>126</v>
      </c>
      <c r="D107">
        <v>120</v>
      </c>
      <c r="E107">
        <v>0</v>
      </c>
      <c r="F107" t="s">
        <v>8</v>
      </c>
      <c r="G107">
        <v>30138</v>
      </c>
      <c r="H107">
        <v>10001</v>
      </c>
      <c r="I107" t="str">
        <f t="shared" si="1"/>
        <v>update TBL_CONTENT set CON_NID_PARENT = (select COT_NID from tbl_content_type where COT_CNAME = 'subDiv2_div1_mdlPlanVerde_div2_SubDiv1_SubDiv2_div1_pnlPExe') where con_cname = 'img1_subDiv2_div1_mdlPlanVerde_div2_SubDiv1_SubDiv2_div1_pnlPExe'</v>
      </c>
    </row>
    <row r="108" spans="1:9" x14ac:dyDescent="0.25">
      <c r="A108" s="6">
        <v>30489</v>
      </c>
      <c r="B108" s="4" t="s">
        <v>107</v>
      </c>
      <c r="D108">
        <v>121</v>
      </c>
      <c r="E108">
        <v>0</v>
      </c>
      <c r="F108" t="s">
        <v>8</v>
      </c>
      <c r="G108">
        <v>30139</v>
      </c>
      <c r="H108">
        <v>10001</v>
      </c>
      <c r="I108" t="str">
        <f>CONCATENATE("update TBL_CONTENT set CON_NID_PARENT = (select COT_NID from tbl_content_type where COT_CNAME = '",B106,"') where con_cname = '",B108,"'")</f>
        <v>update TBL_CONTENT set CON_NID_PARENT = (select COT_NID from tbl_content_type where COT_CNAME = 'subDiv2_div1_mdlPlanVerde_div2_SubDiv1_SubDiv2_div1_pnlPExe') where con_cname = 'div3_SubDiv1_SubDiv2_div1_pnlPExe'</v>
      </c>
    </row>
    <row r="109" spans="1:9" x14ac:dyDescent="0.25">
      <c r="A109" s="6">
        <v>30490</v>
      </c>
      <c r="B109" s="4" t="s">
        <v>108</v>
      </c>
      <c r="D109">
        <v>122</v>
      </c>
      <c r="E109">
        <v>0</v>
      </c>
      <c r="F109" t="s">
        <v>8</v>
      </c>
      <c r="G109">
        <v>30140</v>
      </c>
      <c r="H109">
        <v>10001</v>
      </c>
      <c r="I109" t="str">
        <f t="shared" si="1"/>
        <v>update TBL_CONTENT set CON_NID_PARENT = (select COT_NID from tbl_content_type where COT_CNAME = 'div3_SubDiv1_SubDiv2_div1_pnlPExe') where con_cname = 'texto1_div3_SubDiv1_SubDiv2_div1_pnlPExe'</v>
      </c>
    </row>
    <row r="110" spans="1:9" x14ac:dyDescent="0.25">
      <c r="A110" s="6">
        <v>30491</v>
      </c>
      <c r="B110" s="4" t="s">
        <v>109</v>
      </c>
      <c r="D110">
        <v>123</v>
      </c>
      <c r="E110">
        <v>0</v>
      </c>
      <c r="F110" t="s">
        <v>8</v>
      </c>
      <c r="G110">
        <v>30141</v>
      </c>
      <c r="H110">
        <v>10001</v>
      </c>
      <c r="I110" t="str">
        <f t="shared" si="1"/>
        <v>update TBL_CONTENT set CON_NID_PARENT = (select COT_NID from tbl_content_type where COT_CNAME = 'texto1_div3_SubDiv1_SubDiv2_div1_pnlPExe') where con_cname = 'div1_div3_SubDiv1_SubDiv2_div1_pnlPExe'</v>
      </c>
    </row>
    <row r="111" spans="1:9" x14ac:dyDescent="0.25">
      <c r="A111" s="6">
        <v>30492</v>
      </c>
      <c r="B111" s="4" t="s">
        <v>110</v>
      </c>
      <c r="D111">
        <v>124</v>
      </c>
      <c r="E111">
        <v>0</v>
      </c>
      <c r="F111" t="s">
        <v>8</v>
      </c>
      <c r="G111">
        <v>30142</v>
      </c>
      <c r="H111">
        <v>10001</v>
      </c>
      <c r="I111" t="str">
        <f>CONCATENATE("update TBL_CONTENT set CON_NID_PARENT = (select COT_NID from tbl_content_type where COT_CNAME = '",B110,"') where con_cname = '",B111,"'")</f>
        <v>update TBL_CONTENT set CON_NID_PARENT = (select COT_NID from tbl_content_type where COT_CNAME = 'div1_div3_SubDiv1_SubDiv2_div1_pnlPExe') where con_cname = 'subDiv1_div1_div3_SubDiv1_SubDiv2_div1_pnlPExe'</v>
      </c>
    </row>
    <row r="112" spans="1:9" x14ac:dyDescent="0.25">
      <c r="A112" s="6">
        <v>30493</v>
      </c>
      <c r="B112" s="4" t="s">
        <v>127</v>
      </c>
      <c r="D112">
        <v>125</v>
      </c>
      <c r="E112">
        <v>0</v>
      </c>
      <c r="F112" t="s">
        <v>8</v>
      </c>
      <c r="G112">
        <v>30143</v>
      </c>
      <c r="H112">
        <v>10001</v>
      </c>
      <c r="I112" t="str">
        <f t="shared" si="1"/>
        <v>update TBL_CONTENT set CON_NID_PARENT = (select COT_NID from tbl_content_type where COT_CNAME = 'subDiv1_div1_div3_SubDiv1_SubDiv2_div1_pnlPExe') where con_cname = 'texto1_subDiv1_div1_div3_SubDiv1_SubDiv2_div1_pnlPExe'</v>
      </c>
    </row>
    <row r="113" spans="1:9" x14ac:dyDescent="0.25">
      <c r="A113" s="6">
        <v>30494</v>
      </c>
      <c r="B113" s="4" t="s">
        <v>111</v>
      </c>
      <c r="I113" s="6" t="str">
        <f>CONCATENATE("update TBL_CONTENT set CON_NID_PARENT = (select COT_NID from tbl_content_type where COT_CNAME = '",B110,"') where con_cname = '",B113,"'")</f>
        <v>update TBL_CONTENT set CON_NID_PARENT = (select COT_NID from tbl_content_type where COT_CNAME = 'div1_div3_SubDiv1_SubDiv2_div1_pnlPExe') where con_cname = 'subDiv2_div1_div3_SubDiv1_SubDiv2_div1_pnlPExe'</v>
      </c>
    </row>
    <row r="114" spans="1:9" x14ac:dyDescent="0.25">
      <c r="A114" s="6">
        <v>30495</v>
      </c>
      <c r="B114" s="4" t="s">
        <v>128</v>
      </c>
      <c r="I114" s="6" t="str">
        <f t="shared" si="1"/>
        <v>update TBL_CONTENT set CON_NID_PARENT = (select COT_NID from tbl_content_type where COT_CNAME = 'subDiv2_div1_div3_SubDiv1_SubDiv2_div1_pnlPExe') where con_cname = 'img1_subDiv2_div1_div3_SubDiv1_SubDiv2_div1_pnlPExe'</v>
      </c>
    </row>
    <row r="115" spans="1:9" x14ac:dyDescent="0.25">
      <c r="A115" s="6">
        <v>30496</v>
      </c>
      <c r="B115" s="4" t="s">
        <v>112</v>
      </c>
      <c r="I115" s="6" t="str">
        <f>CONCATENATE("update TBL_CONTENT set CON_NID_PARENT = (select COT_NID from tbl_content_type where COT_CNAME = '",B93,"') where con_cname = '",B115,"'")</f>
        <v>update TBL_CONTENT set CON_NID_PARENT = (select COT_NID from tbl_content_type where COT_CNAME = 'SubDiv1_SubDiv2_div1_pnlPExe') where con_cname = 'div4_SubDiv1_SubDiv2_div1_pnlPExe'</v>
      </c>
    </row>
    <row r="116" spans="1:9" x14ac:dyDescent="0.25">
      <c r="A116" s="6">
        <v>30497</v>
      </c>
      <c r="B116" s="4" t="s">
        <v>113</v>
      </c>
      <c r="I116" s="6" t="str">
        <f t="shared" si="1"/>
        <v>update TBL_CONTENT set CON_NID_PARENT = (select COT_NID from tbl_content_type where COT_CNAME = 'div4_SubDiv1_SubDiv2_div1_pnlPExe') where con_cname = 'texto1_div4_SubDiv1_SubDiv2_div1_pnlPExe'</v>
      </c>
    </row>
    <row r="117" spans="1:9" x14ac:dyDescent="0.25">
      <c r="A117" s="6">
        <v>30498</v>
      </c>
      <c r="B117" s="4" t="s">
        <v>114</v>
      </c>
      <c r="I117" s="6" t="str">
        <f>CONCATENATE("update TBL_CONTENT set CON_NID_PARENT = (select COT_NID from tbl_content_type where COT_CNAME = '",B115,"') where con_cname = '",B117,"'")</f>
        <v>update TBL_CONTENT set CON_NID_PARENT = (select COT_NID from tbl_content_type where COT_CNAME = 'div4_SubDiv1_SubDiv2_div1_pnlPExe') where con_cname = 'div1_mdlPlanInteUni'</v>
      </c>
    </row>
    <row r="118" spans="1:9" x14ac:dyDescent="0.25">
      <c r="A118" s="6">
        <v>30499</v>
      </c>
      <c r="B118" s="4" t="s">
        <v>115</v>
      </c>
      <c r="I118" s="6" t="str">
        <f t="shared" si="1"/>
        <v>update TBL_CONTENT set CON_NID_PARENT = (select COT_NID from tbl_content_type where COT_CNAME = 'div1_mdlPlanInteUni') where con_cname = 'subDiv1_div1_mdlPlanInteUni'</v>
      </c>
    </row>
    <row r="119" spans="1:9" x14ac:dyDescent="0.25">
      <c r="A119" s="6">
        <v>30500</v>
      </c>
      <c r="B119" s="4" t="s">
        <v>116</v>
      </c>
      <c r="I119" s="6" t="str">
        <f t="shared" si="1"/>
        <v>update TBL_CONTENT set CON_NID_PARENT = (select COT_NID from tbl_content_type where COT_CNAME = 'subDiv1_div1_mdlPlanInteUni') where con_cname = 'texto1_subDiv1_div1_mdlPlanInteUni'</v>
      </c>
    </row>
    <row r="120" spans="1:9" x14ac:dyDescent="0.25">
      <c r="A120" s="6">
        <v>30501</v>
      </c>
      <c r="B120" s="4" t="s">
        <v>117</v>
      </c>
      <c r="I120" s="6" t="str">
        <f>CONCATENATE("update TBL_CONTENT set CON_NID_PARENT = (select COT_NID from tbl_content_type where COT_CNAME = '",B117,"') where con_cname = '",B120,"'")</f>
        <v>update TBL_CONTENT set CON_NID_PARENT = (select COT_NID from tbl_content_type where COT_CNAME = 'div1_mdlPlanInteUni') where con_cname = 'subDiv2_div1_mdlPlanInteUni'</v>
      </c>
    </row>
    <row r="121" spans="1:9" x14ac:dyDescent="0.25">
      <c r="A121" s="6">
        <v>30502</v>
      </c>
      <c r="B121" s="4" t="s">
        <v>118</v>
      </c>
      <c r="I121" s="6" t="str">
        <f t="shared" si="1"/>
        <v>update TBL_CONTENT set CON_NID_PARENT = (select COT_NID from tbl_content_type where COT_CNAME = 'subDiv2_div1_mdlPlanInteUni') where con_cname = 'img1_subDiv2_div1_mdlPlanInteUni'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8"/>
  <sheetViews>
    <sheetView tabSelected="1" zoomScale="85" zoomScaleNormal="85" workbookViewId="0">
      <selection activeCell="E15" sqref="E15"/>
    </sheetView>
  </sheetViews>
  <sheetFormatPr baseColWidth="10" defaultRowHeight="15" x14ac:dyDescent="0.25"/>
  <cols>
    <col min="1" max="1" width="11.7109375" bestFit="1" customWidth="1"/>
    <col min="2" max="2" width="62.28515625" bestFit="1" customWidth="1"/>
    <col min="3" max="3" width="8.28515625" customWidth="1"/>
    <col min="4" max="4" width="12.85546875" bestFit="1" customWidth="1"/>
    <col min="5" max="5" width="12.140625" bestFit="1" customWidth="1"/>
    <col min="6" max="6" width="16.5703125" bestFit="1" customWidth="1"/>
    <col min="7" max="7" width="8.5703125" bestFit="1" customWidth="1"/>
    <col min="8" max="8" width="8.140625" bestFit="1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9" x14ac:dyDescent="0.25">
      <c r="A2">
        <v>70060</v>
      </c>
      <c r="B2" t="s">
        <v>129</v>
      </c>
      <c r="D2">
        <v>1</v>
      </c>
      <c r="E2">
        <v>0</v>
      </c>
      <c r="F2" t="s">
        <v>8</v>
      </c>
      <c r="G2">
        <v>60730</v>
      </c>
      <c r="H2">
        <v>20002</v>
      </c>
      <c r="I2" s="6"/>
    </row>
    <row r="3" spans="1:9" x14ac:dyDescent="0.25">
      <c r="A3">
        <v>70061</v>
      </c>
      <c r="B3" t="s">
        <v>130</v>
      </c>
      <c r="D3">
        <v>2</v>
      </c>
      <c r="E3">
        <v>0</v>
      </c>
      <c r="F3">
        <f>A2</f>
        <v>70060</v>
      </c>
      <c r="G3">
        <v>60731</v>
      </c>
      <c r="H3">
        <v>20002</v>
      </c>
      <c r="I3" s="1" t="str">
        <f>CONCATENATE("update TBL_CONTENT set CON_NID_PARENT = ",F3," where con_cname = '",B3,"'")</f>
        <v>update TBL_CONTENT set CON_NID_PARENT = 70060 where con_cname = 'pnlPortafolioServicios'</v>
      </c>
    </row>
    <row r="4" spans="1:9" x14ac:dyDescent="0.25">
      <c r="A4">
        <v>70062</v>
      </c>
      <c r="B4" t="s">
        <v>131</v>
      </c>
      <c r="D4">
        <v>3</v>
      </c>
      <c r="E4">
        <v>0</v>
      </c>
      <c r="F4">
        <f>A3</f>
        <v>70061</v>
      </c>
      <c r="G4">
        <v>60732</v>
      </c>
      <c r="H4">
        <v>20002</v>
      </c>
      <c r="I4" s="1" t="str">
        <f t="shared" ref="I4:I67" si="0">CONCATENATE("update TBL_CONTENT set CON_NID_PARENT = ",F4," where con_cname = '",B4,"'")</f>
        <v>update TBL_CONTENT set CON_NID_PARENT = 70061 where con_cname = 'pnl1Accordion_pnlPortafolioServicios'</v>
      </c>
    </row>
    <row r="5" spans="1:9" x14ac:dyDescent="0.25">
      <c r="A5">
        <v>70063</v>
      </c>
      <c r="B5" t="s">
        <v>132</v>
      </c>
      <c r="D5">
        <v>4</v>
      </c>
      <c r="E5">
        <v>0</v>
      </c>
      <c r="F5">
        <f>A4</f>
        <v>70062</v>
      </c>
      <c r="G5">
        <v>60733</v>
      </c>
      <c r="H5">
        <v>20002</v>
      </c>
      <c r="I5" s="1" t="str">
        <f t="shared" si="0"/>
        <v>update TBL_CONTENT set CON_NID_PARENT = 70062 where con_cname = 'pnlHeading_pnl1Accordion_pnlPortafolioServicios'</v>
      </c>
    </row>
    <row r="6" spans="1:9" x14ac:dyDescent="0.25">
      <c r="A6">
        <v>70064</v>
      </c>
      <c r="B6" t="s">
        <v>133</v>
      </c>
      <c r="D6">
        <v>5</v>
      </c>
      <c r="E6">
        <v>0</v>
      </c>
      <c r="F6">
        <f>A4</f>
        <v>70062</v>
      </c>
      <c r="G6">
        <v>60734</v>
      </c>
      <c r="H6">
        <v>20002</v>
      </c>
      <c r="I6" s="1" t="str">
        <f t="shared" si="0"/>
        <v>update TBL_CONTENT set CON_NID_PARENT = 70062 where con_cname = 'pnlCollapse1_pnl1Accordion_pnlPortafolioServicios'</v>
      </c>
    </row>
    <row r="7" spans="1:9" x14ac:dyDescent="0.25">
      <c r="A7">
        <v>70065</v>
      </c>
      <c r="B7" t="s">
        <v>134</v>
      </c>
      <c r="C7" s="7"/>
      <c r="D7">
        <v>6</v>
      </c>
      <c r="E7">
        <v>0</v>
      </c>
      <c r="F7">
        <f>A6</f>
        <v>70064</v>
      </c>
      <c r="G7">
        <v>60735</v>
      </c>
      <c r="H7">
        <v>20002</v>
      </c>
      <c r="I7" s="1" t="str">
        <f t="shared" si="0"/>
        <v>update TBL_CONTENT set CON_NID_PARENT = 70064 where con_cname = 'subPnl1_pnlCollapse1_pnl1Accordion_pnlPortafolioServicios'</v>
      </c>
    </row>
    <row r="8" spans="1:9" x14ac:dyDescent="0.25">
      <c r="A8">
        <v>70066</v>
      </c>
      <c r="B8" t="s">
        <v>135</v>
      </c>
      <c r="D8">
        <v>7</v>
      </c>
      <c r="E8">
        <v>0</v>
      </c>
      <c r="F8">
        <f>A7</f>
        <v>70065</v>
      </c>
      <c r="G8">
        <v>60736</v>
      </c>
      <c r="H8">
        <v>20002</v>
      </c>
      <c r="I8" s="1" t="str">
        <f t="shared" si="0"/>
        <v>update TBL_CONTENT set CON_NID_PARENT = 70065 where con_cname = 'img1_subPnl1_pnlCollapse1_pnl1Accordion_pnlPortafolioServicios'</v>
      </c>
    </row>
    <row r="9" spans="1:9" x14ac:dyDescent="0.25">
      <c r="A9">
        <v>70067</v>
      </c>
      <c r="B9" t="s">
        <v>136</v>
      </c>
      <c r="D9">
        <v>8</v>
      </c>
      <c r="E9">
        <v>0</v>
      </c>
      <c r="F9">
        <f>A6</f>
        <v>70064</v>
      </c>
      <c r="G9">
        <v>60737</v>
      </c>
      <c r="H9">
        <v>20002</v>
      </c>
      <c r="I9" s="1" t="str">
        <f t="shared" si="0"/>
        <v>update TBL_CONTENT set CON_NID_PARENT = 70064 where con_cname = 'subPnl2_pnlCollapse1_pnl1Accordion_pnlPortafolioServicios'</v>
      </c>
    </row>
    <row r="10" spans="1:9" x14ac:dyDescent="0.25">
      <c r="A10">
        <v>70068</v>
      </c>
      <c r="B10" t="s">
        <v>137</v>
      </c>
      <c r="D10">
        <v>9</v>
      </c>
      <c r="E10">
        <v>0</v>
      </c>
      <c r="F10">
        <f>A9</f>
        <v>70067</v>
      </c>
      <c r="G10">
        <v>60738</v>
      </c>
      <c r="H10">
        <v>20002</v>
      </c>
      <c r="I10" s="1" t="str">
        <f t="shared" si="0"/>
        <v>update TBL_CONTENT set CON_NID_PARENT = 70067 where con_cname = 'parrafo1_subPnl2_pnlCollapse1_pnl1Accordion_pnlPortafolioServicios'</v>
      </c>
    </row>
    <row r="11" spans="1:9" x14ac:dyDescent="0.25">
      <c r="A11">
        <v>70069</v>
      </c>
      <c r="B11" t="s">
        <v>138</v>
      </c>
      <c r="D11">
        <v>10</v>
      </c>
      <c r="E11">
        <v>0</v>
      </c>
      <c r="F11">
        <f>A9</f>
        <v>70067</v>
      </c>
      <c r="G11">
        <v>60739</v>
      </c>
      <c r="H11">
        <v>20002</v>
      </c>
      <c r="I11" s="1" t="str">
        <f t="shared" si="0"/>
        <v>update TBL_CONTENT set CON_NID_PARENT = 70067 where con_cname = 'label1_subPnl2_pnlCollapse1_pnl1Accordion_pnlPortafolioServicios'</v>
      </c>
    </row>
    <row r="12" spans="1:9" x14ac:dyDescent="0.25">
      <c r="A12">
        <v>70070</v>
      </c>
      <c r="B12" t="s">
        <v>139</v>
      </c>
      <c r="D12">
        <v>11</v>
      </c>
      <c r="E12">
        <v>0</v>
      </c>
      <c r="F12">
        <f>A9</f>
        <v>70067</v>
      </c>
      <c r="G12">
        <v>60740</v>
      </c>
      <c r="H12">
        <v>20002</v>
      </c>
      <c r="I12" s="1" t="str">
        <f t="shared" si="0"/>
        <v>update TBL_CONTENT set CON_NID_PARENT = 70067 where con_cname = 'parrafo2_subPnl2_pnlCollapse1_pnl1Accordion_pnlPortafolioServicios'</v>
      </c>
    </row>
    <row r="13" spans="1:9" x14ac:dyDescent="0.25">
      <c r="A13">
        <v>70071</v>
      </c>
      <c r="B13" t="s">
        <v>140</v>
      </c>
      <c r="D13">
        <v>12</v>
      </c>
      <c r="E13">
        <v>0</v>
      </c>
      <c r="F13">
        <f>A3</f>
        <v>70061</v>
      </c>
      <c r="G13">
        <v>60741</v>
      </c>
      <c r="H13">
        <v>20002</v>
      </c>
      <c r="I13" s="1" t="str">
        <f t="shared" si="0"/>
        <v>update TBL_CONTENT set CON_NID_PARENT = 70061 where con_cname = 'pnl2Accordion_pnlPortafolioServicios'</v>
      </c>
    </row>
    <row r="14" spans="1:9" x14ac:dyDescent="0.25">
      <c r="A14">
        <v>70072</v>
      </c>
      <c r="B14" t="s">
        <v>141</v>
      </c>
      <c r="D14">
        <v>13</v>
      </c>
      <c r="E14">
        <v>0</v>
      </c>
      <c r="F14">
        <f>A13</f>
        <v>70071</v>
      </c>
      <c r="G14">
        <v>60742</v>
      </c>
      <c r="H14">
        <v>20002</v>
      </c>
      <c r="I14" s="1" t="str">
        <f t="shared" si="0"/>
        <v>update TBL_CONTENT set CON_NID_PARENT = 70071 where con_cname = 'pnlHeading_pnl2Accordion_pnlPortafolioServicios'</v>
      </c>
    </row>
    <row r="15" spans="1:9" x14ac:dyDescent="0.25">
      <c r="A15">
        <v>70073</v>
      </c>
      <c r="B15" t="s">
        <v>142</v>
      </c>
      <c r="D15">
        <v>14</v>
      </c>
      <c r="E15">
        <v>0</v>
      </c>
      <c r="F15">
        <f>A13</f>
        <v>70071</v>
      </c>
      <c r="G15">
        <v>60743</v>
      </c>
      <c r="H15">
        <v>20002</v>
      </c>
      <c r="I15" s="1" t="str">
        <f t="shared" si="0"/>
        <v>update TBL_CONTENT set CON_NID_PARENT = 70071 where con_cname = 'pnlBody_pnl2Accordion_pnlPortafolioServicios'</v>
      </c>
    </row>
    <row r="16" spans="1:9" x14ac:dyDescent="0.25">
      <c r="A16">
        <v>70074</v>
      </c>
      <c r="B16" t="s">
        <v>143</v>
      </c>
      <c r="D16">
        <v>15</v>
      </c>
      <c r="E16">
        <v>0</v>
      </c>
      <c r="F16">
        <f>A15</f>
        <v>70073</v>
      </c>
      <c r="G16">
        <v>60744</v>
      </c>
      <c r="H16">
        <v>20002</v>
      </c>
      <c r="I16" s="1" t="str">
        <f t="shared" si="0"/>
        <v>update TBL_CONTENT set CON_NID_PARENT = 70073 where con_cname = 'texto1_pnlBody_pnl2Accordion_pnlPortafolioServicios'</v>
      </c>
    </row>
    <row r="17" spans="1:9" x14ac:dyDescent="0.25">
      <c r="A17">
        <v>70075</v>
      </c>
      <c r="B17" t="s">
        <v>144</v>
      </c>
      <c r="D17">
        <v>16</v>
      </c>
      <c r="E17">
        <v>0</v>
      </c>
      <c r="F17">
        <f>A13</f>
        <v>70071</v>
      </c>
      <c r="G17">
        <v>60745</v>
      </c>
      <c r="H17">
        <v>20002</v>
      </c>
      <c r="I17" s="1" t="str">
        <f t="shared" si="0"/>
        <v>update TBL_CONTENT set CON_NID_PARENT = 70071 where con_cname = 'accordion1_pnl2Accordion_pnlPortafolioServicios'</v>
      </c>
    </row>
    <row r="18" spans="1:9" s="1" customFormat="1" x14ac:dyDescent="0.25">
      <c r="A18" s="1">
        <v>70076</v>
      </c>
      <c r="B18" s="1" t="s">
        <v>145</v>
      </c>
      <c r="D18" s="1">
        <v>17</v>
      </c>
      <c r="E18" s="1">
        <v>0</v>
      </c>
      <c r="F18" s="1">
        <f>A17</f>
        <v>70075</v>
      </c>
      <c r="G18" s="1">
        <v>60746</v>
      </c>
      <c r="H18" s="1">
        <v>20002</v>
      </c>
      <c r="I18" s="1" t="str">
        <f t="shared" si="0"/>
        <v>update TBL_CONTENT set CON_NID_PARENT = 70075 where con_cname = 'li1_accordion1_pnl2Accordion_pnlPortafolioServicios'</v>
      </c>
    </row>
    <row r="19" spans="1:9" x14ac:dyDescent="0.25">
      <c r="A19">
        <v>70077</v>
      </c>
      <c r="B19" t="s">
        <v>146</v>
      </c>
      <c r="D19">
        <v>18</v>
      </c>
      <c r="E19">
        <v>0</v>
      </c>
      <c r="F19" s="6">
        <f>A17</f>
        <v>70075</v>
      </c>
      <c r="G19">
        <v>60747</v>
      </c>
      <c r="H19">
        <v>20002</v>
      </c>
      <c r="I19" s="1" t="str">
        <f t="shared" si="0"/>
        <v>update TBL_CONTENT set CON_NID_PARENT = 70075 where con_cname = 'li2_accordion1_pnl2Accordion_pnlPortafolioServicios'</v>
      </c>
    </row>
    <row r="20" spans="1:9" x14ac:dyDescent="0.25">
      <c r="A20">
        <v>70078</v>
      </c>
      <c r="B20" t="s">
        <v>147</v>
      </c>
      <c r="D20">
        <v>19</v>
      </c>
      <c r="E20">
        <v>0</v>
      </c>
      <c r="F20" s="6">
        <f>A17</f>
        <v>70075</v>
      </c>
      <c r="G20">
        <v>60748</v>
      </c>
      <c r="H20">
        <v>20002</v>
      </c>
      <c r="I20" s="1" t="str">
        <f t="shared" si="0"/>
        <v>update TBL_CONTENT set CON_NID_PARENT = 70075 where con_cname = 'li3_accordion1_pnl2Accordion_pnlPortafolioServicios'</v>
      </c>
    </row>
    <row r="21" spans="1:9" x14ac:dyDescent="0.25">
      <c r="A21">
        <v>70079</v>
      </c>
      <c r="B21" t="s">
        <v>148</v>
      </c>
      <c r="D21">
        <v>20</v>
      </c>
      <c r="E21">
        <v>0</v>
      </c>
      <c r="F21">
        <f>A17</f>
        <v>70075</v>
      </c>
      <c r="G21">
        <v>60749</v>
      </c>
      <c r="H21">
        <v>20002</v>
      </c>
      <c r="I21" s="1" t="str">
        <f t="shared" si="0"/>
        <v>update TBL_CONTENT set CON_NID_PARENT = 70075 where con_cname = 'div1_accordion1_pnl2Accordion_pnlPortafolioServicios'</v>
      </c>
    </row>
    <row r="22" spans="1:9" x14ac:dyDescent="0.25">
      <c r="A22">
        <v>70080</v>
      </c>
      <c r="B22" t="s">
        <v>149</v>
      </c>
      <c r="D22">
        <v>21</v>
      </c>
      <c r="E22">
        <v>0</v>
      </c>
      <c r="F22">
        <f>A21</f>
        <v>70079</v>
      </c>
      <c r="G22">
        <v>60750</v>
      </c>
      <c r="H22">
        <v>20002</v>
      </c>
      <c r="I22" s="1" t="str">
        <f t="shared" si="0"/>
        <v>update TBL_CONTENT set CON_NID_PARENT = 70079 where con_cname = 'subDiv1_div1_accordion1_pnl2Accordion_pnlPortafolioServicios'</v>
      </c>
    </row>
    <row r="23" spans="1:9" x14ac:dyDescent="0.25">
      <c r="A23">
        <v>70081</v>
      </c>
      <c r="B23" t="s">
        <v>150</v>
      </c>
      <c r="D23">
        <v>22</v>
      </c>
      <c r="E23">
        <v>0</v>
      </c>
      <c r="F23">
        <f>A22</f>
        <v>70080</v>
      </c>
      <c r="G23">
        <v>60751</v>
      </c>
      <c r="H23">
        <v>20002</v>
      </c>
      <c r="I23" s="1" t="str">
        <f t="shared" si="0"/>
        <v>update TBL_CONTENT set CON_NID_PARENT = 70080 where con_cname = 'texto1_subDiv1_div1_accordion1_pnl2Accordion_pnlPortafolioServicios'</v>
      </c>
    </row>
    <row r="24" spans="1:9" x14ac:dyDescent="0.25">
      <c r="A24">
        <v>70082</v>
      </c>
      <c r="B24" t="s">
        <v>151</v>
      </c>
      <c r="D24">
        <v>23</v>
      </c>
      <c r="E24">
        <v>0</v>
      </c>
      <c r="F24">
        <f>A22</f>
        <v>70080</v>
      </c>
      <c r="G24">
        <v>60752</v>
      </c>
      <c r="H24">
        <v>20002</v>
      </c>
      <c r="I24" s="1" t="str">
        <f t="shared" si="0"/>
        <v>update TBL_CONTENT set CON_NID_PARENT = 70080 where con_cname = 'texto2_subDiv1_div1_accordion1_pnl2Accordion_pnlPortafolioServicios'</v>
      </c>
    </row>
    <row r="25" spans="1:9" x14ac:dyDescent="0.25">
      <c r="A25">
        <v>70083</v>
      </c>
      <c r="B25" t="s">
        <v>152</v>
      </c>
      <c r="D25">
        <v>24</v>
      </c>
      <c r="E25">
        <v>0</v>
      </c>
      <c r="F25">
        <f>A23</f>
        <v>70081</v>
      </c>
      <c r="G25">
        <v>60753</v>
      </c>
      <c r="H25">
        <v>20002</v>
      </c>
      <c r="I25" s="1" t="str">
        <f t="shared" si="0"/>
        <v>update TBL_CONTENT set CON_NID_PARENT = 70081 where con_cname = 'img1_subDiv1_div1_accordion1_pnl2Accordion_pnlPortafolioServicios'</v>
      </c>
    </row>
    <row r="26" spans="1:9" x14ac:dyDescent="0.25">
      <c r="A26">
        <v>70084</v>
      </c>
      <c r="B26" t="s">
        <v>153</v>
      </c>
      <c r="D26">
        <v>25</v>
      </c>
      <c r="E26">
        <v>0</v>
      </c>
      <c r="F26">
        <f>A23</f>
        <v>70081</v>
      </c>
      <c r="G26">
        <v>60754</v>
      </c>
      <c r="H26">
        <v>20002</v>
      </c>
      <c r="I26" s="1" t="str">
        <f t="shared" si="0"/>
        <v>update TBL_CONTENT set CON_NID_PARENT = 70081 where con_cname = 'texto3_subDiv1_div1_accordion1_pnl2Accordion_pnlPortafolioServicios'</v>
      </c>
    </row>
    <row r="27" spans="1:9" x14ac:dyDescent="0.25">
      <c r="A27">
        <v>70085</v>
      </c>
      <c r="B27" t="s">
        <v>154</v>
      </c>
      <c r="D27">
        <v>26</v>
      </c>
      <c r="E27">
        <v>0</v>
      </c>
      <c r="F27">
        <f>A23</f>
        <v>70081</v>
      </c>
      <c r="G27">
        <v>60755</v>
      </c>
      <c r="H27">
        <v>20002</v>
      </c>
      <c r="I27" s="1" t="str">
        <f t="shared" si="0"/>
        <v>update TBL_CONTENT set CON_NID_PARENT = 70081 where con_cname = 'parrafo1_subDiv1_div1_accordion1_pnl2Accordion_pnlPortafolioServicios'</v>
      </c>
    </row>
    <row r="28" spans="1:9" x14ac:dyDescent="0.25">
      <c r="A28">
        <v>70086</v>
      </c>
      <c r="B28" t="s">
        <v>155</v>
      </c>
      <c r="D28">
        <v>27</v>
      </c>
      <c r="E28">
        <v>0</v>
      </c>
      <c r="F28">
        <f>A23</f>
        <v>70081</v>
      </c>
      <c r="G28">
        <v>60756</v>
      </c>
      <c r="H28">
        <v>20002</v>
      </c>
      <c r="I28" s="1" t="str">
        <f t="shared" si="0"/>
        <v>update TBL_CONTENT set CON_NID_PARENT = 70081 where con_cname = 'texto1_parrafo1_subDiv1_div1_accordion1_pnl2Accordion_pnlPortafolioServicios'</v>
      </c>
    </row>
    <row r="29" spans="1:9" x14ac:dyDescent="0.25">
      <c r="A29">
        <v>70087</v>
      </c>
      <c r="B29" t="s">
        <v>156</v>
      </c>
      <c r="D29">
        <v>28</v>
      </c>
      <c r="E29">
        <v>0</v>
      </c>
      <c r="F29">
        <f>A28</f>
        <v>70086</v>
      </c>
      <c r="G29">
        <v>60757</v>
      </c>
      <c r="H29">
        <v>20002</v>
      </c>
      <c r="I29" s="1" t="str">
        <f t="shared" si="0"/>
        <v>update TBL_CONTENT set CON_NID_PARENT = 70086 where con_cname = 'texto2_parrafo1_subDiv1_div1_accordion1_pnl2Accordion_pnlPortafolioServicios'</v>
      </c>
    </row>
    <row r="30" spans="1:9" x14ac:dyDescent="0.25">
      <c r="A30">
        <v>70088</v>
      </c>
      <c r="B30" t="s">
        <v>157</v>
      </c>
      <c r="D30">
        <v>29</v>
      </c>
      <c r="E30">
        <v>0</v>
      </c>
      <c r="F30">
        <f>A28</f>
        <v>70086</v>
      </c>
      <c r="G30">
        <v>60758</v>
      </c>
      <c r="H30">
        <v>20002</v>
      </c>
      <c r="I30" s="1" t="str">
        <f t="shared" si="0"/>
        <v>update TBL_CONTENT set CON_NID_PARENT = 70086 where con_cname = 'texto3_parrafo1_subDiv1_div1_accordion1_pnl2Accordion_pnlPortafolioServicios'</v>
      </c>
    </row>
    <row r="31" spans="1:9" x14ac:dyDescent="0.25">
      <c r="A31">
        <v>70089</v>
      </c>
      <c r="B31" t="s">
        <v>158</v>
      </c>
      <c r="D31">
        <v>30</v>
      </c>
      <c r="E31">
        <v>0</v>
      </c>
      <c r="F31">
        <f>A28</f>
        <v>70086</v>
      </c>
      <c r="G31">
        <v>60759</v>
      </c>
      <c r="H31">
        <v>20002</v>
      </c>
      <c r="I31" s="1" t="str">
        <f t="shared" si="0"/>
        <v>update TBL_CONTENT set CON_NID_PARENT = 70086 where con_cname = 'texto4_parrafo1_subDiv1_div1_accordion1_pnl2Accordion_pnlPortafolioServicios'</v>
      </c>
    </row>
    <row r="32" spans="1:9" x14ac:dyDescent="0.25">
      <c r="A32">
        <v>70090</v>
      </c>
      <c r="B32" t="s">
        <v>159</v>
      </c>
      <c r="D32">
        <v>31</v>
      </c>
      <c r="E32">
        <v>0</v>
      </c>
      <c r="F32">
        <f>A28</f>
        <v>70086</v>
      </c>
      <c r="G32">
        <v>60760</v>
      </c>
      <c r="H32">
        <v>20002</v>
      </c>
      <c r="I32" s="1" t="str">
        <f t="shared" si="0"/>
        <v>update TBL_CONTENT set CON_NID_PARENT = 70086 where con_cname = 'subDiv2_div1_accordion1_pnl2Accordion_pnlPortafolioServicios'</v>
      </c>
    </row>
    <row r="33" spans="1:9" x14ac:dyDescent="0.25">
      <c r="A33">
        <v>70091</v>
      </c>
      <c r="B33" t="s">
        <v>160</v>
      </c>
      <c r="D33">
        <v>32</v>
      </c>
      <c r="E33">
        <v>0</v>
      </c>
      <c r="F33">
        <f>A32</f>
        <v>70090</v>
      </c>
      <c r="G33">
        <v>60761</v>
      </c>
      <c r="H33">
        <v>20002</v>
      </c>
      <c r="I33" s="1" t="str">
        <f t="shared" si="0"/>
        <v>update TBL_CONTENT set CON_NID_PARENT = 70090 where con_cname = 'texto1_subDiv2_div1_accordion1_pnl2Accordion_pnlPortafolioServicios'</v>
      </c>
    </row>
    <row r="34" spans="1:9" x14ac:dyDescent="0.25">
      <c r="A34">
        <v>70092</v>
      </c>
      <c r="B34" t="s">
        <v>161</v>
      </c>
      <c r="D34">
        <v>33</v>
      </c>
      <c r="E34">
        <v>0</v>
      </c>
      <c r="F34">
        <f>A33</f>
        <v>70091</v>
      </c>
      <c r="G34">
        <v>60762</v>
      </c>
      <c r="H34">
        <v>20002</v>
      </c>
      <c r="I34" s="1" t="str">
        <f t="shared" si="0"/>
        <v>update TBL_CONTENT set CON_NID_PARENT = 70091 where con_cname = 'texto2_subDiv2_div1_accordion1_pnl2Accordion_pnlPortafolioServicios'</v>
      </c>
    </row>
    <row r="35" spans="1:9" x14ac:dyDescent="0.25">
      <c r="A35">
        <v>70093</v>
      </c>
      <c r="B35" t="s">
        <v>162</v>
      </c>
      <c r="D35">
        <v>34</v>
      </c>
      <c r="E35">
        <v>0</v>
      </c>
      <c r="F35">
        <f>A33</f>
        <v>70091</v>
      </c>
      <c r="G35">
        <v>60763</v>
      </c>
      <c r="H35">
        <v>20002</v>
      </c>
      <c r="I35" s="1" t="str">
        <f t="shared" si="0"/>
        <v>update TBL_CONTENT set CON_NID_PARENT = 70091 where con_cname = 'img1_subDiv2_div1_accordion1_pnl2Accordion_pnlPortafolioServicios'</v>
      </c>
    </row>
    <row r="36" spans="1:9" x14ac:dyDescent="0.25">
      <c r="A36">
        <v>70094</v>
      </c>
      <c r="B36" t="s">
        <v>163</v>
      </c>
      <c r="D36">
        <v>35</v>
      </c>
      <c r="E36">
        <v>0</v>
      </c>
      <c r="F36">
        <f>A33</f>
        <v>70091</v>
      </c>
      <c r="G36">
        <v>60764</v>
      </c>
      <c r="H36">
        <v>20002</v>
      </c>
      <c r="I36" s="1" t="str">
        <f t="shared" si="0"/>
        <v>update TBL_CONTENT set CON_NID_PARENT = 70091 where con_cname = 'texto3_subDiv2_div1_accordion1_pnl2Accordion_pnlPortafolioServicios'</v>
      </c>
    </row>
    <row r="37" spans="1:9" x14ac:dyDescent="0.25">
      <c r="A37">
        <v>70095</v>
      </c>
      <c r="B37" t="s">
        <v>164</v>
      </c>
      <c r="D37">
        <v>36</v>
      </c>
      <c r="E37">
        <v>0</v>
      </c>
      <c r="F37">
        <f>A33</f>
        <v>70091</v>
      </c>
      <c r="G37">
        <v>60765</v>
      </c>
      <c r="H37">
        <v>20002</v>
      </c>
      <c r="I37" s="1" t="str">
        <f t="shared" si="0"/>
        <v>update TBL_CONTENT set CON_NID_PARENT = 70091 where con_cname = 'parrafo1_subDiv2_div1_accordion1_pnl2Accordion_pnlPortafolioServicios'</v>
      </c>
    </row>
    <row r="38" spans="1:9" x14ac:dyDescent="0.25">
      <c r="A38">
        <v>70096</v>
      </c>
      <c r="B38" t="s">
        <v>165</v>
      </c>
      <c r="D38">
        <v>37</v>
      </c>
      <c r="E38">
        <v>0</v>
      </c>
      <c r="F38">
        <f>A33</f>
        <v>70091</v>
      </c>
      <c r="G38">
        <v>60766</v>
      </c>
      <c r="H38">
        <v>20002</v>
      </c>
      <c r="I38" s="1" t="str">
        <f t="shared" si="0"/>
        <v>update TBL_CONTENT set CON_NID_PARENT = 70091 where con_cname = 'texto1_parrafo1_subDiv2_div1_accordion1_pnl2Accordion_pnlPortafolioServicios'</v>
      </c>
    </row>
    <row r="39" spans="1:9" x14ac:dyDescent="0.25">
      <c r="A39">
        <v>70097</v>
      </c>
      <c r="B39" t="s">
        <v>166</v>
      </c>
      <c r="D39">
        <v>38</v>
      </c>
      <c r="E39">
        <v>0</v>
      </c>
      <c r="F39">
        <f>A38</f>
        <v>70096</v>
      </c>
      <c r="G39">
        <v>60767</v>
      </c>
      <c r="H39">
        <v>20002</v>
      </c>
      <c r="I39" s="1" t="str">
        <f t="shared" si="0"/>
        <v>update TBL_CONTENT set CON_NID_PARENT = 70096 where con_cname = 'texto2_parrafo1_subDiv2_div1_accordion1_pnl2Accordion_pnlPortafolioServicios'</v>
      </c>
    </row>
    <row r="40" spans="1:9" x14ac:dyDescent="0.25">
      <c r="A40">
        <v>70098</v>
      </c>
      <c r="B40" t="s">
        <v>167</v>
      </c>
      <c r="D40">
        <v>39</v>
      </c>
      <c r="E40">
        <v>0</v>
      </c>
      <c r="F40">
        <f>A38</f>
        <v>70096</v>
      </c>
      <c r="G40">
        <v>60768</v>
      </c>
      <c r="H40">
        <v>20002</v>
      </c>
      <c r="I40" s="1" t="str">
        <f t="shared" si="0"/>
        <v>update TBL_CONTENT set CON_NID_PARENT = 70096 where con_cname = 'texto3_parrafo1_subDiv2_div1_accordion1_pnl2Accordion_pnlPortafolioServicios'</v>
      </c>
    </row>
    <row r="41" spans="1:9" x14ac:dyDescent="0.25">
      <c r="A41">
        <v>70099</v>
      </c>
      <c r="B41" t="s">
        <v>168</v>
      </c>
      <c r="D41">
        <v>40</v>
      </c>
      <c r="E41">
        <v>0</v>
      </c>
      <c r="F41">
        <f>A38</f>
        <v>70096</v>
      </c>
      <c r="G41">
        <v>60769</v>
      </c>
      <c r="H41">
        <v>20002</v>
      </c>
      <c r="I41" s="1" t="str">
        <f t="shared" si="0"/>
        <v>update TBL_CONTENT set CON_NID_PARENT = 70096 where con_cname = 'texto4_parrafo1_subDiv2_div1_accordion1_pnl2Accordion_pnlPortafolioServicios'</v>
      </c>
    </row>
    <row r="42" spans="1:9" x14ac:dyDescent="0.25">
      <c r="A42">
        <v>70100</v>
      </c>
      <c r="B42" t="s">
        <v>169</v>
      </c>
      <c r="D42">
        <v>41</v>
      </c>
      <c r="E42">
        <v>0</v>
      </c>
      <c r="F42">
        <f>A38</f>
        <v>70096</v>
      </c>
      <c r="G42">
        <v>60770</v>
      </c>
      <c r="H42">
        <v>20002</v>
      </c>
      <c r="I42" s="1" t="str">
        <f t="shared" si="0"/>
        <v>update TBL_CONTENT set CON_NID_PARENT = 70096 where con_cname = 'subDiv3_div1_accordion1_pnl2Accordion_pnlPortafolioServicios'</v>
      </c>
    </row>
    <row r="43" spans="1:9" x14ac:dyDescent="0.25">
      <c r="A43">
        <v>70101</v>
      </c>
      <c r="B43" t="s">
        <v>170</v>
      </c>
      <c r="D43">
        <v>42</v>
      </c>
      <c r="E43">
        <v>0</v>
      </c>
      <c r="F43">
        <f>A42</f>
        <v>70100</v>
      </c>
      <c r="G43">
        <v>60771</v>
      </c>
      <c r="H43">
        <v>20002</v>
      </c>
      <c r="I43" s="1" t="str">
        <f t="shared" si="0"/>
        <v>update TBL_CONTENT set CON_NID_PARENT = 70100 where con_cname = 'texto1_subDiv3_div1_accordion1_pnl2Accordion_pnlPortafolioServicios'</v>
      </c>
    </row>
    <row r="44" spans="1:9" x14ac:dyDescent="0.25">
      <c r="A44">
        <v>70102</v>
      </c>
      <c r="B44" t="s">
        <v>171</v>
      </c>
      <c r="D44">
        <v>43</v>
      </c>
      <c r="E44">
        <v>0</v>
      </c>
      <c r="F44">
        <f>A43</f>
        <v>70101</v>
      </c>
      <c r="G44">
        <v>60772</v>
      </c>
      <c r="H44">
        <v>20002</v>
      </c>
      <c r="I44" s="1" t="str">
        <f t="shared" si="0"/>
        <v>update TBL_CONTENT set CON_NID_PARENT = 70101 where con_cname = 'texto2_subDiv3_div1_accordion1_pnl2Accordion_pnlPortafolioServicios'</v>
      </c>
    </row>
    <row r="45" spans="1:9" x14ac:dyDescent="0.25">
      <c r="A45">
        <v>70103</v>
      </c>
      <c r="B45" t="s">
        <v>172</v>
      </c>
      <c r="D45">
        <v>44</v>
      </c>
      <c r="E45">
        <v>0</v>
      </c>
      <c r="F45">
        <f>A43</f>
        <v>70101</v>
      </c>
      <c r="G45">
        <v>60773</v>
      </c>
      <c r="H45">
        <v>20002</v>
      </c>
      <c r="I45" s="1" t="str">
        <f t="shared" si="0"/>
        <v>update TBL_CONTENT set CON_NID_PARENT = 70101 where con_cname = 'img1_subDiv3_div1_accordion1_pnl2Accordion_pnlPortafolioServicios'</v>
      </c>
    </row>
    <row r="46" spans="1:9" x14ac:dyDescent="0.25">
      <c r="A46">
        <v>70104</v>
      </c>
      <c r="B46" t="s">
        <v>173</v>
      </c>
      <c r="D46">
        <v>45</v>
      </c>
      <c r="E46">
        <v>0</v>
      </c>
      <c r="F46">
        <f>A43</f>
        <v>70101</v>
      </c>
      <c r="G46">
        <v>60774</v>
      </c>
      <c r="H46">
        <v>20002</v>
      </c>
      <c r="I46" s="1" t="str">
        <f t="shared" si="0"/>
        <v>update TBL_CONTENT set CON_NID_PARENT = 70101 where con_cname = 'texto3_subDiv3_div1_accordion1_pnl2Accordion_pnlPortafolioServicios'</v>
      </c>
    </row>
    <row r="47" spans="1:9" x14ac:dyDescent="0.25">
      <c r="A47">
        <v>70105</v>
      </c>
      <c r="B47" t="s">
        <v>174</v>
      </c>
      <c r="D47">
        <v>46</v>
      </c>
      <c r="E47">
        <v>0</v>
      </c>
      <c r="F47">
        <f>A43</f>
        <v>70101</v>
      </c>
      <c r="G47">
        <v>60775</v>
      </c>
      <c r="H47">
        <v>20002</v>
      </c>
      <c r="I47" s="1" t="str">
        <f t="shared" si="0"/>
        <v>update TBL_CONTENT set CON_NID_PARENT = 70101 where con_cname = 'parrafo1_subDiv3_div1_accordion1_pnl2Accordion_pnlPortafolioServicios'</v>
      </c>
    </row>
    <row r="48" spans="1:9" x14ac:dyDescent="0.25">
      <c r="A48">
        <v>70106</v>
      </c>
      <c r="B48" t="s">
        <v>175</v>
      </c>
      <c r="D48">
        <v>47</v>
      </c>
      <c r="E48">
        <v>0</v>
      </c>
      <c r="F48">
        <f>A43</f>
        <v>70101</v>
      </c>
      <c r="G48">
        <v>60776</v>
      </c>
      <c r="H48">
        <v>20002</v>
      </c>
      <c r="I48" s="1" t="str">
        <f t="shared" si="0"/>
        <v>update TBL_CONTENT set CON_NID_PARENT = 70101 where con_cname = 'texto1_parrafo1_subDiv3_div1_accordion1_pnl2Accordion_pnlPortafolioServicios'</v>
      </c>
    </row>
    <row r="49" spans="1:9" x14ac:dyDescent="0.25">
      <c r="A49">
        <v>70107</v>
      </c>
      <c r="B49" t="s">
        <v>176</v>
      </c>
      <c r="D49">
        <v>48</v>
      </c>
      <c r="E49">
        <v>0</v>
      </c>
      <c r="F49">
        <f>A48</f>
        <v>70106</v>
      </c>
      <c r="G49">
        <v>60777</v>
      </c>
      <c r="H49">
        <v>20002</v>
      </c>
      <c r="I49" s="1" t="str">
        <f t="shared" si="0"/>
        <v>update TBL_CONTENT set CON_NID_PARENT = 70106 where con_cname = 'texto2_parrafo1_subDiv3_div1_accordion1_pnl2Accordion_pnlPortafolioServicios'</v>
      </c>
    </row>
    <row r="50" spans="1:9" x14ac:dyDescent="0.25">
      <c r="A50">
        <v>70108</v>
      </c>
      <c r="B50" t="s">
        <v>177</v>
      </c>
      <c r="D50">
        <v>49</v>
      </c>
      <c r="E50">
        <v>0</v>
      </c>
      <c r="F50">
        <f>A48</f>
        <v>70106</v>
      </c>
      <c r="G50">
        <v>60778</v>
      </c>
      <c r="H50">
        <v>20002</v>
      </c>
      <c r="I50" s="1" t="str">
        <f t="shared" si="0"/>
        <v>update TBL_CONTENT set CON_NID_PARENT = 70106 where con_cname = 'texto3_parrafo1_subDiv3_div1_accordion1_pnl2Accordion_pnlPortafolioServicios'</v>
      </c>
    </row>
    <row r="51" spans="1:9" x14ac:dyDescent="0.25">
      <c r="A51">
        <v>70109</v>
      </c>
      <c r="B51" t="s">
        <v>178</v>
      </c>
      <c r="D51">
        <v>50</v>
      </c>
      <c r="E51">
        <v>0</v>
      </c>
      <c r="F51">
        <f>A48</f>
        <v>70106</v>
      </c>
      <c r="G51">
        <v>60779</v>
      </c>
      <c r="H51">
        <v>20002</v>
      </c>
      <c r="I51" s="1" t="str">
        <f t="shared" si="0"/>
        <v>update TBL_CONTENT set CON_NID_PARENT = 70106 where con_cname = 'texto4_parrafo1_subDiv3_div1_accordion1_pnl2Accordion_pnlPortafolioServicios'</v>
      </c>
    </row>
    <row r="52" spans="1:9" x14ac:dyDescent="0.25">
      <c r="A52">
        <v>70110</v>
      </c>
      <c r="B52" t="s">
        <v>179</v>
      </c>
      <c r="D52">
        <v>51</v>
      </c>
      <c r="E52">
        <v>0</v>
      </c>
      <c r="F52">
        <f>A48</f>
        <v>70106</v>
      </c>
      <c r="G52">
        <v>60780</v>
      </c>
      <c r="H52">
        <v>20002</v>
      </c>
      <c r="I52" s="1" t="str">
        <f t="shared" si="0"/>
        <v>update TBL_CONTENT set CON_NID_PARENT = 70106 where con_cname = 'texto5_parrafo1_subDiv3_div1_accordion1_pnl2Accordion_pnlPortafolioServicios'</v>
      </c>
    </row>
    <row r="53" spans="1:9" s="1" customFormat="1" x14ac:dyDescent="0.25">
      <c r="A53" s="1">
        <v>70111</v>
      </c>
      <c r="B53" s="1" t="s">
        <v>180</v>
      </c>
      <c r="D53" s="1">
        <v>52</v>
      </c>
      <c r="E53" s="1">
        <v>0</v>
      </c>
      <c r="F53" s="1">
        <f>A17</f>
        <v>70075</v>
      </c>
      <c r="G53" s="1">
        <v>60781</v>
      </c>
      <c r="H53" s="1">
        <v>20002</v>
      </c>
      <c r="I53" s="1" t="str">
        <f t="shared" si="0"/>
        <v>update TBL_CONTENT set CON_NID_PARENT = 70075 where con_cname = 'div2_accordion1_pnl2Accordion_pnlPortafolioServicios'</v>
      </c>
    </row>
    <row r="54" spans="1:9" x14ac:dyDescent="0.25">
      <c r="A54">
        <v>70112</v>
      </c>
      <c r="B54" t="s">
        <v>181</v>
      </c>
      <c r="D54">
        <v>53</v>
      </c>
      <c r="E54">
        <v>0</v>
      </c>
      <c r="F54">
        <f>A17</f>
        <v>70075</v>
      </c>
      <c r="G54">
        <v>60782</v>
      </c>
      <c r="H54">
        <v>20002</v>
      </c>
      <c r="I54" s="1" t="str">
        <f t="shared" si="0"/>
        <v>update TBL_CONTENT set CON_NID_PARENT = 70075 where con_cname = 'subDiv1_div2_accordion1_pnl2Accordion_pnlPortafolioServicios'</v>
      </c>
    </row>
    <row r="55" spans="1:9" x14ac:dyDescent="0.25">
      <c r="A55">
        <v>70113</v>
      </c>
      <c r="B55" t="s">
        <v>182</v>
      </c>
      <c r="D55">
        <v>54</v>
      </c>
      <c r="E55">
        <v>0</v>
      </c>
      <c r="F55">
        <f>A54</f>
        <v>70112</v>
      </c>
      <c r="G55">
        <v>60783</v>
      </c>
      <c r="H55">
        <v>20002</v>
      </c>
      <c r="I55" s="1" t="str">
        <f t="shared" si="0"/>
        <v>update TBL_CONTENT set CON_NID_PARENT = 70112 where con_cname = 'texto1_subDiv1_div2_accordion1_pnl2Accordion_pnlPortafolioServicios'</v>
      </c>
    </row>
    <row r="56" spans="1:9" x14ac:dyDescent="0.25">
      <c r="A56">
        <v>70114</v>
      </c>
      <c r="B56" t="s">
        <v>183</v>
      </c>
      <c r="D56">
        <v>55</v>
      </c>
      <c r="E56">
        <v>0</v>
      </c>
      <c r="F56">
        <f>A55</f>
        <v>70113</v>
      </c>
      <c r="G56">
        <v>60784</v>
      </c>
      <c r="H56">
        <v>20002</v>
      </c>
      <c r="I56" s="1" t="str">
        <f t="shared" si="0"/>
        <v>update TBL_CONTENT set CON_NID_PARENT = 70113 where con_cname = 'texto2_subDiv1_div2_accordion1_pnl2Accordion_pnlPortafolioServicios'</v>
      </c>
    </row>
    <row r="57" spans="1:9" x14ac:dyDescent="0.25">
      <c r="A57">
        <v>70115</v>
      </c>
      <c r="B57" t="s">
        <v>184</v>
      </c>
      <c r="D57">
        <v>56</v>
      </c>
      <c r="E57">
        <v>0</v>
      </c>
      <c r="F57">
        <f>A55</f>
        <v>70113</v>
      </c>
      <c r="G57">
        <v>60785</v>
      </c>
      <c r="H57">
        <v>20002</v>
      </c>
      <c r="I57" s="1" t="str">
        <f t="shared" si="0"/>
        <v>update TBL_CONTENT set CON_NID_PARENT = 70113 where con_cname = 'img1_subDiv1_div2_accordion1_pnl2Accordion_pnlPortafolioServicios'</v>
      </c>
    </row>
    <row r="58" spans="1:9" x14ac:dyDescent="0.25">
      <c r="A58">
        <v>70116</v>
      </c>
      <c r="B58" t="s">
        <v>185</v>
      </c>
      <c r="D58">
        <v>57</v>
      </c>
      <c r="E58">
        <v>0</v>
      </c>
      <c r="F58">
        <f>A55</f>
        <v>70113</v>
      </c>
      <c r="G58">
        <v>60786</v>
      </c>
      <c r="H58">
        <v>20002</v>
      </c>
      <c r="I58" s="1" t="str">
        <f t="shared" si="0"/>
        <v>update TBL_CONTENT set CON_NID_PARENT = 70113 where con_cname = 'texto3_subDiv1_div2_accordion1_pnl2Accordion_pnlPortafolioServicios'</v>
      </c>
    </row>
    <row r="59" spans="1:9" x14ac:dyDescent="0.25">
      <c r="A59">
        <v>70117</v>
      </c>
      <c r="B59" t="s">
        <v>186</v>
      </c>
      <c r="D59">
        <v>58</v>
      </c>
      <c r="E59">
        <v>0</v>
      </c>
      <c r="F59">
        <f>A55</f>
        <v>70113</v>
      </c>
      <c r="G59">
        <v>60787</v>
      </c>
      <c r="H59">
        <v>20002</v>
      </c>
      <c r="I59" s="1" t="str">
        <f t="shared" si="0"/>
        <v>update TBL_CONTENT set CON_NID_PARENT = 70113 where con_cname = 'parrafo1_subDiv1_div2_accordion1_pnl2Accordion_pnlPortafolioServicios'</v>
      </c>
    </row>
    <row r="60" spans="1:9" x14ac:dyDescent="0.25">
      <c r="A60">
        <v>70118</v>
      </c>
      <c r="B60" t="s">
        <v>187</v>
      </c>
      <c r="D60">
        <v>59</v>
      </c>
      <c r="E60">
        <v>0</v>
      </c>
      <c r="F60">
        <f>A55</f>
        <v>70113</v>
      </c>
      <c r="G60">
        <v>60788</v>
      </c>
      <c r="H60">
        <v>20002</v>
      </c>
      <c r="I60" s="1" t="str">
        <f t="shared" si="0"/>
        <v>update TBL_CONTENT set CON_NID_PARENT = 70113 where con_cname = 'texto1_parrafo1_subDiv1_div2_accordion1_pnl2Accordion_pnlPortafolioServicios'</v>
      </c>
    </row>
    <row r="61" spans="1:9" x14ac:dyDescent="0.25">
      <c r="A61">
        <v>70119</v>
      </c>
      <c r="B61" t="s">
        <v>188</v>
      </c>
      <c r="D61">
        <v>60</v>
      </c>
      <c r="E61">
        <v>0</v>
      </c>
      <c r="F61">
        <f>A60</f>
        <v>70118</v>
      </c>
      <c r="G61">
        <v>60789</v>
      </c>
      <c r="H61">
        <v>20002</v>
      </c>
      <c r="I61" s="1" t="str">
        <f t="shared" si="0"/>
        <v>update TBL_CONTENT set CON_NID_PARENT = 70118 where con_cname = 'texto2_parrafo1_subDiv1_div2_accordion1_pnl2Accordion_pnlPortafolioServicios'</v>
      </c>
    </row>
    <row r="62" spans="1:9" x14ac:dyDescent="0.25">
      <c r="A62">
        <v>70120</v>
      </c>
      <c r="B62" t="s">
        <v>189</v>
      </c>
      <c r="D62">
        <v>61</v>
      </c>
      <c r="E62">
        <v>0</v>
      </c>
      <c r="F62">
        <f>A61</f>
        <v>70119</v>
      </c>
      <c r="G62">
        <v>60790</v>
      </c>
      <c r="H62">
        <v>20002</v>
      </c>
      <c r="I62" s="1" t="str">
        <f t="shared" si="0"/>
        <v>update TBL_CONTENT set CON_NID_PARENT = 70119 where con_cname = 'texto5_parrafo1_subDiv1_div2_accordion1_pnl2Accordion_pnlPortafolioServicios'</v>
      </c>
    </row>
    <row r="63" spans="1:9" x14ac:dyDescent="0.25">
      <c r="A63">
        <v>70121</v>
      </c>
      <c r="B63" t="s">
        <v>190</v>
      </c>
      <c r="D63">
        <v>62</v>
      </c>
      <c r="E63">
        <v>0</v>
      </c>
      <c r="F63">
        <f>A60</f>
        <v>70118</v>
      </c>
      <c r="G63">
        <v>60791</v>
      </c>
      <c r="H63">
        <v>20002</v>
      </c>
      <c r="I63" s="1" t="str">
        <f t="shared" si="0"/>
        <v>update TBL_CONTENT set CON_NID_PARENT = 70118 where con_cname = 'subDiv2_div2_accordion1_pnl2Accordion_pnlPortafolioServicios'</v>
      </c>
    </row>
    <row r="64" spans="1:9" x14ac:dyDescent="0.25">
      <c r="A64">
        <v>70122</v>
      </c>
      <c r="B64" t="s">
        <v>191</v>
      </c>
      <c r="D64">
        <v>63</v>
      </c>
      <c r="E64">
        <v>0</v>
      </c>
      <c r="F64">
        <f>A63</f>
        <v>70121</v>
      </c>
      <c r="G64">
        <v>60792</v>
      </c>
      <c r="H64">
        <v>20002</v>
      </c>
      <c r="I64" s="1" t="str">
        <f t="shared" si="0"/>
        <v>update TBL_CONTENT set CON_NID_PARENT = 70121 where con_cname = 'texto1_subDiv2_div2_accordion1_pnl2Accordion_pnlPortafolioServicios'</v>
      </c>
    </row>
    <row r="65" spans="1:9" x14ac:dyDescent="0.25">
      <c r="A65">
        <v>70123</v>
      </c>
      <c r="B65" t="s">
        <v>192</v>
      </c>
      <c r="D65">
        <v>64</v>
      </c>
      <c r="E65">
        <v>0</v>
      </c>
      <c r="F65">
        <f>A64</f>
        <v>70122</v>
      </c>
      <c r="G65">
        <v>60793</v>
      </c>
      <c r="H65">
        <v>20002</v>
      </c>
      <c r="I65" s="1" t="str">
        <f t="shared" si="0"/>
        <v>update TBL_CONTENT set CON_NID_PARENT = 70122 where con_cname = 'texto2_subDiv2_div2_accordion1_pnl2Accordion_pnlPortafolioServicios'</v>
      </c>
    </row>
    <row r="66" spans="1:9" x14ac:dyDescent="0.25">
      <c r="A66">
        <v>70124</v>
      </c>
      <c r="B66" t="s">
        <v>193</v>
      </c>
      <c r="D66">
        <v>65</v>
      </c>
      <c r="E66">
        <v>0</v>
      </c>
      <c r="F66">
        <f>A64</f>
        <v>70122</v>
      </c>
      <c r="G66">
        <v>60794</v>
      </c>
      <c r="H66">
        <v>20002</v>
      </c>
      <c r="I66" s="1" t="str">
        <f t="shared" si="0"/>
        <v>update TBL_CONTENT set CON_NID_PARENT = 70122 where con_cname = 'img1_subDiv2_div2_accordion1_pnl2Accordion_pnlPortafolioServicios'</v>
      </c>
    </row>
    <row r="67" spans="1:9" x14ac:dyDescent="0.25">
      <c r="A67">
        <v>70125</v>
      </c>
      <c r="B67" t="s">
        <v>194</v>
      </c>
      <c r="D67">
        <v>66</v>
      </c>
      <c r="E67">
        <v>0</v>
      </c>
      <c r="F67">
        <f>A64</f>
        <v>70122</v>
      </c>
      <c r="G67">
        <v>60795</v>
      </c>
      <c r="H67">
        <v>20002</v>
      </c>
      <c r="I67" s="1" t="str">
        <f t="shared" si="0"/>
        <v>update TBL_CONTENT set CON_NID_PARENT = 70122 where con_cname = 'texto3_subDiv2_div2_accordion1_pnl2Accordion_pnlPortafolioServicios'</v>
      </c>
    </row>
    <row r="68" spans="1:9" x14ac:dyDescent="0.25">
      <c r="A68">
        <v>70126</v>
      </c>
      <c r="B68" t="s">
        <v>195</v>
      </c>
      <c r="D68">
        <v>67</v>
      </c>
      <c r="E68">
        <v>0</v>
      </c>
      <c r="F68">
        <f>A64</f>
        <v>70122</v>
      </c>
      <c r="G68">
        <v>60796</v>
      </c>
      <c r="H68">
        <v>20002</v>
      </c>
      <c r="I68" s="1" t="str">
        <f t="shared" ref="I68:I131" si="1">CONCATENATE("update TBL_CONTENT set CON_NID_PARENT = ",F68," where con_cname = '",B68,"'")</f>
        <v>update TBL_CONTENT set CON_NID_PARENT = 70122 where con_cname = 'parrafo1_subDiv2_div2_accordion1_pnl2Accordion_pnlPortafolioServicios'</v>
      </c>
    </row>
    <row r="69" spans="1:9" x14ac:dyDescent="0.25">
      <c r="A69">
        <v>70127</v>
      </c>
      <c r="B69" t="s">
        <v>196</v>
      </c>
      <c r="D69">
        <v>68</v>
      </c>
      <c r="E69">
        <v>0</v>
      </c>
      <c r="F69">
        <f>A64</f>
        <v>70122</v>
      </c>
      <c r="G69">
        <v>60797</v>
      </c>
      <c r="H69">
        <v>20002</v>
      </c>
      <c r="I69" s="1" t="str">
        <f t="shared" si="1"/>
        <v>update TBL_CONTENT set CON_NID_PARENT = 70122 where con_cname = 'texto1_parrafo1_subDiv2_div2_accordion1_pnl2Accordion_pnlPortafolioServicios'</v>
      </c>
    </row>
    <row r="70" spans="1:9" x14ac:dyDescent="0.25">
      <c r="A70">
        <v>70128</v>
      </c>
      <c r="B70" t="s">
        <v>197</v>
      </c>
      <c r="D70">
        <v>69</v>
      </c>
      <c r="E70">
        <v>0</v>
      </c>
      <c r="F70">
        <f>A69</f>
        <v>70127</v>
      </c>
      <c r="G70">
        <v>60798</v>
      </c>
      <c r="H70">
        <v>20002</v>
      </c>
      <c r="I70" s="1" t="str">
        <f t="shared" si="1"/>
        <v>update TBL_CONTENT set CON_NID_PARENT = 70127 where con_cname = 'texto2_parrafo1_subDiv2_div2_accordion1_pnl2Accordion_pnlPortafolioServicios'</v>
      </c>
    </row>
    <row r="71" spans="1:9" x14ac:dyDescent="0.25">
      <c r="A71">
        <v>70129</v>
      </c>
      <c r="B71" t="s">
        <v>198</v>
      </c>
      <c r="D71">
        <v>70</v>
      </c>
      <c r="E71">
        <v>0</v>
      </c>
      <c r="F71">
        <f>A69</f>
        <v>70127</v>
      </c>
      <c r="G71">
        <v>60799</v>
      </c>
      <c r="H71">
        <v>20002</v>
      </c>
      <c r="I71" s="1" t="str">
        <f t="shared" si="1"/>
        <v>update TBL_CONTENT set CON_NID_PARENT = 70127 where con_cname = 'texto3_parrafo1_subDiv2_div2_accordion1_pnl2Accordion_pnlPortafolioServicios'</v>
      </c>
    </row>
    <row r="72" spans="1:9" x14ac:dyDescent="0.25">
      <c r="A72">
        <v>70130</v>
      </c>
      <c r="B72" t="s">
        <v>199</v>
      </c>
      <c r="D72">
        <v>71</v>
      </c>
      <c r="E72">
        <v>0</v>
      </c>
      <c r="F72">
        <f>A69</f>
        <v>70127</v>
      </c>
      <c r="G72">
        <v>60800</v>
      </c>
      <c r="H72">
        <v>20002</v>
      </c>
      <c r="I72" s="1" t="str">
        <f t="shared" si="1"/>
        <v>update TBL_CONTENT set CON_NID_PARENT = 70127 where con_cname = 'texto4_parrafo1_subDiv2_div2_accordion1_pnl2Accordion_pnlPortafolioServicios'</v>
      </c>
    </row>
    <row r="73" spans="1:9" x14ac:dyDescent="0.25">
      <c r="A73">
        <v>70131</v>
      </c>
      <c r="B73" t="s">
        <v>200</v>
      </c>
      <c r="D73">
        <v>72</v>
      </c>
      <c r="E73">
        <v>0</v>
      </c>
      <c r="F73">
        <f>A69</f>
        <v>70127</v>
      </c>
      <c r="G73">
        <v>60801</v>
      </c>
      <c r="H73">
        <v>20002</v>
      </c>
      <c r="I73" s="1" t="str">
        <f t="shared" si="1"/>
        <v>update TBL_CONTENT set CON_NID_PARENT = 70127 where con_cname = 'texto5_parrafo1_subDiv2_div2_accordion1_pnl2Accordion_pnlPortafolioServicios'</v>
      </c>
    </row>
    <row r="74" spans="1:9" s="1" customFormat="1" x14ac:dyDescent="0.25">
      <c r="A74" s="1">
        <v>70132</v>
      </c>
      <c r="B74" s="1" t="s">
        <v>200</v>
      </c>
      <c r="D74" s="1">
        <v>73</v>
      </c>
      <c r="E74" s="1">
        <v>0</v>
      </c>
      <c r="F74" s="1">
        <f>A69</f>
        <v>70127</v>
      </c>
      <c r="G74" s="1">
        <v>60802</v>
      </c>
      <c r="H74" s="1">
        <v>20002</v>
      </c>
      <c r="I74" s="1" t="str">
        <f t="shared" si="1"/>
        <v>update TBL_CONTENT set CON_NID_PARENT = 70127 where con_cname = 'texto5_parrafo1_subDiv2_div2_accordion1_pnl2Accordion_pnlPortafolioServicios'</v>
      </c>
    </row>
    <row r="75" spans="1:9" x14ac:dyDescent="0.25">
      <c r="A75">
        <v>70133</v>
      </c>
      <c r="B75" t="s">
        <v>201</v>
      </c>
      <c r="D75">
        <v>74</v>
      </c>
      <c r="E75">
        <v>0</v>
      </c>
      <c r="F75">
        <f>A3</f>
        <v>70061</v>
      </c>
      <c r="G75">
        <v>60803</v>
      </c>
      <c r="H75">
        <v>20002</v>
      </c>
      <c r="I75" s="1" t="str">
        <f t="shared" si="1"/>
        <v>update TBL_CONTENT set CON_NID_PARENT = 70061 where con_cname = 'pnl3Accordion_pnlPortafolioServicios'</v>
      </c>
    </row>
    <row r="76" spans="1:9" x14ac:dyDescent="0.25">
      <c r="A76">
        <v>70134</v>
      </c>
      <c r="B76" t="s">
        <v>202</v>
      </c>
      <c r="D76">
        <v>75</v>
      </c>
      <c r="E76">
        <v>0</v>
      </c>
      <c r="F76">
        <f>A75</f>
        <v>70133</v>
      </c>
      <c r="G76">
        <v>60804</v>
      </c>
      <c r="H76">
        <v>20002</v>
      </c>
      <c r="I76" s="1" t="str">
        <f t="shared" si="1"/>
        <v>update TBL_CONTENT set CON_NID_PARENT = 70133 where con_cname = 'pnlHeading_pnl3Accordion_pnlPortafolioServicios'</v>
      </c>
    </row>
    <row r="77" spans="1:9" x14ac:dyDescent="0.25">
      <c r="A77">
        <v>70135</v>
      </c>
      <c r="B77" t="s">
        <v>203</v>
      </c>
      <c r="D77">
        <v>76</v>
      </c>
      <c r="E77">
        <v>0</v>
      </c>
      <c r="F77">
        <f>A76</f>
        <v>70134</v>
      </c>
      <c r="G77">
        <v>60805</v>
      </c>
      <c r="H77">
        <v>20002</v>
      </c>
      <c r="I77" s="1" t="str">
        <f t="shared" si="1"/>
        <v>update TBL_CONTENT set CON_NID_PARENT = 70134 where con_cname = 'texto1_pnlHeading_pnl3Accordion_pnlPortafolioServicios'</v>
      </c>
    </row>
    <row r="78" spans="1:9" x14ac:dyDescent="0.25">
      <c r="A78">
        <v>70136</v>
      </c>
      <c r="B78" t="s">
        <v>204</v>
      </c>
      <c r="D78">
        <v>77</v>
      </c>
      <c r="E78">
        <v>0</v>
      </c>
      <c r="F78">
        <f>A75</f>
        <v>70133</v>
      </c>
      <c r="G78">
        <v>60806</v>
      </c>
      <c r="H78">
        <v>20002</v>
      </c>
      <c r="I78" s="1" t="str">
        <f t="shared" si="1"/>
        <v>update TBL_CONTENT set CON_NID_PARENT = 70133 where con_cname = 'pnlBody_pnl3Accordion_pnlPortafolioServicios'</v>
      </c>
    </row>
    <row r="79" spans="1:9" x14ac:dyDescent="0.25">
      <c r="A79">
        <v>70137</v>
      </c>
      <c r="B79" t="s">
        <v>205</v>
      </c>
      <c r="D79">
        <v>78</v>
      </c>
      <c r="E79">
        <v>0</v>
      </c>
      <c r="F79">
        <f>A78</f>
        <v>70136</v>
      </c>
      <c r="G79">
        <v>60807</v>
      </c>
      <c r="H79">
        <v>20002</v>
      </c>
      <c r="I79" s="1" t="str">
        <f t="shared" si="1"/>
        <v>update TBL_CONTENT set CON_NID_PARENT = 70136 where con_cname = 'div1_pnlBody_pnl3Accordion_pnlPortafolioServicios'</v>
      </c>
    </row>
    <row r="80" spans="1:9" x14ac:dyDescent="0.25">
      <c r="A80">
        <v>70138</v>
      </c>
      <c r="B80" t="s">
        <v>206</v>
      </c>
      <c r="D80">
        <v>79</v>
      </c>
      <c r="E80">
        <v>0</v>
      </c>
      <c r="F80">
        <f>A78</f>
        <v>70136</v>
      </c>
      <c r="G80">
        <v>60808</v>
      </c>
      <c r="H80">
        <v>20002</v>
      </c>
      <c r="I80" s="1" t="str">
        <f t="shared" si="1"/>
        <v>update TBL_CONTENT set CON_NID_PARENT = 70136 where con_cname = 'img1_pnlBody_pnl3Accordion_pnlPortafolioServicios'</v>
      </c>
    </row>
    <row r="81" spans="1:9" x14ac:dyDescent="0.25">
      <c r="A81">
        <v>70139</v>
      </c>
      <c r="B81" t="s">
        <v>207</v>
      </c>
      <c r="D81">
        <v>80</v>
      </c>
      <c r="E81">
        <v>0</v>
      </c>
      <c r="F81">
        <f>A78</f>
        <v>70136</v>
      </c>
      <c r="G81">
        <v>60809</v>
      </c>
      <c r="H81">
        <v>20002</v>
      </c>
      <c r="I81" s="1" t="str">
        <f t="shared" si="1"/>
        <v>update TBL_CONTENT set CON_NID_PARENT = 70136 where con_cname = 'parrafo1_pnlBody_pnl3Accordion_pnlPortafolioServicios'</v>
      </c>
    </row>
    <row r="82" spans="1:9" x14ac:dyDescent="0.25">
      <c r="A82">
        <v>70140</v>
      </c>
      <c r="B82" t="s">
        <v>208</v>
      </c>
      <c r="D82">
        <v>81</v>
      </c>
      <c r="E82">
        <v>0</v>
      </c>
      <c r="F82">
        <f>A78</f>
        <v>70136</v>
      </c>
      <c r="G82">
        <v>60810</v>
      </c>
      <c r="H82">
        <v>20002</v>
      </c>
      <c r="I82" s="1" t="str">
        <f t="shared" si="1"/>
        <v>update TBL_CONTENT set CON_NID_PARENT = 70136 where con_cname = 'parrafo2_pnlBody_pnl3Accordion_pnlPortafolioServicios'</v>
      </c>
    </row>
    <row r="83" spans="1:9" x14ac:dyDescent="0.25">
      <c r="A83">
        <v>70141</v>
      </c>
      <c r="B83" t="s">
        <v>209</v>
      </c>
      <c r="D83">
        <v>82</v>
      </c>
      <c r="E83">
        <v>0</v>
      </c>
      <c r="F83">
        <f>A3</f>
        <v>70061</v>
      </c>
      <c r="G83">
        <v>60811</v>
      </c>
      <c r="H83">
        <v>20002</v>
      </c>
      <c r="I83" s="1" t="str">
        <f t="shared" si="1"/>
        <v>update TBL_CONTENT set CON_NID_PARENT = 70061 where con_cname = 'pnl4Accordion_pnlPortafolioServicios'</v>
      </c>
    </row>
    <row r="84" spans="1:9" x14ac:dyDescent="0.25">
      <c r="A84">
        <v>70142</v>
      </c>
      <c r="B84" t="s">
        <v>210</v>
      </c>
      <c r="D84">
        <v>83</v>
      </c>
      <c r="E84">
        <v>0</v>
      </c>
      <c r="F84">
        <f>A83</f>
        <v>70141</v>
      </c>
      <c r="G84">
        <v>60812</v>
      </c>
      <c r="H84">
        <v>20002</v>
      </c>
      <c r="I84" s="1" t="str">
        <f t="shared" si="1"/>
        <v>update TBL_CONTENT set CON_NID_PARENT = 70141 where con_cname = 'pnlHeading_pnl4Accordion_pnlPortafolioServicios'</v>
      </c>
    </row>
    <row r="85" spans="1:9" x14ac:dyDescent="0.25">
      <c r="A85">
        <v>70143</v>
      </c>
      <c r="B85" t="s">
        <v>211</v>
      </c>
      <c r="D85">
        <v>84</v>
      </c>
      <c r="E85">
        <v>0</v>
      </c>
      <c r="F85">
        <f>A84</f>
        <v>70142</v>
      </c>
      <c r="G85">
        <v>60813</v>
      </c>
      <c r="H85">
        <v>20002</v>
      </c>
      <c r="I85" s="1" t="str">
        <f t="shared" si="1"/>
        <v>update TBL_CONTENT set CON_NID_PARENT = 70142 where con_cname = 'texto1_pnlHeading_pnl4Accordion_pnlPortafolioServicios'</v>
      </c>
    </row>
    <row r="86" spans="1:9" x14ac:dyDescent="0.25">
      <c r="A86">
        <v>70144</v>
      </c>
      <c r="B86" t="s">
        <v>212</v>
      </c>
      <c r="D86">
        <v>85</v>
      </c>
      <c r="E86">
        <v>0</v>
      </c>
      <c r="F86">
        <f>A83</f>
        <v>70141</v>
      </c>
      <c r="G86">
        <v>60814</v>
      </c>
      <c r="H86">
        <v>20002</v>
      </c>
      <c r="I86" s="1" t="str">
        <f t="shared" si="1"/>
        <v>update TBL_CONTENT set CON_NID_PARENT = 70141 where con_cname = 'pnlBody_pnl4Accordion_pnlPortafolioServicios'</v>
      </c>
    </row>
    <row r="87" spans="1:9" x14ac:dyDescent="0.25">
      <c r="A87">
        <v>70145</v>
      </c>
      <c r="B87" t="s">
        <v>213</v>
      </c>
      <c r="D87">
        <v>86</v>
      </c>
      <c r="E87">
        <v>0</v>
      </c>
      <c r="F87">
        <f>A86</f>
        <v>70144</v>
      </c>
      <c r="G87">
        <v>60815</v>
      </c>
      <c r="H87">
        <v>20002</v>
      </c>
      <c r="I87" s="1" t="str">
        <f t="shared" si="1"/>
        <v>update TBL_CONTENT set CON_NID_PARENT = 70144 where con_cname = 'accordion1_pnlBody_pnl4Accordion_pnlPortafolioServicios'</v>
      </c>
    </row>
    <row r="88" spans="1:9" x14ac:dyDescent="0.25">
      <c r="A88">
        <v>70146</v>
      </c>
      <c r="B88" t="s">
        <v>214</v>
      </c>
      <c r="D88">
        <v>87</v>
      </c>
      <c r="E88">
        <v>0</v>
      </c>
      <c r="F88">
        <f>A87</f>
        <v>70145</v>
      </c>
      <c r="G88">
        <v>60816</v>
      </c>
      <c r="H88">
        <v>20002</v>
      </c>
      <c r="I88" s="1" t="str">
        <f t="shared" si="1"/>
        <v>update TBL_CONTENT set CON_NID_PARENT = 70145 where con_cname = 'li1_accordion1_pnlBody_pnl4Accordion_pnlPortafolioServicios'</v>
      </c>
    </row>
    <row r="89" spans="1:9" x14ac:dyDescent="0.25">
      <c r="A89">
        <v>70147</v>
      </c>
      <c r="B89" t="s">
        <v>215</v>
      </c>
      <c r="D89">
        <v>88</v>
      </c>
      <c r="E89">
        <v>0</v>
      </c>
      <c r="F89">
        <f>A87</f>
        <v>70145</v>
      </c>
      <c r="G89">
        <v>60817</v>
      </c>
      <c r="H89">
        <v>20002</v>
      </c>
      <c r="I89" s="1" t="str">
        <f t="shared" si="1"/>
        <v>update TBL_CONTENT set CON_NID_PARENT = 70145 where con_cname = 'li2_accordion1_pnlBody_pnl4Accordion_pnlPortafolioServicios'</v>
      </c>
    </row>
    <row r="90" spans="1:9" x14ac:dyDescent="0.25">
      <c r="A90">
        <v>70148</v>
      </c>
      <c r="B90" t="s">
        <v>216</v>
      </c>
      <c r="D90">
        <v>89</v>
      </c>
      <c r="E90">
        <v>0</v>
      </c>
      <c r="F90">
        <f>A87</f>
        <v>70145</v>
      </c>
      <c r="G90">
        <v>60818</v>
      </c>
      <c r="H90">
        <v>20002</v>
      </c>
      <c r="I90" s="1" t="str">
        <f t="shared" si="1"/>
        <v>update TBL_CONTENT set CON_NID_PARENT = 70145 where con_cname = 'li3_accordion1_pnlBody_pnl4Accordion_pnlPortafolioServicios'</v>
      </c>
    </row>
    <row r="91" spans="1:9" x14ac:dyDescent="0.25">
      <c r="A91">
        <v>70149</v>
      </c>
      <c r="B91" t="s">
        <v>217</v>
      </c>
      <c r="D91">
        <v>90</v>
      </c>
      <c r="E91">
        <v>0</v>
      </c>
      <c r="F91">
        <f>A86</f>
        <v>70144</v>
      </c>
      <c r="G91">
        <v>60819</v>
      </c>
      <c r="H91">
        <v>20002</v>
      </c>
      <c r="I91" s="1" t="str">
        <f t="shared" si="1"/>
        <v>update TBL_CONTENT set CON_NID_PARENT = 70144 where con_cname = 'div1_pnlBody_pnl4Accordion_pnlPortafolioServicios'</v>
      </c>
    </row>
    <row r="92" spans="1:9" x14ac:dyDescent="0.25">
      <c r="A92">
        <v>70150</v>
      </c>
      <c r="B92" t="s">
        <v>218</v>
      </c>
      <c r="D92">
        <v>91</v>
      </c>
      <c r="E92">
        <v>0</v>
      </c>
      <c r="F92">
        <f>A91</f>
        <v>70149</v>
      </c>
      <c r="G92">
        <v>60820</v>
      </c>
      <c r="H92">
        <v>20002</v>
      </c>
      <c r="I92" s="1" t="str">
        <f t="shared" si="1"/>
        <v>update TBL_CONTENT set CON_NID_PARENT = 70149 where con_cname = 'subDiv1_div1_pnlBody_pnl4Accordion_pnlPortafolioServicios'</v>
      </c>
    </row>
    <row r="93" spans="1:9" x14ac:dyDescent="0.25">
      <c r="A93">
        <v>70151</v>
      </c>
      <c r="B93" t="s">
        <v>219</v>
      </c>
      <c r="D93">
        <v>92</v>
      </c>
      <c r="E93">
        <v>0</v>
      </c>
      <c r="F93">
        <f>A92</f>
        <v>70150</v>
      </c>
      <c r="G93">
        <v>60821</v>
      </c>
      <c r="H93">
        <v>20002</v>
      </c>
      <c r="I93" s="1" t="str">
        <f t="shared" si="1"/>
        <v>update TBL_CONTENT set CON_NID_PARENT = 70150 where con_cname = 'card1_subDiv1_div1_pnlBody_pnl4Accordion_pnlPortafolioServicios'</v>
      </c>
    </row>
    <row r="94" spans="1:9" x14ac:dyDescent="0.25">
      <c r="A94">
        <v>70152</v>
      </c>
      <c r="B94" t="s">
        <v>220</v>
      </c>
      <c r="D94">
        <v>93</v>
      </c>
      <c r="E94">
        <v>0</v>
      </c>
      <c r="F94">
        <f>A93</f>
        <v>70151</v>
      </c>
      <c r="G94">
        <v>60822</v>
      </c>
      <c r="H94">
        <v>20002</v>
      </c>
      <c r="I94" s="1" t="str">
        <f t="shared" si="1"/>
        <v>update TBL_CONTENT set CON_NID_PARENT = 70151 where con_cname = 'texto1_card1_subDiv1_div1_pnlBody_pnl4Accordion_pnlPortafolioServicios'</v>
      </c>
    </row>
    <row r="95" spans="1:9" x14ac:dyDescent="0.25">
      <c r="A95">
        <v>70153</v>
      </c>
      <c r="B95" t="s">
        <v>221</v>
      </c>
      <c r="D95">
        <v>94</v>
      </c>
      <c r="E95">
        <v>0</v>
      </c>
      <c r="F95">
        <f>A94</f>
        <v>70152</v>
      </c>
      <c r="G95">
        <v>60823</v>
      </c>
      <c r="H95">
        <v>20002</v>
      </c>
      <c r="I95" s="1" t="str">
        <f t="shared" si="1"/>
        <v>update TBL_CONTENT set CON_NID_PARENT = 70152 where con_cname = 'img1_card1_subDiv1_div1_pnlBody_pnl4Accordion_pnlPortafolioServicios'</v>
      </c>
    </row>
    <row r="96" spans="1:9" x14ac:dyDescent="0.25">
      <c r="A96">
        <v>70154</v>
      </c>
      <c r="B96" t="s">
        <v>222</v>
      </c>
      <c r="D96">
        <v>95</v>
      </c>
      <c r="E96">
        <v>0</v>
      </c>
      <c r="F96">
        <f>A93</f>
        <v>70151</v>
      </c>
      <c r="G96">
        <v>60824</v>
      </c>
      <c r="H96">
        <v>20002</v>
      </c>
      <c r="I96" s="1" t="str">
        <f t="shared" si="1"/>
        <v>update TBL_CONTENT set CON_NID_PARENT = 70151 where con_cname = 'texto2_card1_subDiv1_div1_pnlBody_pnl4Accordion_pnlPortafolioServicios'</v>
      </c>
    </row>
    <row r="97" spans="1:9" x14ac:dyDescent="0.25">
      <c r="A97">
        <v>70155</v>
      </c>
      <c r="B97" t="s">
        <v>223</v>
      </c>
      <c r="D97">
        <v>96</v>
      </c>
      <c r="E97">
        <v>0</v>
      </c>
      <c r="F97">
        <f>A93</f>
        <v>70151</v>
      </c>
      <c r="G97">
        <v>60825</v>
      </c>
      <c r="H97">
        <v>20002</v>
      </c>
      <c r="I97" s="1" t="str">
        <f t="shared" si="1"/>
        <v>update TBL_CONTENT set CON_NID_PARENT = 70151 where con_cname = 'parrafo1_card1_subDiv1_div1_pnlBody_pnl4Accordion_pnlPortafolioServicios'</v>
      </c>
    </row>
    <row r="98" spans="1:9" x14ac:dyDescent="0.25">
      <c r="A98">
        <v>70156</v>
      </c>
      <c r="B98" t="s">
        <v>224</v>
      </c>
      <c r="D98">
        <v>97</v>
      </c>
      <c r="E98">
        <v>0</v>
      </c>
      <c r="F98">
        <f>A97</f>
        <v>70155</v>
      </c>
      <c r="G98">
        <v>60826</v>
      </c>
      <c r="H98">
        <v>20002</v>
      </c>
      <c r="I98" s="1" t="str">
        <f t="shared" si="1"/>
        <v>update TBL_CONTENT set CON_NID_PARENT = 70155 where con_cname = 'subParfo1_parrafo1_card1_subDiv1_div1_pnlBody_pnl4Accordion_pnlPortafolioServicios'</v>
      </c>
    </row>
    <row r="99" spans="1:9" x14ac:dyDescent="0.25">
      <c r="A99">
        <v>70157</v>
      </c>
      <c r="B99" t="s">
        <v>225</v>
      </c>
      <c r="D99">
        <v>98</v>
      </c>
      <c r="E99">
        <v>0</v>
      </c>
      <c r="F99">
        <f>A97</f>
        <v>70155</v>
      </c>
      <c r="G99">
        <v>60827</v>
      </c>
      <c r="H99">
        <v>20002</v>
      </c>
      <c r="I99" s="1" t="str">
        <f t="shared" si="1"/>
        <v>update TBL_CONTENT set CON_NID_PARENT = 70155 where con_cname = 'texto1_parrafo1_card1_subDiv1_div1_pnlBody_pnl4Accordion_pnlPortafolioServicios'</v>
      </c>
    </row>
    <row r="100" spans="1:9" x14ac:dyDescent="0.25">
      <c r="A100">
        <v>70158</v>
      </c>
      <c r="B100" t="s">
        <v>226</v>
      </c>
      <c r="D100">
        <v>99</v>
      </c>
      <c r="E100">
        <v>0</v>
      </c>
      <c r="F100">
        <f>A97</f>
        <v>70155</v>
      </c>
      <c r="G100">
        <v>60828</v>
      </c>
      <c r="H100">
        <v>20002</v>
      </c>
      <c r="I100" s="1" t="str">
        <f t="shared" si="1"/>
        <v>update TBL_CONTENT set CON_NID_PARENT = 70155 where con_cname = 'texto2_parrafo1_card1_subDiv1_div1_pnlBody_pnl4Accordion_pnlPortafolioServicios'</v>
      </c>
    </row>
    <row r="101" spans="1:9" x14ac:dyDescent="0.25">
      <c r="A101">
        <v>70159</v>
      </c>
      <c r="B101" t="s">
        <v>227</v>
      </c>
      <c r="D101">
        <v>100</v>
      </c>
      <c r="E101">
        <v>0</v>
      </c>
      <c r="F101">
        <f>A97</f>
        <v>70155</v>
      </c>
      <c r="G101">
        <v>60829</v>
      </c>
      <c r="H101">
        <v>20002</v>
      </c>
      <c r="I101" s="1" t="str">
        <f t="shared" si="1"/>
        <v>update TBL_CONTENT set CON_NID_PARENT = 70155 where con_cname = 'texto3_parrafo1_card1_subDiv1_div1_pnlBody_pnl4Accordion_pnlPortafolioServicios'</v>
      </c>
    </row>
    <row r="102" spans="1:9" x14ac:dyDescent="0.25">
      <c r="A102">
        <v>70160</v>
      </c>
      <c r="B102" t="s">
        <v>228</v>
      </c>
      <c r="D102">
        <v>101</v>
      </c>
      <c r="E102">
        <v>0</v>
      </c>
      <c r="F102" s="6">
        <f>A97</f>
        <v>70155</v>
      </c>
      <c r="G102">
        <v>60830</v>
      </c>
      <c r="H102">
        <v>20002</v>
      </c>
      <c r="I102" s="1" t="str">
        <f t="shared" si="1"/>
        <v>update TBL_CONTENT set CON_NID_PARENT = 70155 where con_cname = 'texto4_parrafo1_card1_subDiv1_div1_pnlBody_pnl4Accordion_pnlPortafolioServicios'</v>
      </c>
    </row>
    <row r="103" spans="1:9" x14ac:dyDescent="0.25">
      <c r="A103">
        <v>70161</v>
      </c>
      <c r="B103" t="s">
        <v>229</v>
      </c>
      <c r="D103">
        <v>102</v>
      </c>
      <c r="E103">
        <v>0</v>
      </c>
      <c r="F103">
        <f>A97</f>
        <v>70155</v>
      </c>
      <c r="G103">
        <v>60831</v>
      </c>
      <c r="H103">
        <v>20002</v>
      </c>
      <c r="I103" s="1" t="str">
        <f t="shared" si="1"/>
        <v>update TBL_CONTENT set CON_NID_PARENT = 70155 where con_cname = 'texto5_parrafo1_card1_subDiv1_div1_pnlBody_pnl4Accordion_pnlPortafolioServicios'</v>
      </c>
    </row>
    <row r="104" spans="1:9" x14ac:dyDescent="0.25">
      <c r="A104">
        <v>70162</v>
      </c>
      <c r="B104" t="s">
        <v>230</v>
      </c>
      <c r="D104">
        <v>103</v>
      </c>
      <c r="E104">
        <v>0</v>
      </c>
      <c r="F104">
        <f>A97</f>
        <v>70155</v>
      </c>
      <c r="G104">
        <v>60832</v>
      </c>
      <c r="H104">
        <v>20002</v>
      </c>
      <c r="I104" s="1" t="str">
        <f t="shared" si="1"/>
        <v>update TBL_CONTENT set CON_NID_PARENT = 70155 where con_cname = 'texto6_parrafo1_card1_subDiv1_div1_pnlBody_pnl4Accordion_pnlPortafolioServicios'</v>
      </c>
    </row>
    <row r="105" spans="1:9" x14ac:dyDescent="0.25">
      <c r="A105">
        <v>70163</v>
      </c>
      <c r="B105" t="s">
        <v>231</v>
      </c>
      <c r="D105">
        <v>104</v>
      </c>
      <c r="E105">
        <v>0</v>
      </c>
      <c r="F105">
        <f>A97</f>
        <v>70155</v>
      </c>
      <c r="G105">
        <v>60833</v>
      </c>
      <c r="H105">
        <v>20002</v>
      </c>
      <c r="I105" s="1" t="str">
        <f t="shared" si="1"/>
        <v>update TBL_CONTENT set CON_NID_PARENT = 70155 where con_cname = 'texto7_parrafo1_card1_subDiv1_div1_pnlBody_pnl4Accordion_pnlPortafolioServicios'</v>
      </c>
    </row>
    <row r="106" spans="1:9" x14ac:dyDescent="0.25">
      <c r="A106">
        <v>70164</v>
      </c>
      <c r="B106" t="s">
        <v>232</v>
      </c>
      <c r="D106">
        <v>105</v>
      </c>
      <c r="E106">
        <v>0</v>
      </c>
      <c r="F106">
        <f>A92</f>
        <v>70150</v>
      </c>
      <c r="G106">
        <v>60834</v>
      </c>
      <c r="H106">
        <v>20002</v>
      </c>
      <c r="I106" s="1" t="str">
        <f t="shared" si="1"/>
        <v>update TBL_CONTENT set CON_NID_PARENT = 70150 where con_cname = 'card2_subDiv1_div1_pnlBody_pnl4Accordion_pnlPortafolioServicios'</v>
      </c>
    </row>
    <row r="107" spans="1:9" x14ac:dyDescent="0.25">
      <c r="A107">
        <v>70165</v>
      </c>
      <c r="B107" t="s">
        <v>233</v>
      </c>
      <c r="D107">
        <v>106</v>
      </c>
      <c r="E107">
        <v>0</v>
      </c>
      <c r="F107">
        <f>A106</f>
        <v>70164</v>
      </c>
      <c r="G107">
        <v>60835</v>
      </c>
      <c r="H107">
        <v>20002</v>
      </c>
      <c r="I107" s="1" t="str">
        <f t="shared" si="1"/>
        <v>update TBL_CONTENT set CON_NID_PARENT = 70164 where con_cname = 'texto1_card2_subDiv1_div1_pnlBody_pnl4Accordion_pnlPortafolioServicios'</v>
      </c>
    </row>
    <row r="108" spans="1:9" x14ac:dyDescent="0.25">
      <c r="A108">
        <v>70166</v>
      </c>
      <c r="B108" t="s">
        <v>234</v>
      </c>
      <c r="D108">
        <v>107</v>
      </c>
      <c r="E108">
        <v>0</v>
      </c>
      <c r="F108">
        <f>A106</f>
        <v>70164</v>
      </c>
      <c r="G108">
        <v>60836</v>
      </c>
      <c r="H108">
        <v>20002</v>
      </c>
      <c r="I108" s="1" t="str">
        <f t="shared" si="1"/>
        <v>update TBL_CONTENT set CON_NID_PARENT = 70164 where con_cname = 'img1_card2_subDiv1_div1_pnlBody_pnl4Accordion_pnlPortafolioServicios'</v>
      </c>
    </row>
    <row r="109" spans="1:9" x14ac:dyDescent="0.25">
      <c r="A109">
        <v>70167</v>
      </c>
      <c r="B109" t="s">
        <v>491</v>
      </c>
      <c r="D109">
        <v>108</v>
      </c>
      <c r="E109">
        <v>0</v>
      </c>
      <c r="F109">
        <f>A106</f>
        <v>70164</v>
      </c>
      <c r="G109">
        <v>60837</v>
      </c>
      <c r="H109">
        <v>20002</v>
      </c>
      <c r="I109" s="1" t="str">
        <f t="shared" si="1"/>
        <v>update TBL_CONTENT set CON_NID_PARENT = 70164 where con_cname = 'texto2_card2_subDiv1_div1_pnlBody_pnl4Accordion_pnlPortafolioServicios'</v>
      </c>
    </row>
    <row r="110" spans="1:9" x14ac:dyDescent="0.25">
      <c r="A110">
        <v>70168</v>
      </c>
      <c r="B110" t="s">
        <v>235</v>
      </c>
      <c r="D110">
        <v>109</v>
      </c>
      <c r="E110">
        <v>0</v>
      </c>
      <c r="F110">
        <f>A106</f>
        <v>70164</v>
      </c>
      <c r="G110">
        <v>60838</v>
      </c>
      <c r="H110">
        <v>20002</v>
      </c>
      <c r="I110" s="1" t="str">
        <f t="shared" si="1"/>
        <v>update TBL_CONTENT set CON_NID_PARENT = 70164 where con_cname = 'parrafo1_card2_subDiv1_div1_pnlBody_pnl4Accordion_pnlPortafolioServicios'</v>
      </c>
    </row>
    <row r="111" spans="1:9" x14ac:dyDescent="0.25">
      <c r="A111">
        <v>70169</v>
      </c>
      <c r="B111" t="s">
        <v>236</v>
      </c>
      <c r="D111">
        <v>110</v>
      </c>
      <c r="E111">
        <v>0</v>
      </c>
      <c r="F111">
        <f>A110</f>
        <v>70168</v>
      </c>
      <c r="G111">
        <v>60839</v>
      </c>
      <c r="H111">
        <v>20002</v>
      </c>
      <c r="I111" s="1" t="str">
        <f t="shared" si="1"/>
        <v>update TBL_CONTENT set CON_NID_PARENT = 70168 where con_cname = 'subParfo1_parrafo1_card2_subDiv1_div1_pnlBody_pnl4Accordion_pnlPortafolioServicios'</v>
      </c>
    </row>
    <row r="112" spans="1:9" x14ac:dyDescent="0.25">
      <c r="A112">
        <v>70170</v>
      </c>
      <c r="B112" t="s">
        <v>237</v>
      </c>
      <c r="D112">
        <v>111</v>
      </c>
      <c r="E112">
        <v>0</v>
      </c>
      <c r="F112">
        <f>A110</f>
        <v>70168</v>
      </c>
      <c r="G112">
        <v>60840</v>
      </c>
      <c r="H112">
        <v>20002</v>
      </c>
      <c r="I112" s="1" t="str">
        <f t="shared" si="1"/>
        <v>update TBL_CONTENT set CON_NID_PARENT = 70168 where con_cname = 'texto1_parrafo1_card2_subDiv1_div1_pnlBody_pnl4Accordion_pnlPortafolioServicios'</v>
      </c>
    </row>
    <row r="113" spans="1:9" x14ac:dyDescent="0.25">
      <c r="A113">
        <v>70171</v>
      </c>
      <c r="B113" t="s">
        <v>238</v>
      </c>
      <c r="D113">
        <v>112</v>
      </c>
      <c r="E113">
        <v>0</v>
      </c>
      <c r="F113" s="6">
        <f>A110</f>
        <v>70168</v>
      </c>
      <c r="G113">
        <v>60841</v>
      </c>
      <c r="H113">
        <v>20002</v>
      </c>
      <c r="I113" s="1" t="str">
        <f t="shared" si="1"/>
        <v>update TBL_CONTENT set CON_NID_PARENT = 70168 where con_cname = 'texto2_parrafo1_card2_subDiv1_div1_pnlBody_pnl4Accordion_pnlPortafolioServicios'</v>
      </c>
    </row>
    <row r="114" spans="1:9" x14ac:dyDescent="0.25">
      <c r="A114">
        <v>70172</v>
      </c>
      <c r="B114" t="s">
        <v>239</v>
      </c>
      <c r="D114">
        <v>113</v>
      </c>
      <c r="E114">
        <v>0</v>
      </c>
      <c r="F114" s="6">
        <f>A110</f>
        <v>70168</v>
      </c>
      <c r="G114">
        <v>60842</v>
      </c>
      <c r="H114">
        <v>20002</v>
      </c>
      <c r="I114" s="1" t="str">
        <f t="shared" si="1"/>
        <v>update TBL_CONTENT set CON_NID_PARENT = 70168 where con_cname = 'texto3_parrafo1_card2_subDiv1_div1_pnlBody_pnl4Accordion_pnlPortafolioServicios'</v>
      </c>
    </row>
    <row r="115" spans="1:9" x14ac:dyDescent="0.25">
      <c r="A115">
        <v>70173</v>
      </c>
      <c r="B115" t="s">
        <v>240</v>
      </c>
      <c r="D115">
        <v>114</v>
      </c>
      <c r="E115">
        <v>0</v>
      </c>
      <c r="F115">
        <f>A110</f>
        <v>70168</v>
      </c>
      <c r="G115">
        <v>60843</v>
      </c>
      <c r="H115">
        <v>20002</v>
      </c>
      <c r="I115" s="1" t="str">
        <f t="shared" si="1"/>
        <v>update TBL_CONTENT set CON_NID_PARENT = 70168 where con_cname = 'texto4_parrafo1_card2_subDiv1_div1_pnlBody_pnl4Accordion_pnlPortafolioServicios'</v>
      </c>
    </row>
    <row r="116" spans="1:9" x14ac:dyDescent="0.25">
      <c r="A116">
        <v>70174</v>
      </c>
      <c r="B116" t="s">
        <v>241</v>
      </c>
      <c r="D116">
        <v>115</v>
      </c>
      <c r="E116">
        <v>0</v>
      </c>
      <c r="F116">
        <f>A110</f>
        <v>70168</v>
      </c>
      <c r="G116">
        <v>60844</v>
      </c>
      <c r="H116">
        <v>20002</v>
      </c>
      <c r="I116" s="1" t="str">
        <f t="shared" si="1"/>
        <v>update TBL_CONTENT set CON_NID_PARENT = 70168 where con_cname = 'subParfo2_parrafo1_card2_subDiv1_div1_pnlBody_pnl4Accordion_pnlPortafolioServicios'</v>
      </c>
    </row>
    <row r="117" spans="1:9" x14ac:dyDescent="0.25">
      <c r="A117">
        <v>70175</v>
      </c>
      <c r="B117" t="s">
        <v>242</v>
      </c>
      <c r="D117">
        <v>116</v>
      </c>
      <c r="E117">
        <v>0</v>
      </c>
      <c r="F117">
        <f>A110</f>
        <v>70168</v>
      </c>
      <c r="G117">
        <v>60845</v>
      </c>
      <c r="H117">
        <v>20002</v>
      </c>
      <c r="I117" s="1" t="str">
        <f t="shared" si="1"/>
        <v>update TBL_CONTENT set CON_NID_PARENT = 70168 where con_cname = 'subParfo3_parrafo1_card2_subDiv1_div1_pnlBody_pnl4Accordion_pnlPortafolioServicios'</v>
      </c>
    </row>
    <row r="118" spans="1:9" x14ac:dyDescent="0.25">
      <c r="A118">
        <v>70176</v>
      </c>
      <c r="B118" t="s">
        <v>243</v>
      </c>
      <c r="D118">
        <v>117</v>
      </c>
      <c r="E118">
        <v>0</v>
      </c>
      <c r="F118">
        <f>A92</f>
        <v>70150</v>
      </c>
      <c r="G118">
        <v>60846</v>
      </c>
      <c r="H118">
        <v>20002</v>
      </c>
      <c r="I118" s="1" t="str">
        <f t="shared" si="1"/>
        <v>update TBL_CONTENT set CON_NID_PARENT = 70150 where con_cname = 'card3_subDiv1_div1_pnlBody_pnl4Accordion_pnlPortafolioServicios'</v>
      </c>
    </row>
    <row r="119" spans="1:9" x14ac:dyDescent="0.25">
      <c r="A119">
        <v>70177</v>
      </c>
      <c r="B119" t="s">
        <v>244</v>
      </c>
      <c r="D119">
        <v>118</v>
      </c>
      <c r="E119">
        <v>0</v>
      </c>
      <c r="F119">
        <f>A118</f>
        <v>70176</v>
      </c>
      <c r="G119">
        <v>60847</v>
      </c>
      <c r="H119">
        <v>20002</v>
      </c>
      <c r="I119" s="1" t="str">
        <f t="shared" si="1"/>
        <v>update TBL_CONTENT set CON_NID_PARENT = 70176 where con_cname = 'texto1_card3_subDiv1_div1_pnlBody_pnl4Accordion_pnlPortafolioServicios'</v>
      </c>
    </row>
    <row r="120" spans="1:9" x14ac:dyDescent="0.25">
      <c r="A120">
        <v>70178</v>
      </c>
      <c r="B120" t="s">
        <v>245</v>
      </c>
      <c r="D120">
        <v>119</v>
      </c>
      <c r="E120">
        <v>0</v>
      </c>
      <c r="F120">
        <f>A118</f>
        <v>70176</v>
      </c>
      <c r="G120">
        <v>60848</v>
      </c>
      <c r="H120">
        <v>20002</v>
      </c>
      <c r="I120" s="1" t="str">
        <f t="shared" si="1"/>
        <v>update TBL_CONTENT set CON_NID_PARENT = 70176 where con_cname = 'img1_card3_subDiv1_div1_pnlBody_pnl4Accordion_pnlPortafolioServicios'</v>
      </c>
    </row>
    <row r="121" spans="1:9" x14ac:dyDescent="0.25">
      <c r="A121">
        <v>70179</v>
      </c>
      <c r="B121" t="s">
        <v>246</v>
      </c>
      <c r="D121">
        <v>120</v>
      </c>
      <c r="E121">
        <v>0</v>
      </c>
      <c r="F121">
        <f>A118</f>
        <v>70176</v>
      </c>
      <c r="G121">
        <v>60849</v>
      </c>
      <c r="H121">
        <v>20002</v>
      </c>
      <c r="I121" s="1" t="str">
        <f t="shared" si="1"/>
        <v>update TBL_CONTENT set CON_NID_PARENT = 70176 where con_cname = 'parrafo1_card3_subDiv1_div1_pnlBody_pnl4Accordion_pnlPortafolioServicios'</v>
      </c>
    </row>
    <row r="122" spans="1:9" x14ac:dyDescent="0.25">
      <c r="A122">
        <v>70180</v>
      </c>
      <c r="B122" t="s">
        <v>247</v>
      </c>
      <c r="D122">
        <v>121</v>
      </c>
      <c r="E122">
        <v>0</v>
      </c>
      <c r="F122">
        <f>A121</f>
        <v>70179</v>
      </c>
      <c r="G122">
        <v>60850</v>
      </c>
      <c r="H122">
        <v>20002</v>
      </c>
      <c r="I122" s="1" t="str">
        <f t="shared" si="1"/>
        <v>update TBL_CONTENT set CON_NID_PARENT = 70179 where con_cname = 'subParfo1_parrafo1_card3_subDiv1_div1_pnlBody_pnl4Accordion_pnlPortafolioServicios'</v>
      </c>
    </row>
    <row r="123" spans="1:9" x14ac:dyDescent="0.25">
      <c r="A123">
        <v>70181</v>
      </c>
      <c r="B123" t="s">
        <v>248</v>
      </c>
      <c r="D123">
        <v>122</v>
      </c>
      <c r="E123">
        <v>0</v>
      </c>
      <c r="F123">
        <f>A121</f>
        <v>70179</v>
      </c>
      <c r="G123">
        <v>60851</v>
      </c>
      <c r="H123">
        <v>20002</v>
      </c>
      <c r="I123" s="1" t="str">
        <f t="shared" si="1"/>
        <v>update TBL_CONTENT set CON_NID_PARENT = 70179 where con_cname = 'subParfo2_parrafo1_card3_subDiv1_div1_pnlBody_pnl4Accordion_pnlPortafolioServicios'</v>
      </c>
    </row>
    <row r="124" spans="1:9" x14ac:dyDescent="0.25">
      <c r="A124">
        <v>70182</v>
      </c>
      <c r="B124" t="s">
        <v>249</v>
      </c>
      <c r="D124">
        <v>123</v>
      </c>
      <c r="E124">
        <v>0</v>
      </c>
      <c r="F124">
        <f>A91</f>
        <v>70149</v>
      </c>
      <c r="G124">
        <v>60852</v>
      </c>
      <c r="H124">
        <v>20002</v>
      </c>
      <c r="I124" s="1" t="str">
        <f t="shared" si="1"/>
        <v>update TBL_CONTENT set CON_NID_PARENT = 70149 where con_cname = 'subDiv2_div1_pnlBody_pnl4Accordion_pnlPortafolioServicios'</v>
      </c>
    </row>
    <row r="125" spans="1:9" x14ac:dyDescent="0.25">
      <c r="A125">
        <v>70183</v>
      </c>
      <c r="B125" t="s">
        <v>250</v>
      </c>
      <c r="D125">
        <v>124</v>
      </c>
      <c r="E125">
        <v>0</v>
      </c>
      <c r="F125">
        <f>A124</f>
        <v>70182</v>
      </c>
      <c r="G125">
        <v>60853</v>
      </c>
      <c r="H125">
        <v>20002</v>
      </c>
      <c r="I125" s="1" t="str">
        <f t="shared" si="1"/>
        <v>update TBL_CONTENT set CON_NID_PARENT = 70182 where con_cname = 'card1_subDiv2_div1_pnlBody_pnl4Accordion_pnlPortafolioServicios'</v>
      </c>
    </row>
    <row r="126" spans="1:9" x14ac:dyDescent="0.25">
      <c r="A126">
        <v>70184</v>
      </c>
      <c r="B126" t="s">
        <v>251</v>
      </c>
      <c r="D126">
        <v>125</v>
      </c>
      <c r="E126">
        <v>0</v>
      </c>
      <c r="F126">
        <f>A125</f>
        <v>70183</v>
      </c>
      <c r="G126">
        <v>60854</v>
      </c>
      <c r="H126">
        <v>20002</v>
      </c>
      <c r="I126" s="1" t="str">
        <f t="shared" si="1"/>
        <v>update TBL_CONTENT set CON_NID_PARENT = 70183 where con_cname = 'texto1_card1_subDiv2_div1_pnlBody_pnl4Accordion_pnlPortafolioServicios'</v>
      </c>
    </row>
    <row r="127" spans="1:9" x14ac:dyDescent="0.25">
      <c r="A127">
        <v>70185</v>
      </c>
      <c r="B127" t="s">
        <v>252</v>
      </c>
      <c r="D127">
        <v>126</v>
      </c>
      <c r="E127">
        <v>0</v>
      </c>
      <c r="F127">
        <f>A125</f>
        <v>70183</v>
      </c>
      <c r="G127">
        <v>60855</v>
      </c>
      <c r="H127">
        <v>20002</v>
      </c>
      <c r="I127" s="1" t="str">
        <f t="shared" si="1"/>
        <v>update TBL_CONTENT set CON_NID_PARENT = 70183 where con_cname = 'img1_card1_subDiv2_div1_pnlBody_pnl4Accordion_pnlPortafolioServicios'</v>
      </c>
    </row>
    <row r="128" spans="1:9" x14ac:dyDescent="0.25">
      <c r="A128">
        <v>70186</v>
      </c>
      <c r="B128" t="s">
        <v>253</v>
      </c>
      <c r="D128">
        <v>127</v>
      </c>
      <c r="E128">
        <v>0</v>
      </c>
      <c r="F128">
        <f>A125</f>
        <v>70183</v>
      </c>
      <c r="G128">
        <v>60856</v>
      </c>
      <c r="H128">
        <v>20002</v>
      </c>
      <c r="I128" s="1" t="str">
        <f t="shared" si="1"/>
        <v>update TBL_CONTENT set CON_NID_PARENT = 70183 where con_cname = 'parrafo1_card1_subDiv2_div1_pnlBody_pnl4Accordion_pnlPortafolioServicios'</v>
      </c>
    </row>
    <row r="129" spans="1:9" x14ac:dyDescent="0.25">
      <c r="A129">
        <v>70187</v>
      </c>
      <c r="B129" t="s">
        <v>254</v>
      </c>
      <c r="D129">
        <v>128</v>
      </c>
      <c r="E129">
        <v>0</v>
      </c>
      <c r="F129">
        <f>A128</f>
        <v>70186</v>
      </c>
      <c r="G129">
        <v>60857</v>
      </c>
      <c r="H129">
        <v>20002</v>
      </c>
      <c r="I129" s="1" t="str">
        <f t="shared" si="1"/>
        <v>update TBL_CONTENT set CON_NID_PARENT = 70186 where con_cname = 'subParfo1_parrafo1_card1_subDiv2_div1_pnlBody_pnl4Accordion_pnlPortafolioServicios'</v>
      </c>
    </row>
    <row r="130" spans="1:9" x14ac:dyDescent="0.25">
      <c r="A130">
        <v>70188</v>
      </c>
      <c r="B130" t="s">
        <v>255</v>
      </c>
      <c r="D130">
        <v>129</v>
      </c>
      <c r="E130">
        <v>0</v>
      </c>
      <c r="F130">
        <f>A128</f>
        <v>70186</v>
      </c>
      <c r="G130">
        <v>60858</v>
      </c>
      <c r="H130">
        <v>20002</v>
      </c>
      <c r="I130" s="1" t="str">
        <f t="shared" si="1"/>
        <v>update TBL_CONTENT set CON_NID_PARENT = 70186 where con_cname = 'subParfo2_parrafo1_card1_subDiv2_div1_pnlBody_pnl4Accordion_pnlPortafolioServicios'</v>
      </c>
    </row>
    <row r="131" spans="1:9" x14ac:dyDescent="0.25">
      <c r="A131">
        <v>70189</v>
      </c>
      <c r="B131" t="s">
        <v>256</v>
      </c>
      <c r="D131">
        <v>130</v>
      </c>
      <c r="E131">
        <v>0</v>
      </c>
      <c r="F131">
        <f>A124</f>
        <v>70182</v>
      </c>
      <c r="G131">
        <v>60859</v>
      </c>
      <c r="H131">
        <v>20002</v>
      </c>
      <c r="I131" s="1" t="str">
        <f t="shared" si="1"/>
        <v>update TBL_CONTENT set CON_NID_PARENT = 70182 where con_cname = 'card2_subDiv2_div1_pnlBody_pnl4Accordion_pnlPortafolioServicios'</v>
      </c>
    </row>
    <row r="132" spans="1:9" x14ac:dyDescent="0.25">
      <c r="A132">
        <v>70190</v>
      </c>
      <c r="B132" t="s">
        <v>257</v>
      </c>
      <c r="D132">
        <v>131</v>
      </c>
      <c r="E132">
        <v>0</v>
      </c>
      <c r="F132">
        <f>A131</f>
        <v>70189</v>
      </c>
      <c r="G132">
        <v>60860</v>
      </c>
      <c r="H132">
        <v>20002</v>
      </c>
      <c r="I132" s="1" t="str">
        <f t="shared" ref="I132:I178" si="2">CONCATENATE("update TBL_CONTENT set CON_NID_PARENT = ",F132," where con_cname = '",B132,"'")</f>
        <v>update TBL_CONTENT set CON_NID_PARENT = 70189 where con_cname = 'texto1_card2_subDiv2_div1_pnlBody_pnl4Accordion_pnlPortafolioServicios'</v>
      </c>
    </row>
    <row r="133" spans="1:9" x14ac:dyDescent="0.25">
      <c r="A133">
        <v>70191</v>
      </c>
      <c r="B133" t="s">
        <v>258</v>
      </c>
      <c r="D133">
        <v>132</v>
      </c>
      <c r="E133">
        <v>0</v>
      </c>
      <c r="F133">
        <f>A131</f>
        <v>70189</v>
      </c>
      <c r="G133">
        <v>60861</v>
      </c>
      <c r="H133">
        <v>20002</v>
      </c>
      <c r="I133" s="1" t="str">
        <f t="shared" si="2"/>
        <v>update TBL_CONTENT set CON_NID_PARENT = 70189 where con_cname = 'img1_card2_subDiv2_div1_pnlBody_pnl4Accordion_pnlPortafolioServicios'</v>
      </c>
    </row>
    <row r="134" spans="1:9" x14ac:dyDescent="0.25">
      <c r="A134">
        <v>70192</v>
      </c>
      <c r="B134" t="s">
        <v>259</v>
      </c>
      <c r="D134">
        <v>133</v>
      </c>
      <c r="E134">
        <v>0</v>
      </c>
      <c r="F134">
        <f>A131</f>
        <v>70189</v>
      </c>
      <c r="G134">
        <v>60862</v>
      </c>
      <c r="H134">
        <v>20002</v>
      </c>
      <c r="I134" s="1" t="str">
        <f t="shared" si="2"/>
        <v>update TBL_CONTENT set CON_NID_PARENT = 70189 where con_cname = 'parrafo1_card2_subDiv2_div1_pnlBody_pnl4Accordion_pnlPortafolioServicios'</v>
      </c>
    </row>
    <row r="135" spans="1:9" x14ac:dyDescent="0.25">
      <c r="A135">
        <v>70193</v>
      </c>
      <c r="B135" t="s">
        <v>260</v>
      </c>
      <c r="D135">
        <v>134</v>
      </c>
      <c r="E135">
        <v>0</v>
      </c>
      <c r="F135">
        <f>A134</f>
        <v>70192</v>
      </c>
      <c r="G135">
        <v>60863</v>
      </c>
      <c r="H135">
        <v>20002</v>
      </c>
      <c r="I135" s="1" t="str">
        <f t="shared" si="2"/>
        <v>update TBL_CONTENT set CON_NID_PARENT = 70192 where con_cname = 'subParfo1_parrafo1_card2_subDiv2_div1_pnlBody_pnl4Accordion_pnlPortafolioServicios'</v>
      </c>
    </row>
    <row r="136" spans="1:9" x14ac:dyDescent="0.25">
      <c r="A136">
        <v>70194</v>
      </c>
      <c r="B136" t="s">
        <v>261</v>
      </c>
      <c r="D136">
        <v>135</v>
      </c>
      <c r="E136">
        <v>0</v>
      </c>
      <c r="F136">
        <f>A134</f>
        <v>70192</v>
      </c>
      <c r="G136">
        <v>60864</v>
      </c>
      <c r="H136">
        <v>20002</v>
      </c>
      <c r="I136" s="1" t="str">
        <f t="shared" si="2"/>
        <v>update TBL_CONTENT set CON_NID_PARENT = 70192 where con_cname = 'subParfo2_parrafo1_card2_subDiv2_div1_pnlBody_pnl4Accordion_pnlPortafolioServicios'</v>
      </c>
    </row>
    <row r="137" spans="1:9" x14ac:dyDescent="0.25">
      <c r="A137">
        <v>70195</v>
      </c>
      <c r="B137" t="s">
        <v>262</v>
      </c>
      <c r="D137">
        <v>136</v>
      </c>
      <c r="E137">
        <v>0</v>
      </c>
      <c r="F137">
        <f>A124</f>
        <v>70182</v>
      </c>
      <c r="G137">
        <v>60865</v>
      </c>
      <c r="H137">
        <v>20002</v>
      </c>
      <c r="I137" s="1" t="str">
        <f t="shared" si="2"/>
        <v>update TBL_CONTENT set CON_NID_PARENT = 70182 where con_cname = 'card3_subDiv2_div1_pnlBody_pnl4Accordion_pnlPortafolioServicios'</v>
      </c>
    </row>
    <row r="138" spans="1:9" x14ac:dyDescent="0.25">
      <c r="A138">
        <v>70196</v>
      </c>
      <c r="B138" t="s">
        <v>263</v>
      </c>
      <c r="D138">
        <v>137</v>
      </c>
      <c r="E138">
        <v>0</v>
      </c>
      <c r="F138">
        <f>A137</f>
        <v>70195</v>
      </c>
      <c r="G138">
        <v>60866</v>
      </c>
      <c r="H138">
        <v>20002</v>
      </c>
      <c r="I138" s="1" t="str">
        <f t="shared" si="2"/>
        <v>update TBL_CONTENT set CON_NID_PARENT = 70195 where con_cname = 'texto1_card3_subDiv2_div1_pnlBody_pnl4Accordion_pnlPortafolioServicios'</v>
      </c>
    </row>
    <row r="139" spans="1:9" x14ac:dyDescent="0.25">
      <c r="A139">
        <v>70197</v>
      </c>
      <c r="B139" t="s">
        <v>264</v>
      </c>
      <c r="D139">
        <v>138</v>
      </c>
      <c r="E139">
        <v>0</v>
      </c>
      <c r="F139">
        <f>A137</f>
        <v>70195</v>
      </c>
      <c r="G139">
        <v>60867</v>
      </c>
      <c r="H139">
        <v>20002</v>
      </c>
      <c r="I139" s="1" t="str">
        <f t="shared" si="2"/>
        <v>update TBL_CONTENT set CON_NID_PARENT = 70195 where con_cname = 'img1_card3_subDiv2_div1_pnlBody_pnl4Accordion_pnlPortafolioServicios'</v>
      </c>
    </row>
    <row r="140" spans="1:9" x14ac:dyDescent="0.25">
      <c r="A140">
        <v>70198</v>
      </c>
      <c r="B140" t="s">
        <v>265</v>
      </c>
      <c r="D140">
        <v>139</v>
      </c>
      <c r="E140">
        <v>0</v>
      </c>
      <c r="F140">
        <f>A137</f>
        <v>70195</v>
      </c>
      <c r="G140">
        <v>60868</v>
      </c>
      <c r="H140">
        <v>20002</v>
      </c>
      <c r="I140" s="1" t="str">
        <f t="shared" si="2"/>
        <v>update TBL_CONTENT set CON_NID_PARENT = 70195 where con_cname = 'parrafo1_card3_subDiv2_div1_pnlBody_pnl4Accordion_pnlPortafolioServicios'</v>
      </c>
    </row>
    <row r="141" spans="1:9" x14ac:dyDescent="0.25">
      <c r="A141">
        <v>70199</v>
      </c>
      <c r="B141" t="s">
        <v>266</v>
      </c>
      <c r="D141">
        <v>140</v>
      </c>
      <c r="E141">
        <v>0</v>
      </c>
      <c r="F141">
        <f>A140</f>
        <v>70198</v>
      </c>
      <c r="G141">
        <v>60869</v>
      </c>
      <c r="H141">
        <v>20002</v>
      </c>
      <c r="I141" s="1" t="str">
        <f t="shared" si="2"/>
        <v>update TBL_CONTENT set CON_NID_PARENT = 70198 where con_cname = 'subParfo1_parrafo1_card3_subDiv2_div1_pnlBody_pnl4Accordion_pnlPortafolioServicios'</v>
      </c>
    </row>
    <row r="142" spans="1:9" x14ac:dyDescent="0.25">
      <c r="A142">
        <v>70200</v>
      </c>
      <c r="B142" t="s">
        <v>267</v>
      </c>
      <c r="D142">
        <v>141</v>
      </c>
      <c r="E142">
        <v>0</v>
      </c>
      <c r="F142">
        <f>A140</f>
        <v>70198</v>
      </c>
      <c r="G142">
        <v>60870</v>
      </c>
      <c r="H142">
        <v>20002</v>
      </c>
      <c r="I142" s="1" t="str">
        <f t="shared" si="2"/>
        <v>update TBL_CONTENT set CON_NID_PARENT = 70198 where con_cname = 'subParfo2_parrafo1_card3_subDiv2_div1_pnlBody_pnl4Accordion_pnlPortafolioServicios'</v>
      </c>
    </row>
    <row r="143" spans="1:9" x14ac:dyDescent="0.25">
      <c r="A143">
        <v>70201</v>
      </c>
      <c r="B143" t="s">
        <v>268</v>
      </c>
      <c r="D143">
        <v>142</v>
      </c>
      <c r="E143">
        <v>0</v>
      </c>
      <c r="F143">
        <f>A140</f>
        <v>70198</v>
      </c>
      <c r="G143">
        <v>60871</v>
      </c>
      <c r="H143">
        <v>20002</v>
      </c>
      <c r="I143" s="1" t="str">
        <f t="shared" si="2"/>
        <v>update TBL_CONTENT set CON_NID_PARENT = 70198 where con_cname = 'subParfo3_parrafo1_card3_subDiv2_div1_pnlBody_pnl4Accordion_pnlPortafolioServicios'</v>
      </c>
    </row>
    <row r="144" spans="1:9" x14ac:dyDescent="0.25">
      <c r="A144">
        <v>70202</v>
      </c>
      <c r="B144" t="s">
        <v>269</v>
      </c>
      <c r="D144">
        <v>143</v>
      </c>
      <c r="E144">
        <v>0</v>
      </c>
      <c r="F144">
        <f>A91</f>
        <v>70149</v>
      </c>
      <c r="G144">
        <v>60872</v>
      </c>
      <c r="H144">
        <v>20002</v>
      </c>
      <c r="I144" s="1" t="str">
        <f t="shared" si="2"/>
        <v>update TBL_CONTENT set CON_NID_PARENT = 70149 where con_cname = 'subDiv3_div1_pnlBody_pnl4Accordion_pnlPortafolioServicios'</v>
      </c>
    </row>
    <row r="145" spans="1:9" x14ac:dyDescent="0.25">
      <c r="A145">
        <v>70203</v>
      </c>
      <c r="B145" t="s">
        <v>270</v>
      </c>
      <c r="D145">
        <v>144</v>
      </c>
      <c r="E145">
        <v>0</v>
      </c>
      <c r="F145">
        <f>A144</f>
        <v>70202</v>
      </c>
      <c r="G145">
        <v>60873</v>
      </c>
      <c r="H145">
        <v>20002</v>
      </c>
      <c r="I145" s="1" t="str">
        <f t="shared" si="2"/>
        <v>update TBL_CONTENT set CON_NID_PARENT = 70202 where con_cname = 'card1_subDiv3_div1_pnlBody_pnl4Accordion_pnlPortafolioServicios'</v>
      </c>
    </row>
    <row r="146" spans="1:9" x14ac:dyDescent="0.25">
      <c r="A146">
        <v>70204</v>
      </c>
      <c r="B146" t="s">
        <v>271</v>
      </c>
      <c r="D146">
        <v>145</v>
      </c>
      <c r="E146">
        <v>0</v>
      </c>
      <c r="F146">
        <f>A145</f>
        <v>70203</v>
      </c>
      <c r="G146">
        <v>60874</v>
      </c>
      <c r="H146">
        <v>20002</v>
      </c>
      <c r="I146" s="1" t="str">
        <f t="shared" si="2"/>
        <v>update TBL_CONTENT set CON_NID_PARENT = 70203 where con_cname = 'texto1_card1_subDiv3_div1_pnlBody_pnl4Accordion_pnlPortafolioServicios'</v>
      </c>
    </row>
    <row r="147" spans="1:9" x14ac:dyDescent="0.25">
      <c r="A147">
        <v>70205</v>
      </c>
      <c r="B147" t="s">
        <v>272</v>
      </c>
      <c r="D147">
        <v>146</v>
      </c>
      <c r="E147">
        <v>0</v>
      </c>
      <c r="F147">
        <f>A145</f>
        <v>70203</v>
      </c>
      <c r="G147">
        <v>60875</v>
      </c>
      <c r="H147">
        <v>20002</v>
      </c>
      <c r="I147" s="1" t="str">
        <f t="shared" si="2"/>
        <v>update TBL_CONTENT set CON_NID_PARENT = 70203 where con_cname = 'img1_card1_subDiv3_div1_pnlBody_pnl4Accordion_pnlPortafolioServicios'</v>
      </c>
    </row>
    <row r="148" spans="1:9" x14ac:dyDescent="0.25">
      <c r="A148">
        <v>70206</v>
      </c>
      <c r="B148" t="s">
        <v>273</v>
      </c>
      <c r="D148">
        <v>147</v>
      </c>
      <c r="E148">
        <v>0</v>
      </c>
      <c r="F148">
        <f>A145</f>
        <v>70203</v>
      </c>
      <c r="G148">
        <v>60876</v>
      </c>
      <c r="H148">
        <v>20002</v>
      </c>
      <c r="I148" s="1" t="str">
        <f t="shared" si="2"/>
        <v>update TBL_CONTENT set CON_NID_PARENT = 70203 where con_cname = 'parrafo1_card1_subDiv3_div1_pnlBody_pnl4Accordion_pnlPortafolioServicios'</v>
      </c>
    </row>
    <row r="149" spans="1:9" x14ac:dyDescent="0.25">
      <c r="A149">
        <v>70207</v>
      </c>
      <c r="B149" t="s">
        <v>274</v>
      </c>
      <c r="D149">
        <v>148</v>
      </c>
      <c r="E149">
        <v>0</v>
      </c>
      <c r="F149">
        <f>A148</f>
        <v>70206</v>
      </c>
      <c r="G149">
        <v>60877</v>
      </c>
      <c r="H149">
        <v>20002</v>
      </c>
      <c r="I149" s="1" t="str">
        <f t="shared" si="2"/>
        <v>update TBL_CONTENT set CON_NID_PARENT = 70206 where con_cname = 'subParfo1_parrafo1_card1_subDiv3_div1_pnlBody_pnl4Accordion_pnlPortafolioServicios'</v>
      </c>
    </row>
    <row r="150" spans="1:9" x14ac:dyDescent="0.25">
      <c r="A150">
        <v>70208</v>
      </c>
      <c r="B150" t="s">
        <v>275</v>
      </c>
      <c r="D150">
        <v>149</v>
      </c>
      <c r="E150">
        <v>0</v>
      </c>
      <c r="F150">
        <f>A144</f>
        <v>70202</v>
      </c>
      <c r="G150">
        <v>60878</v>
      </c>
      <c r="H150">
        <v>20002</v>
      </c>
      <c r="I150" s="1" t="str">
        <f t="shared" si="2"/>
        <v>update TBL_CONTENT set CON_NID_PARENT = 70202 where con_cname = 'card2_subDiv3_div1_pnlBody_pnl4Accordion_pnlPortafolioServicios'</v>
      </c>
    </row>
    <row r="151" spans="1:9" x14ac:dyDescent="0.25">
      <c r="A151">
        <v>70209</v>
      </c>
      <c r="B151" t="s">
        <v>276</v>
      </c>
      <c r="D151">
        <v>150</v>
      </c>
      <c r="E151">
        <v>0</v>
      </c>
      <c r="F151">
        <f>A150</f>
        <v>70208</v>
      </c>
      <c r="G151">
        <v>60879</v>
      </c>
      <c r="H151">
        <v>20002</v>
      </c>
      <c r="I151" s="1" t="str">
        <f t="shared" si="2"/>
        <v>update TBL_CONTENT set CON_NID_PARENT = 70208 where con_cname = 'texto1_card2_subDiv3_div1_pnlBody_pnl4Accordion_pnlPortafolioServicios'</v>
      </c>
    </row>
    <row r="152" spans="1:9" x14ac:dyDescent="0.25">
      <c r="A152">
        <v>70210</v>
      </c>
      <c r="B152" t="s">
        <v>277</v>
      </c>
      <c r="D152">
        <v>151</v>
      </c>
      <c r="E152">
        <v>0</v>
      </c>
      <c r="F152">
        <f>A150</f>
        <v>70208</v>
      </c>
      <c r="G152">
        <v>60880</v>
      </c>
      <c r="H152">
        <v>20002</v>
      </c>
      <c r="I152" s="1" t="str">
        <f t="shared" si="2"/>
        <v>update TBL_CONTENT set CON_NID_PARENT = 70208 where con_cname = 'img1_card2_subDiv3_div1_pnlBody_pnl4Accordion_pnlPortafolioServicios'</v>
      </c>
    </row>
    <row r="153" spans="1:9" x14ac:dyDescent="0.25">
      <c r="A153">
        <v>70211</v>
      </c>
      <c r="B153" t="s">
        <v>278</v>
      </c>
      <c r="D153">
        <v>152</v>
      </c>
      <c r="E153">
        <v>0</v>
      </c>
      <c r="F153">
        <f>A150</f>
        <v>70208</v>
      </c>
      <c r="G153">
        <v>60881</v>
      </c>
      <c r="H153">
        <v>20002</v>
      </c>
      <c r="I153" s="1" t="str">
        <f t="shared" si="2"/>
        <v>update TBL_CONTENT set CON_NID_PARENT = 70208 where con_cname = 'parrafo1_card2_subDiv3_div1_pnlBody_pnl4Accordion_pnlPortafolioServicios'</v>
      </c>
    </row>
    <row r="154" spans="1:9" x14ac:dyDescent="0.25">
      <c r="A154">
        <v>70212</v>
      </c>
      <c r="B154" t="s">
        <v>279</v>
      </c>
      <c r="D154">
        <v>153</v>
      </c>
      <c r="E154">
        <v>0</v>
      </c>
      <c r="F154">
        <f>A153</f>
        <v>70211</v>
      </c>
      <c r="G154">
        <v>60882</v>
      </c>
      <c r="H154">
        <v>20002</v>
      </c>
      <c r="I154" s="1" t="str">
        <f t="shared" si="2"/>
        <v>update TBL_CONTENT set CON_NID_PARENT = 70211 where con_cname = 'subParfo1_parrafo1_card2_subDiv3_div1_pnlBody_pnl4Accordion_pnlPortafolioServicios'</v>
      </c>
    </row>
    <row r="155" spans="1:9" x14ac:dyDescent="0.25">
      <c r="A155">
        <v>70213</v>
      </c>
      <c r="B155" t="s">
        <v>280</v>
      </c>
      <c r="D155">
        <v>154</v>
      </c>
      <c r="E155">
        <v>0</v>
      </c>
      <c r="F155">
        <f>A144</f>
        <v>70202</v>
      </c>
      <c r="G155">
        <v>60883</v>
      </c>
      <c r="H155">
        <v>20002</v>
      </c>
      <c r="I155" s="1" t="str">
        <f t="shared" si="2"/>
        <v>update TBL_CONTENT set CON_NID_PARENT = 70202 where con_cname = 'card3_subDiv3_div1_pnlBody_pnl4Accordion_pnlPortafolioServicios'</v>
      </c>
    </row>
    <row r="156" spans="1:9" x14ac:dyDescent="0.25">
      <c r="A156">
        <v>70214</v>
      </c>
      <c r="B156" t="s">
        <v>281</v>
      </c>
      <c r="D156">
        <v>155</v>
      </c>
      <c r="E156">
        <v>0</v>
      </c>
      <c r="F156">
        <f>A155</f>
        <v>70213</v>
      </c>
      <c r="G156">
        <v>60884</v>
      </c>
      <c r="H156">
        <v>20002</v>
      </c>
      <c r="I156" s="1" t="str">
        <f t="shared" si="2"/>
        <v>update TBL_CONTENT set CON_NID_PARENT = 70213 where con_cname = 'texto1_card3_subDiv3_div1_pnlBody_pnl4Accordion_pnlPortafolioServicios'</v>
      </c>
    </row>
    <row r="157" spans="1:9" x14ac:dyDescent="0.25">
      <c r="A157">
        <v>70215</v>
      </c>
      <c r="B157" t="s">
        <v>282</v>
      </c>
      <c r="D157">
        <v>156</v>
      </c>
      <c r="E157">
        <v>0</v>
      </c>
      <c r="F157">
        <f>A155</f>
        <v>70213</v>
      </c>
      <c r="G157">
        <v>60885</v>
      </c>
      <c r="H157">
        <v>20002</v>
      </c>
      <c r="I157" s="1" t="str">
        <f t="shared" si="2"/>
        <v>update TBL_CONTENT set CON_NID_PARENT = 70213 where con_cname = 'img1_card3_subDiv3_div1_pnlBody_pnl4Accordion_pnlPortafolioServicios'</v>
      </c>
    </row>
    <row r="158" spans="1:9" x14ac:dyDescent="0.25">
      <c r="A158">
        <v>70216</v>
      </c>
      <c r="B158" t="s">
        <v>283</v>
      </c>
      <c r="D158">
        <v>157</v>
      </c>
      <c r="E158">
        <v>0</v>
      </c>
      <c r="F158">
        <f>A155</f>
        <v>70213</v>
      </c>
      <c r="G158">
        <v>60886</v>
      </c>
      <c r="H158">
        <v>20002</v>
      </c>
      <c r="I158" s="1" t="str">
        <f t="shared" si="2"/>
        <v>update TBL_CONTENT set CON_NID_PARENT = 70213 where con_cname = 'parrafo1_card3_subDiv3_div1_pnlBody_pnl4Accordion_pnlPortafolioServicios'</v>
      </c>
    </row>
    <row r="159" spans="1:9" x14ac:dyDescent="0.25">
      <c r="A159">
        <v>70217</v>
      </c>
      <c r="B159" t="s">
        <v>284</v>
      </c>
      <c r="D159">
        <v>158</v>
      </c>
      <c r="E159">
        <v>0</v>
      </c>
      <c r="F159">
        <f>A158</f>
        <v>70216</v>
      </c>
      <c r="G159">
        <v>60887</v>
      </c>
      <c r="H159">
        <v>20002</v>
      </c>
      <c r="I159" s="1" t="str">
        <f t="shared" si="2"/>
        <v>update TBL_CONTENT set CON_NID_PARENT = 70216 where con_cname = 'subParfo1_parrafo1_card3_subDiv3_div1_pnlBody_pnl4Accordion_pnlPortafolioServicios'</v>
      </c>
    </row>
    <row r="160" spans="1:9" x14ac:dyDescent="0.25">
      <c r="A160">
        <v>70218</v>
      </c>
      <c r="B160" t="s">
        <v>285</v>
      </c>
      <c r="D160">
        <v>159</v>
      </c>
      <c r="E160">
        <v>0</v>
      </c>
      <c r="F160">
        <f>A3</f>
        <v>70061</v>
      </c>
      <c r="G160">
        <v>60888</v>
      </c>
      <c r="H160">
        <v>20002</v>
      </c>
      <c r="I160" s="1" t="str">
        <f t="shared" si="2"/>
        <v>update TBL_CONTENT set CON_NID_PARENT = 70061 where con_cname = 'pnl5Accordion_pnlPortafolioServicios'</v>
      </c>
    </row>
    <row r="161" spans="1:9" x14ac:dyDescent="0.25">
      <c r="A161">
        <v>70219</v>
      </c>
      <c r="B161" t="s">
        <v>286</v>
      </c>
      <c r="D161">
        <v>160</v>
      </c>
      <c r="E161">
        <v>0</v>
      </c>
      <c r="F161">
        <f>A160</f>
        <v>70218</v>
      </c>
      <c r="G161">
        <v>60889</v>
      </c>
      <c r="H161">
        <v>20002</v>
      </c>
      <c r="I161" s="1" t="str">
        <f t="shared" si="2"/>
        <v>update TBL_CONTENT set CON_NID_PARENT = 70218 where con_cname = 'pnlHeading_pnl5Accordion_pnlPortafolioServicios'</v>
      </c>
    </row>
    <row r="162" spans="1:9" x14ac:dyDescent="0.25">
      <c r="A162">
        <v>70220</v>
      </c>
      <c r="B162" t="s">
        <v>287</v>
      </c>
      <c r="D162">
        <v>161</v>
      </c>
      <c r="E162">
        <v>0</v>
      </c>
      <c r="F162">
        <f>A160</f>
        <v>70218</v>
      </c>
      <c r="G162">
        <v>60890</v>
      </c>
      <c r="H162">
        <v>20002</v>
      </c>
      <c r="I162" s="1" t="str">
        <f t="shared" si="2"/>
        <v>update TBL_CONTENT set CON_NID_PARENT = 70218 where con_cname = 'pnlcollapseSocial_pnl5Accordion_pnlPortafolioServicios'</v>
      </c>
    </row>
    <row r="163" spans="1:9" x14ac:dyDescent="0.25">
      <c r="A163">
        <v>70221</v>
      </c>
      <c r="B163" t="s">
        <v>298</v>
      </c>
      <c r="D163">
        <v>162</v>
      </c>
      <c r="E163">
        <v>0</v>
      </c>
      <c r="F163">
        <f>A162</f>
        <v>70220</v>
      </c>
      <c r="G163">
        <v>60891</v>
      </c>
      <c r="H163">
        <v>20002</v>
      </c>
      <c r="I163" s="1" t="str">
        <f t="shared" si="2"/>
        <v>update TBL_CONTENT set CON_NID_PARENT = 70220 where con_cname = 'img1_pnlcollapseSocial_pnl5Accordion_pnlPortafolioServicios'</v>
      </c>
    </row>
    <row r="164" spans="1:9" x14ac:dyDescent="0.25">
      <c r="A164">
        <v>70222</v>
      </c>
      <c r="B164" t="s">
        <v>299</v>
      </c>
      <c r="D164">
        <v>163</v>
      </c>
      <c r="E164">
        <v>0</v>
      </c>
      <c r="F164">
        <f>A162</f>
        <v>70220</v>
      </c>
      <c r="G164">
        <v>60892</v>
      </c>
      <c r="H164">
        <v>20002</v>
      </c>
      <c r="I164" s="1" t="str">
        <f t="shared" si="2"/>
        <v>update TBL_CONTENT set CON_NID_PARENT = 70220 where con_cname = 'img2_pnlcollapseSocial_pnl5Accordion_pnlPortafolioServicios'</v>
      </c>
    </row>
    <row r="165" spans="1:9" x14ac:dyDescent="0.25">
      <c r="A165">
        <v>70223</v>
      </c>
      <c r="B165" t="s">
        <v>300</v>
      </c>
      <c r="D165">
        <v>164</v>
      </c>
      <c r="E165">
        <v>0</v>
      </c>
      <c r="F165">
        <f>A162</f>
        <v>70220</v>
      </c>
      <c r="G165">
        <v>60893</v>
      </c>
      <c r="H165">
        <v>20002</v>
      </c>
      <c r="I165" s="1" t="str">
        <f t="shared" si="2"/>
        <v>update TBL_CONTENT set CON_NID_PARENT = 70220 where con_cname = 'parrafo1_pnlcollapseSocial_pnl5Accordion_pnlPortafolioServicios'</v>
      </c>
    </row>
    <row r="166" spans="1:9" x14ac:dyDescent="0.25">
      <c r="A166">
        <v>70224</v>
      </c>
      <c r="B166" t="s">
        <v>301</v>
      </c>
      <c r="D166">
        <v>165</v>
      </c>
      <c r="E166">
        <v>0</v>
      </c>
      <c r="F166">
        <f>A162</f>
        <v>70220</v>
      </c>
      <c r="G166">
        <v>60894</v>
      </c>
      <c r="H166">
        <v>20002</v>
      </c>
      <c r="I166" s="1" t="str">
        <f t="shared" si="2"/>
        <v>update TBL_CONTENT set CON_NID_PARENT = 70220 where con_cname = 'parrafo2_pnlcollapseSocial_pnl5Accordion_pnlPortafolioServicios'</v>
      </c>
    </row>
    <row r="167" spans="1:9" x14ac:dyDescent="0.25">
      <c r="A167">
        <v>70225</v>
      </c>
      <c r="B167" t="s">
        <v>302</v>
      </c>
      <c r="D167">
        <v>166</v>
      </c>
      <c r="E167">
        <v>0</v>
      </c>
      <c r="F167">
        <f>A162</f>
        <v>70220</v>
      </c>
      <c r="G167">
        <v>60895</v>
      </c>
      <c r="H167">
        <v>20002</v>
      </c>
      <c r="I167" s="1" t="str">
        <f t="shared" si="2"/>
        <v>update TBL_CONTENT set CON_NID_PARENT = 70220 where con_cname = 'subPnl1_pnlcollapseSocial_pnl5Accordion_pnlPortafolioServicios'</v>
      </c>
    </row>
    <row r="168" spans="1:9" x14ac:dyDescent="0.25">
      <c r="A168">
        <v>70226</v>
      </c>
      <c r="B168" t="s">
        <v>288</v>
      </c>
      <c r="D168">
        <v>167</v>
      </c>
      <c r="E168">
        <v>0</v>
      </c>
      <c r="F168">
        <f>A167</f>
        <v>70225</v>
      </c>
      <c r="G168">
        <v>60896</v>
      </c>
      <c r="H168">
        <v>20002</v>
      </c>
      <c r="I168" s="1" t="str">
        <f t="shared" si="2"/>
        <v>update TBL_CONTENT set CON_NID_PARENT = 70225 where con_cname = 'pnlHeading_subPnl1_collapseSocial_pnl5Accordion_pnlPortafolioServicios'</v>
      </c>
    </row>
    <row r="169" spans="1:9" x14ac:dyDescent="0.25">
      <c r="A169">
        <v>70227</v>
      </c>
      <c r="B169" t="s">
        <v>289</v>
      </c>
      <c r="D169">
        <v>168</v>
      </c>
      <c r="E169">
        <v>0</v>
      </c>
      <c r="F169">
        <f>A167</f>
        <v>70225</v>
      </c>
      <c r="G169">
        <v>60897</v>
      </c>
      <c r="H169">
        <v>20002</v>
      </c>
      <c r="I169" s="1" t="str">
        <f t="shared" si="2"/>
        <v>update TBL_CONTENT set CON_NID_PARENT = 70225 where con_cname = 'pnlBody_subPnl1_collapseSocial_pnl5Accordion_pnlPortafolioServicios'</v>
      </c>
    </row>
    <row r="170" spans="1:9" x14ac:dyDescent="0.25">
      <c r="A170">
        <v>70228</v>
      </c>
      <c r="B170" t="s">
        <v>290</v>
      </c>
      <c r="D170">
        <v>169</v>
      </c>
      <c r="E170">
        <v>0</v>
      </c>
      <c r="F170">
        <f>A169</f>
        <v>70227</v>
      </c>
      <c r="G170">
        <v>60898</v>
      </c>
      <c r="H170">
        <v>20002</v>
      </c>
      <c r="I170" s="1" t="str">
        <f t="shared" si="2"/>
        <v>update TBL_CONTENT set CON_NID_PARENT = 70227 where con_cname = 'texto1_pnlBody_subPnl1_collapseSocial_pnl5Accordion_pnlPortafolioServicios'</v>
      </c>
    </row>
    <row r="171" spans="1:9" x14ac:dyDescent="0.25">
      <c r="A171">
        <v>70229</v>
      </c>
      <c r="B171" t="s">
        <v>291</v>
      </c>
      <c r="D171">
        <v>170</v>
      </c>
      <c r="E171">
        <v>0</v>
      </c>
      <c r="F171">
        <f>A169</f>
        <v>70227</v>
      </c>
      <c r="G171">
        <v>60899</v>
      </c>
      <c r="H171">
        <v>20002</v>
      </c>
      <c r="I171" s="1" t="str">
        <f t="shared" si="2"/>
        <v>update TBL_CONTENT set CON_NID_PARENT = 70227 where con_cname = 'texto2_pnlBody_subPnl1_collapseSocial_pnl5Accordion_pnlPortafolioServicios'</v>
      </c>
    </row>
    <row r="172" spans="1:9" x14ac:dyDescent="0.25">
      <c r="A172">
        <v>70230</v>
      </c>
      <c r="B172" t="s">
        <v>292</v>
      </c>
      <c r="D172">
        <v>171</v>
      </c>
      <c r="E172">
        <v>0</v>
      </c>
      <c r="F172">
        <f>A169</f>
        <v>70227</v>
      </c>
      <c r="G172">
        <v>60900</v>
      </c>
      <c r="H172">
        <v>20002</v>
      </c>
      <c r="I172" s="1" t="str">
        <f t="shared" si="2"/>
        <v>update TBL_CONTENT set CON_NID_PARENT = 70227 where con_cname = 'texto3_pnlBody_subPnl1_collapseSocial_pnl5Accordion_pnlPortafolioServicios'</v>
      </c>
    </row>
    <row r="173" spans="1:9" x14ac:dyDescent="0.25">
      <c r="A173">
        <v>70231</v>
      </c>
      <c r="B173" t="s">
        <v>303</v>
      </c>
      <c r="D173">
        <v>172</v>
      </c>
      <c r="E173">
        <v>0</v>
      </c>
      <c r="F173">
        <f>A162</f>
        <v>70220</v>
      </c>
      <c r="G173">
        <v>60901</v>
      </c>
      <c r="H173">
        <v>20002</v>
      </c>
      <c r="I173" s="1" t="str">
        <f t="shared" si="2"/>
        <v>update TBL_CONTENT set CON_NID_PARENT = 70220 where con_cname = 'subPnl2_pnlcollapseSocial_pnl5Accordion_pnlPortafolioServicios'</v>
      </c>
    </row>
    <row r="174" spans="1:9" x14ac:dyDescent="0.25">
      <c r="A174">
        <v>70232</v>
      </c>
      <c r="B174" t="s">
        <v>293</v>
      </c>
      <c r="D174">
        <v>173</v>
      </c>
      <c r="E174">
        <v>0</v>
      </c>
      <c r="F174">
        <f>A173</f>
        <v>70231</v>
      </c>
      <c r="G174">
        <v>60902</v>
      </c>
      <c r="H174">
        <v>20002</v>
      </c>
      <c r="I174" s="1" t="str">
        <f t="shared" si="2"/>
        <v>update TBL_CONTENT set CON_NID_PARENT = 70231 where con_cname = 'pnlHeading_subPnl2_collapseSocial_pnl5Accordion_pnlPortafolioServicios'</v>
      </c>
    </row>
    <row r="175" spans="1:9" x14ac:dyDescent="0.25">
      <c r="A175">
        <v>70233</v>
      </c>
      <c r="B175" t="s">
        <v>294</v>
      </c>
      <c r="D175">
        <v>174</v>
      </c>
      <c r="E175">
        <v>0</v>
      </c>
      <c r="F175">
        <f>A173</f>
        <v>70231</v>
      </c>
      <c r="G175">
        <v>60903</v>
      </c>
      <c r="H175">
        <v>20002</v>
      </c>
      <c r="I175" s="1" t="str">
        <f t="shared" si="2"/>
        <v>update TBL_CONTENT set CON_NID_PARENT = 70231 where con_cname = 'pnlBody_subPnl2_collapseSocial_pnl5Accordion_pnlPortafolioServicios'</v>
      </c>
    </row>
    <row r="176" spans="1:9" x14ac:dyDescent="0.25">
      <c r="A176">
        <v>70234</v>
      </c>
      <c r="B176" t="s">
        <v>295</v>
      </c>
      <c r="D176">
        <v>175</v>
      </c>
      <c r="E176">
        <v>0</v>
      </c>
      <c r="F176">
        <f>A175</f>
        <v>70233</v>
      </c>
      <c r="G176">
        <v>60904</v>
      </c>
      <c r="H176">
        <v>20002</v>
      </c>
      <c r="I176" s="1" t="str">
        <f t="shared" si="2"/>
        <v>update TBL_CONTENT set CON_NID_PARENT = 70233 where con_cname = 'texto1_pnlBody_subPnl2_collapseSocial_pnl5Accordion_pnlPortafolioServicios'</v>
      </c>
    </row>
    <row r="177" spans="1:9" x14ac:dyDescent="0.25">
      <c r="A177">
        <v>70235</v>
      </c>
      <c r="B177" t="s">
        <v>296</v>
      </c>
      <c r="D177">
        <v>176</v>
      </c>
      <c r="E177">
        <v>0</v>
      </c>
      <c r="F177">
        <f>A175</f>
        <v>70233</v>
      </c>
      <c r="G177">
        <v>60905</v>
      </c>
      <c r="H177">
        <v>20002</v>
      </c>
      <c r="I177" s="1" t="str">
        <f t="shared" si="2"/>
        <v>update TBL_CONTENT set CON_NID_PARENT = 70233 where con_cname = 'texto2_pnlBody_subPnl2_collapseSocial_pnl5Accordion_pnlPortafolioServicios'</v>
      </c>
    </row>
    <row r="178" spans="1:9" x14ac:dyDescent="0.25">
      <c r="A178">
        <v>70236</v>
      </c>
      <c r="B178" t="s">
        <v>297</v>
      </c>
      <c r="D178">
        <v>177</v>
      </c>
      <c r="F178">
        <f>A175</f>
        <v>70233</v>
      </c>
      <c r="G178">
        <v>60906</v>
      </c>
      <c r="I178" s="1" t="str">
        <f t="shared" si="2"/>
        <v>update TBL_CONTENT set CON_NID_PARENT = 70233 where con_cname = 'texto3_pnlBody_subPnl2_collapseSocial_pnl5Accordion_pnlPortafolioServicios'</v>
      </c>
    </row>
  </sheetData>
  <autoFilter ref="A1:I177" xr:uid="{7B2945FC-2AA9-46AF-9D4E-4148D6C5F3A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3"/>
  <sheetViews>
    <sheetView topLeftCell="C120" workbookViewId="0">
      <selection activeCell="I3" sqref="I3:I140"/>
    </sheetView>
  </sheetViews>
  <sheetFormatPr baseColWidth="10" defaultColWidth="36.28515625" defaultRowHeight="15" x14ac:dyDescent="0.25"/>
  <cols>
    <col min="1" max="1" width="8.85546875" bestFit="1" customWidth="1"/>
    <col min="2" max="2" width="73.85546875" bestFit="1" customWidth="1"/>
    <col min="3" max="3" width="7" customWidth="1"/>
    <col min="4" max="4" width="12.85546875" bestFit="1" customWidth="1"/>
    <col min="5" max="5" width="12.140625" bestFit="1" customWidth="1"/>
    <col min="6" max="6" width="16.5703125" bestFit="1" customWidth="1"/>
    <col min="7" max="7" width="8.5703125" bestFit="1" customWidth="1"/>
    <col min="8" max="8" width="8.140625" bestFit="1" customWidth="1"/>
  </cols>
  <sheetData>
    <row r="1" spans="1:9" x14ac:dyDescent="0.25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55592</v>
      </c>
      <c r="B2" t="s">
        <v>309</v>
      </c>
      <c r="D2">
        <v>1</v>
      </c>
      <c r="E2">
        <v>0</v>
      </c>
      <c r="F2" t="s">
        <v>8</v>
      </c>
      <c r="G2">
        <v>55092</v>
      </c>
      <c r="H2">
        <v>30001</v>
      </c>
    </row>
    <row r="3" spans="1:9" x14ac:dyDescent="0.25">
      <c r="A3">
        <v>55593</v>
      </c>
      <c r="B3" t="s">
        <v>310</v>
      </c>
      <c r="D3">
        <v>2</v>
      </c>
      <c r="E3">
        <v>0</v>
      </c>
      <c r="F3">
        <f>A2</f>
        <v>55592</v>
      </c>
      <c r="G3">
        <v>55093</v>
      </c>
      <c r="H3">
        <v>30001</v>
      </c>
      <c r="I3" s="6" t="str">
        <f>CONCATENATE("update TBL_CONTENT set CON_NID_PARENT = ",F3," where con_cname = '",B3,"'")</f>
        <v>update TBL_CONTENT set CON_NID_PARENT = 55592 where con_cname = 'list1_pnlContainerNosotros'</v>
      </c>
    </row>
    <row r="4" spans="1:9" x14ac:dyDescent="0.25">
      <c r="A4">
        <v>55594</v>
      </c>
      <c r="B4" t="s">
        <v>311</v>
      </c>
      <c r="D4">
        <v>3</v>
      </c>
      <c r="E4">
        <v>0</v>
      </c>
      <c r="F4">
        <f t="shared" ref="F4:F11" si="0">$A$4</f>
        <v>55594</v>
      </c>
      <c r="G4">
        <v>55094</v>
      </c>
      <c r="H4">
        <v>30001</v>
      </c>
      <c r="I4" s="6" t="str">
        <f t="shared" ref="I4:I67" si="1">CONCATENATE("update TBL_CONTENT set CON_NID_PARENT = ",F4," where con_cname = '",B4,"'")</f>
        <v>update TBL_CONTENT set CON_NID_PARENT = 55594 where con_cname = 'li1_list1_pnlContainerNosotros'</v>
      </c>
    </row>
    <row r="5" spans="1:9" x14ac:dyDescent="0.25">
      <c r="A5">
        <v>55595</v>
      </c>
      <c r="B5" t="s">
        <v>312</v>
      </c>
      <c r="D5">
        <v>4</v>
      </c>
      <c r="E5">
        <v>0</v>
      </c>
      <c r="F5" s="6">
        <f t="shared" si="0"/>
        <v>55594</v>
      </c>
      <c r="G5">
        <v>55095</v>
      </c>
      <c r="H5">
        <v>30001</v>
      </c>
      <c r="I5" s="6" t="str">
        <f t="shared" si="1"/>
        <v>update TBL_CONTENT set CON_NID_PARENT = 55594 where con_cname = 'li2_list1_pnlContainerNosotros'</v>
      </c>
    </row>
    <row r="6" spans="1:9" x14ac:dyDescent="0.25">
      <c r="A6">
        <v>55596</v>
      </c>
      <c r="B6" t="s">
        <v>313</v>
      </c>
      <c r="D6">
        <v>5</v>
      </c>
      <c r="E6">
        <v>0</v>
      </c>
      <c r="F6" s="6">
        <f t="shared" si="0"/>
        <v>55594</v>
      </c>
      <c r="G6">
        <v>55096</v>
      </c>
      <c r="H6">
        <v>30001</v>
      </c>
      <c r="I6" s="6" t="str">
        <f t="shared" si="1"/>
        <v>update TBL_CONTENT set CON_NID_PARENT = 55594 where con_cname = 'li3_list1_pnlContainerNosotros'</v>
      </c>
    </row>
    <row r="7" spans="1:9" x14ac:dyDescent="0.25">
      <c r="A7">
        <v>55597</v>
      </c>
      <c r="B7" t="s">
        <v>314</v>
      </c>
      <c r="D7">
        <v>6</v>
      </c>
      <c r="E7">
        <v>0</v>
      </c>
      <c r="F7" s="6">
        <f t="shared" si="0"/>
        <v>55594</v>
      </c>
      <c r="G7">
        <v>55097</v>
      </c>
      <c r="H7">
        <v>30001</v>
      </c>
      <c r="I7" s="6" t="str">
        <f t="shared" si="1"/>
        <v>update TBL_CONTENT set CON_NID_PARENT = 55594 where con_cname = 'li4_list1_pnlContainerNosotros'</v>
      </c>
    </row>
    <row r="8" spans="1:9" x14ac:dyDescent="0.25">
      <c r="A8">
        <v>55598</v>
      </c>
      <c r="B8" t="s">
        <v>315</v>
      </c>
      <c r="D8">
        <v>7</v>
      </c>
      <c r="E8">
        <v>0</v>
      </c>
      <c r="F8" s="6">
        <f t="shared" si="0"/>
        <v>55594</v>
      </c>
      <c r="G8">
        <v>55098</v>
      </c>
      <c r="H8">
        <v>30001</v>
      </c>
      <c r="I8" s="6" t="str">
        <f t="shared" si="1"/>
        <v>update TBL_CONTENT set CON_NID_PARENT = 55594 where con_cname = 'li5_list1_pnlContainerNosotros'</v>
      </c>
    </row>
    <row r="9" spans="1:9" x14ac:dyDescent="0.25">
      <c r="A9">
        <v>55599</v>
      </c>
      <c r="B9" t="s">
        <v>316</v>
      </c>
      <c r="D9">
        <v>8</v>
      </c>
      <c r="E9">
        <v>0</v>
      </c>
      <c r="F9" s="6">
        <f t="shared" si="0"/>
        <v>55594</v>
      </c>
      <c r="G9">
        <v>55099</v>
      </c>
      <c r="H9">
        <v>30001</v>
      </c>
      <c r="I9" s="6" t="str">
        <f t="shared" si="1"/>
        <v>update TBL_CONTENT set CON_NID_PARENT = 55594 where con_cname = 'li6_list1_pnlContainerNosotros'</v>
      </c>
    </row>
    <row r="10" spans="1:9" x14ac:dyDescent="0.25">
      <c r="A10">
        <v>55600</v>
      </c>
      <c r="B10" t="s">
        <v>317</v>
      </c>
      <c r="D10">
        <v>9</v>
      </c>
      <c r="E10">
        <v>0</v>
      </c>
      <c r="F10" s="6">
        <f t="shared" si="0"/>
        <v>55594</v>
      </c>
      <c r="G10">
        <v>55100</v>
      </c>
      <c r="H10">
        <v>30001</v>
      </c>
      <c r="I10" s="6" t="str">
        <f t="shared" si="1"/>
        <v>update TBL_CONTENT set CON_NID_PARENT = 55594 where con_cname = 'li7_list1_pnlContainerNosotros'</v>
      </c>
    </row>
    <row r="11" spans="1:9" x14ac:dyDescent="0.25">
      <c r="A11">
        <v>55601</v>
      </c>
      <c r="B11" t="s">
        <v>318</v>
      </c>
      <c r="D11">
        <v>10</v>
      </c>
      <c r="E11">
        <v>0</v>
      </c>
      <c r="F11" s="6">
        <f t="shared" si="0"/>
        <v>55594</v>
      </c>
      <c r="G11">
        <v>55101</v>
      </c>
      <c r="H11">
        <v>30001</v>
      </c>
      <c r="I11" s="6" t="str">
        <f t="shared" si="1"/>
        <v>update TBL_CONTENT set CON_NID_PARENT = 55594 where con_cname = 'li8_list1_pnlContainerNosotros'</v>
      </c>
    </row>
    <row r="12" spans="1:9" x14ac:dyDescent="0.25">
      <c r="A12">
        <v>55602</v>
      </c>
      <c r="B12" t="s">
        <v>319</v>
      </c>
      <c r="D12">
        <v>11</v>
      </c>
      <c r="E12">
        <v>0</v>
      </c>
      <c r="F12" s="6">
        <f>$A$2</f>
        <v>55592</v>
      </c>
      <c r="G12">
        <v>55102</v>
      </c>
      <c r="H12">
        <v>30001</v>
      </c>
      <c r="I12" s="6" t="str">
        <f t="shared" si="1"/>
        <v>update TBL_CONTENT set CON_NID_PARENT = 55592 where con_cname = 'div1_pnlContainerNosotros'</v>
      </c>
    </row>
    <row r="13" spans="1:9" x14ac:dyDescent="0.25">
      <c r="A13">
        <v>55603</v>
      </c>
      <c r="B13" t="s">
        <v>320</v>
      </c>
      <c r="D13">
        <v>12</v>
      </c>
      <c r="E13">
        <v>0</v>
      </c>
      <c r="F13">
        <f>$A$12</f>
        <v>55602</v>
      </c>
      <c r="G13">
        <v>55103</v>
      </c>
      <c r="H13">
        <v>30001</v>
      </c>
      <c r="I13" s="6" t="str">
        <f t="shared" si="1"/>
        <v>update TBL_CONTENT set CON_NID_PARENT = 55602 where con_cname = 'tab1_div1_pnlContainerNosotros'</v>
      </c>
    </row>
    <row r="14" spans="1:9" x14ac:dyDescent="0.25">
      <c r="A14">
        <v>55604</v>
      </c>
      <c r="B14" t="s">
        <v>321</v>
      </c>
      <c r="D14">
        <v>13</v>
      </c>
      <c r="E14">
        <v>0</v>
      </c>
      <c r="F14" s="6">
        <f>$A$12</f>
        <v>55602</v>
      </c>
      <c r="G14">
        <v>55104</v>
      </c>
      <c r="H14">
        <v>30001</v>
      </c>
      <c r="I14" s="6" t="str">
        <f t="shared" si="1"/>
        <v>update TBL_CONTENT set CON_NID_PARENT = 55602 where con_cname = 'tab2_div1_pnlContainerNosotros'</v>
      </c>
    </row>
    <row r="15" spans="1:9" x14ac:dyDescent="0.25">
      <c r="A15">
        <v>55605</v>
      </c>
      <c r="B15" t="s">
        <v>322</v>
      </c>
      <c r="D15">
        <v>14</v>
      </c>
      <c r="E15">
        <v>0</v>
      </c>
      <c r="F15" s="6">
        <f>$A$12</f>
        <v>55602</v>
      </c>
      <c r="G15">
        <v>55105</v>
      </c>
      <c r="H15">
        <v>30001</v>
      </c>
      <c r="I15" s="6" t="str">
        <f t="shared" si="1"/>
        <v>update TBL_CONTENT set CON_NID_PARENT = 55602 where con_cname = 'tab3_div1_pnlContainerNosotros'</v>
      </c>
    </row>
    <row r="16" spans="1:9" x14ac:dyDescent="0.25">
      <c r="A16">
        <v>55606</v>
      </c>
      <c r="B16" t="s">
        <v>323</v>
      </c>
      <c r="D16">
        <v>15</v>
      </c>
      <c r="E16">
        <v>0</v>
      </c>
      <c r="F16" s="6">
        <f>$A$12</f>
        <v>55602</v>
      </c>
      <c r="G16">
        <v>55106</v>
      </c>
      <c r="H16">
        <v>30001</v>
      </c>
      <c r="I16" s="6" t="str">
        <f t="shared" si="1"/>
        <v>update TBL_CONTENT set CON_NID_PARENT = 55602 where con_cname = 'tab4_div1_pnlContainerNosotros'</v>
      </c>
    </row>
    <row r="17" spans="1:9" x14ac:dyDescent="0.25">
      <c r="A17">
        <v>55607</v>
      </c>
      <c r="B17" t="s">
        <v>324</v>
      </c>
      <c r="D17">
        <v>16</v>
      </c>
      <c r="E17">
        <v>0</v>
      </c>
      <c r="F17" s="6">
        <f>$A$12</f>
        <v>55602</v>
      </c>
      <c r="G17">
        <v>55107</v>
      </c>
      <c r="H17">
        <v>30001</v>
      </c>
      <c r="I17" s="6" t="str">
        <f t="shared" si="1"/>
        <v>update TBL_CONTENT set CON_NID_PARENT = 55602 where con_cname = 'tab5_div1_pnlContainerNosotros'</v>
      </c>
    </row>
    <row r="18" spans="1:9" x14ac:dyDescent="0.25">
      <c r="A18">
        <v>55608</v>
      </c>
      <c r="B18" t="s">
        <v>325</v>
      </c>
      <c r="D18">
        <v>17</v>
      </c>
      <c r="E18">
        <v>0</v>
      </c>
      <c r="F18">
        <f>A17</f>
        <v>55607</v>
      </c>
      <c r="G18">
        <v>55108</v>
      </c>
      <c r="H18">
        <v>30001</v>
      </c>
      <c r="I18" s="6" t="str">
        <f t="shared" si="1"/>
        <v>update TBL_CONTENT set CON_NID_PARENT = 55607 where con_cname = 'img1_tab5_div1_pnlContainerNosotros'</v>
      </c>
    </row>
    <row r="19" spans="1:9" x14ac:dyDescent="0.25">
      <c r="A19">
        <v>55609</v>
      </c>
      <c r="B19" t="s">
        <v>326</v>
      </c>
      <c r="D19">
        <v>18</v>
      </c>
      <c r="E19">
        <v>0</v>
      </c>
      <c r="F19">
        <f>A12</f>
        <v>55602</v>
      </c>
      <c r="G19">
        <v>55109</v>
      </c>
      <c r="H19">
        <v>30001</v>
      </c>
      <c r="I19" s="6" t="str">
        <f t="shared" si="1"/>
        <v>update TBL_CONTENT set CON_NID_PARENT = 55602 where con_cname = 'tab6_div1_pnlContainerNosotros'</v>
      </c>
    </row>
    <row r="20" spans="1:9" x14ac:dyDescent="0.25">
      <c r="A20">
        <v>55610</v>
      </c>
      <c r="B20" t="s">
        <v>327</v>
      </c>
      <c r="D20">
        <v>19</v>
      </c>
      <c r="E20">
        <v>0</v>
      </c>
      <c r="F20">
        <f>A19</f>
        <v>55609</v>
      </c>
      <c r="G20">
        <v>55110</v>
      </c>
      <c r="H20">
        <v>30001</v>
      </c>
      <c r="I20" s="6" t="str">
        <f t="shared" si="1"/>
        <v>update TBL_CONTENT set CON_NID_PARENT = 55609 where con_cname = 'parrafo1_tab6_div1_pnlContainerNosotros'</v>
      </c>
    </row>
    <row r="21" spans="1:9" x14ac:dyDescent="0.25">
      <c r="A21">
        <v>55611</v>
      </c>
      <c r="B21" t="s">
        <v>328</v>
      </c>
      <c r="D21">
        <v>20</v>
      </c>
      <c r="E21">
        <v>0</v>
      </c>
      <c r="F21">
        <f>A19</f>
        <v>55609</v>
      </c>
      <c r="G21">
        <v>55111</v>
      </c>
      <c r="H21">
        <v>30001</v>
      </c>
      <c r="I21" s="6" t="str">
        <f t="shared" si="1"/>
        <v>update TBL_CONTENT set CON_NID_PARENT = 55609 where con_cname = 'accordion1_tab6_div1_pnlContainerNosotros'</v>
      </c>
    </row>
    <row r="22" spans="1:9" x14ac:dyDescent="0.25">
      <c r="A22">
        <v>55612</v>
      </c>
      <c r="B22" t="s">
        <v>329</v>
      </c>
      <c r="D22">
        <v>21</v>
      </c>
      <c r="E22">
        <v>0</v>
      </c>
      <c r="F22">
        <f>A21</f>
        <v>55611</v>
      </c>
      <c r="G22">
        <v>55112</v>
      </c>
      <c r="H22">
        <v>30001</v>
      </c>
      <c r="I22" s="6" t="str">
        <f t="shared" si="1"/>
        <v>update TBL_CONTENT set CON_NID_PARENT = 55611 where con_cname = 'pnl1_accordion1_tab6_div1_pnlContainerNosotros'</v>
      </c>
    </row>
    <row r="23" spans="1:9" x14ac:dyDescent="0.25">
      <c r="A23">
        <v>55613</v>
      </c>
      <c r="B23" t="s">
        <v>330</v>
      </c>
      <c r="D23">
        <v>22</v>
      </c>
      <c r="E23">
        <v>0</v>
      </c>
      <c r="F23">
        <f>A22</f>
        <v>55612</v>
      </c>
      <c r="G23">
        <v>55113</v>
      </c>
      <c r="H23">
        <v>30001</v>
      </c>
      <c r="I23" s="6" t="str">
        <f t="shared" si="1"/>
        <v>update TBL_CONTENT set CON_NID_PARENT = 55612 where con_cname = 'pnlheading_pnl1_accordion1_tab6_div1_pnlContainerNosotros'</v>
      </c>
    </row>
    <row r="24" spans="1:9" x14ac:dyDescent="0.25">
      <c r="A24">
        <v>55614</v>
      </c>
      <c r="B24" t="s">
        <v>331</v>
      </c>
      <c r="D24">
        <v>23</v>
      </c>
      <c r="E24">
        <v>0</v>
      </c>
      <c r="F24">
        <f>A23</f>
        <v>55613</v>
      </c>
      <c r="G24">
        <v>55114</v>
      </c>
      <c r="H24">
        <v>30001</v>
      </c>
      <c r="I24" s="6" t="str">
        <f t="shared" si="1"/>
        <v>update TBL_CONTENT set CON_NID_PARENT = 55613 where con_cname = 'texto1_pnlheading_pnl1_accordion1_tab6_div1_pnlContainerNosotros'</v>
      </c>
    </row>
    <row r="25" spans="1:9" x14ac:dyDescent="0.25">
      <c r="A25">
        <v>55615</v>
      </c>
      <c r="B25" t="s">
        <v>332</v>
      </c>
      <c r="D25">
        <v>24</v>
      </c>
      <c r="E25">
        <v>0</v>
      </c>
      <c r="F25">
        <f>A22</f>
        <v>55612</v>
      </c>
      <c r="G25">
        <v>55115</v>
      </c>
      <c r="H25">
        <v>30001</v>
      </c>
      <c r="I25" s="6" t="str">
        <f t="shared" si="1"/>
        <v>update TBL_CONTENT set CON_NID_PARENT = 55612 where con_cname = 'pnlbody_pnl1_accordion1_tab6_div1_pnlContainerNosotros'</v>
      </c>
    </row>
    <row r="26" spans="1:9" x14ac:dyDescent="0.25">
      <c r="A26">
        <v>55616</v>
      </c>
      <c r="B26" t="s">
        <v>333</v>
      </c>
      <c r="D26">
        <v>25</v>
      </c>
      <c r="E26">
        <v>0</v>
      </c>
      <c r="F26">
        <f>A25</f>
        <v>55615</v>
      </c>
      <c r="G26">
        <v>55116</v>
      </c>
      <c r="H26">
        <v>30001</v>
      </c>
      <c r="I26" s="6" t="str">
        <f t="shared" si="1"/>
        <v>update TBL_CONTENT set CON_NID_PARENT = 55615 where con_cname = 'texto1_pnlbody_pnl1_accordion1_tab6_div1_pnlContainerNosotros'</v>
      </c>
    </row>
    <row r="27" spans="1:9" x14ac:dyDescent="0.25">
      <c r="A27">
        <v>55617</v>
      </c>
      <c r="B27" t="s">
        <v>334</v>
      </c>
      <c r="D27">
        <v>26</v>
      </c>
      <c r="E27">
        <v>0</v>
      </c>
      <c r="F27">
        <f>A25</f>
        <v>55615</v>
      </c>
      <c r="G27">
        <v>55117</v>
      </c>
      <c r="H27">
        <v>30001</v>
      </c>
      <c r="I27" s="6" t="str">
        <f t="shared" si="1"/>
        <v>update TBL_CONTENT set CON_NID_PARENT = 55615 where con_cname = 'texto2_pnlbody_pnl1_accordion1_tab6_div1_pnlContainerNosotros'</v>
      </c>
    </row>
    <row r="28" spans="1:9" x14ac:dyDescent="0.25">
      <c r="A28">
        <v>55618</v>
      </c>
      <c r="B28" t="s">
        <v>335</v>
      </c>
      <c r="D28">
        <v>27</v>
      </c>
      <c r="E28">
        <v>0</v>
      </c>
      <c r="F28">
        <f>A25</f>
        <v>55615</v>
      </c>
      <c r="G28">
        <v>55118</v>
      </c>
      <c r="H28">
        <v>30001</v>
      </c>
      <c r="I28" s="6" t="str">
        <f t="shared" si="1"/>
        <v>update TBL_CONTENT set CON_NID_PARENT = 55615 where con_cname = 'texto3_pnlbody_pnl1_accordion1_tab6_div1_pnlContainerNosotros'</v>
      </c>
    </row>
    <row r="29" spans="1:9" x14ac:dyDescent="0.25">
      <c r="A29">
        <v>55619</v>
      </c>
      <c r="B29" t="s">
        <v>336</v>
      </c>
      <c r="D29">
        <v>28</v>
      </c>
      <c r="E29">
        <v>0</v>
      </c>
      <c r="F29">
        <f>A25</f>
        <v>55615</v>
      </c>
      <c r="G29">
        <v>55119</v>
      </c>
      <c r="H29">
        <v>30001</v>
      </c>
      <c r="I29" s="6" t="str">
        <f t="shared" si="1"/>
        <v>update TBL_CONTENT set CON_NID_PARENT = 55615 where con_cname = 'texto4_pnlbody_pnl1_accordion1_tab6_div1_pnlContainerNosotros'</v>
      </c>
    </row>
    <row r="30" spans="1:9" x14ac:dyDescent="0.25">
      <c r="A30">
        <v>55620</v>
      </c>
      <c r="B30" t="s">
        <v>337</v>
      </c>
      <c r="D30">
        <v>29</v>
      </c>
      <c r="E30">
        <v>0</v>
      </c>
      <c r="F30">
        <f>A25</f>
        <v>55615</v>
      </c>
      <c r="G30">
        <v>55120</v>
      </c>
      <c r="H30">
        <v>30001</v>
      </c>
      <c r="I30" s="6" t="str">
        <f t="shared" si="1"/>
        <v>update TBL_CONTENT set CON_NID_PARENT = 55615 where con_cname = 'texto5_pnlbody_pnl1_accordion1_tab6_div1_pnlContainerNosotros'</v>
      </c>
    </row>
    <row r="31" spans="1:9" x14ac:dyDescent="0.25">
      <c r="A31">
        <v>55621</v>
      </c>
      <c r="B31" t="s">
        <v>338</v>
      </c>
      <c r="D31">
        <v>30</v>
      </c>
      <c r="E31">
        <v>0</v>
      </c>
      <c r="F31">
        <f>A25</f>
        <v>55615</v>
      </c>
      <c r="G31">
        <v>55121</v>
      </c>
      <c r="H31">
        <v>30001</v>
      </c>
      <c r="I31" s="6" t="str">
        <f t="shared" si="1"/>
        <v>update TBL_CONTENT set CON_NID_PARENT = 55615 where con_cname = 'texto6_pnlbody_pnl1_accordion1_tab6_div1_pnlContainerNosotros'</v>
      </c>
    </row>
    <row r="32" spans="1:9" x14ac:dyDescent="0.25">
      <c r="A32">
        <v>55622</v>
      </c>
      <c r="B32" t="s">
        <v>339</v>
      </c>
      <c r="D32">
        <v>31</v>
      </c>
      <c r="E32">
        <v>0</v>
      </c>
      <c r="F32">
        <f>A25</f>
        <v>55615</v>
      </c>
      <c r="G32">
        <v>55122</v>
      </c>
      <c r="H32">
        <v>30001</v>
      </c>
      <c r="I32" s="6" t="str">
        <f t="shared" si="1"/>
        <v>update TBL_CONTENT set CON_NID_PARENT = 55615 where con_cname = 'texto7_pnlbody_pnl1_accordion1_tab6_div1_pnlContainerNosotros'</v>
      </c>
    </row>
    <row r="33" spans="1:9" x14ac:dyDescent="0.25">
      <c r="A33">
        <v>55623</v>
      </c>
      <c r="B33" t="s">
        <v>340</v>
      </c>
      <c r="D33">
        <v>32</v>
      </c>
      <c r="E33">
        <v>0</v>
      </c>
      <c r="F33">
        <f>A25</f>
        <v>55615</v>
      </c>
      <c r="G33">
        <v>55123</v>
      </c>
      <c r="H33">
        <v>30001</v>
      </c>
      <c r="I33" s="6" t="str">
        <f t="shared" si="1"/>
        <v>update TBL_CONTENT set CON_NID_PARENT = 55615 where con_cname = 'texto8_pnlbody_pnl1_accordion1_tab6_div1_pnlContainerNosotros'</v>
      </c>
    </row>
    <row r="34" spans="1:9" x14ac:dyDescent="0.25">
      <c r="A34">
        <v>55624</v>
      </c>
      <c r="B34" t="s">
        <v>341</v>
      </c>
      <c r="D34">
        <v>33</v>
      </c>
      <c r="E34">
        <v>0</v>
      </c>
      <c r="F34">
        <f>A21</f>
        <v>55611</v>
      </c>
      <c r="G34">
        <v>55124</v>
      </c>
      <c r="H34">
        <v>30001</v>
      </c>
      <c r="I34" s="6" t="str">
        <f t="shared" si="1"/>
        <v>update TBL_CONTENT set CON_NID_PARENT = 55611 where con_cname = 'pnl2_accordion1_tab6_div1_pnlContainerNosotros'</v>
      </c>
    </row>
    <row r="35" spans="1:9" x14ac:dyDescent="0.25">
      <c r="A35">
        <v>55625</v>
      </c>
      <c r="B35" t="s">
        <v>342</v>
      </c>
      <c r="D35">
        <v>34</v>
      </c>
      <c r="E35">
        <v>0</v>
      </c>
      <c r="F35">
        <f>A34</f>
        <v>55624</v>
      </c>
      <c r="G35">
        <v>55125</v>
      </c>
      <c r="H35">
        <v>30001</v>
      </c>
      <c r="I35" s="6" t="str">
        <f t="shared" si="1"/>
        <v>update TBL_CONTENT set CON_NID_PARENT = 55624 where con_cname = 'pnlheading_pnl2_accordion1_tab6_div1_pnlContainerNosotros'</v>
      </c>
    </row>
    <row r="36" spans="1:9" x14ac:dyDescent="0.25">
      <c r="A36">
        <v>55626</v>
      </c>
      <c r="B36" t="s">
        <v>343</v>
      </c>
      <c r="D36">
        <v>35</v>
      </c>
      <c r="E36">
        <v>0</v>
      </c>
      <c r="F36">
        <f>A35</f>
        <v>55625</v>
      </c>
      <c r="G36">
        <v>55126</v>
      </c>
      <c r="H36">
        <v>30001</v>
      </c>
      <c r="I36" s="6" t="str">
        <f t="shared" si="1"/>
        <v>update TBL_CONTENT set CON_NID_PARENT = 55625 where con_cname = 'texto1_pnlheading_pnl2_accordion1_tab6_div1_pnlContainerNosotros'</v>
      </c>
    </row>
    <row r="37" spans="1:9" x14ac:dyDescent="0.25">
      <c r="A37">
        <v>55627</v>
      </c>
      <c r="B37" t="s">
        <v>344</v>
      </c>
      <c r="D37">
        <v>36</v>
      </c>
      <c r="E37">
        <v>0</v>
      </c>
      <c r="F37">
        <f>A34</f>
        <v>55624</v>
      </c>
      <c r="G37">
        <v>55127</v>
      </c>
      <c r="H37">
        <v>30001</v>
      </c>
      <c r="I37" s="6" t="str">
        <f t="shared" si="1"/>
        <v>update TBL_CONTENT set CON_NID_PARENT = 55624 where con_cname = 'pnlbody_pnl2_accordion1_tab6_div1_pnlContainerNosotros'</v>
      </c>
    </row>
    <row r="38" spans="1:9" x14ac:dyDescent="0.25">
      <c r="A38">
        <v>55628</v>
      </c>
      <c r="B38" t="s">
        <v>345</v>
      </c>
      <c r="D38">
        <v>37</v>
      </c>
      <c r="E38">
        <v>0</v>
      </c>
      <c r="F38">
        <f>A37</f>
        <v>55627</v>
      </c>
      <c r="G38">
        <v>55128</v>
      </c>
      <c r="H38">
        <v>30001</v>
      </c>
      <c r="I38" s="6" t="str">
        <f t="shared" si="1"/>
        <v>update TBL_CONTENT set CON_NID_PARENT = 55627 where con_cname = 'texto1_pnlbody_pnl2_accordion1_tab6_div1_pnlContainerNosotros'</v>
      </c>
    </row>
    <row r="39" spans="1:9" x14ac:dyDescent="0.25">
      <c r="A39">
        <v>55629</v>
      </c>
      <c r="B39" t="s">
        <v>346</v>
      </c>
      <c r="D39">
        <v>38</v>
      </c>
      <c r="E39">
        <v>0</v>
      </c>
      <c r="F39">
        <f>A37</f>
        <v>55627</v>
      </c>
      <c r="G39">
        <v>55129</v>
      </c>
      <c r="H39">
        <v>30001</v>
      </c>
      <c r="I39" s="6" t="str">
        <f t="shared" si="1"/>
        <v>update TBL_CONTENT set CON_NID_PARENT = 55627 where con_cname = 'img1_pnlbody_pnl2_accordion1_tab6_div1_pnlContainerNosotros'</v>
      </c>
    </row>
    <row r="40" spans="1:9" x14ac:dyDescent="0.25">
      <c r="A40">
        <v>55630</v>
      </c>
      <c r="B40" t="s">
        <v>347</v>
      </c>
      <c r="D40">
        <v>39</v>
      </c>
      <c r="E40">
        <v>0</v>
      </c>
      <c r="F40">
        <f>A21</f>
        <v>55611</v>
      </c>
      <c r="G40">
        <v>55130</v>
      </c>
      <c r="H40">
        <v>30001</v>
      </c>
      <c r="I40" s="6" t="str">
        <f t="shared" si="1"/>
        <v>update TBL_CONTENT set CON_NID_PARENT = 55611 where con_cname = 'pnl3_accordion1_tab6_div1_pnlContainerNosotros'</v>
      </c>
    </row>
    <row r="41" spans="1:9" x14ac:dyDescent="0.25">
      <c r="A41">
        <v>55631</v>
      </c>
      <c r="B41" t="s">
        <v>348</v>
      </c>
      <c r="D41">
        <v>40</v>
      </c>
      <c r="E41">
        <v>0</v>
      </c>
      <c r="F41">
        <f>A40</f>
        <v>55630</v>
      </c>
      <c r="G41">
        <v>55131</v>
      </c>
      <c r="H41">
        <v>30001</v>
      </c>
      <c r="I41" s="6" t="str">
        <f t="shared" si="1"/>
        <v>update TBL_CONTENT set CON_NID_PARENT = 55630 where con_cname = 'pnlheading_pnl3_accordion1_tab6_div1_pnlContainerNosotros'</v>
      </c>
    </row>
    <row r="42" spans="1:9" x14ac:dyDescent="0.25">
      <c r="A42">
        <v>55632</v>
      </c>
      <c r="B42" t="s">
        <v>349</v>
      </c>
      <c r="D42">
        <v>41</v>
      </c>
      <c r="E42">
        <v>0</v>
      </c>
      <c r="F42">
        <f>A41</f>
        <v>55631</v>
      </c>
      <c r="G42">
        <v>55132</v>
      </c>
      <c r="H42">
        <v>30001</v>
      </c>
      <c r="I42" s="6" t="str">
        <f t="shared" si="1"/>
        <v>update TBL_CONTENT set CON_NID_PARENT = 55631 where con_cname = 'texto1_pnlheading_pnl3_accordion1_tab6_div1_pnlContainerNosotros'</v>
      </c>
    </row>
    <row r="43" spans="1:9" x14ac:dyDescent="0.25">
      <c r="A43">
        <v>55633</v>
      </c>
      <c r="B43" t="s">
        <v>350</v>
      </c>
      <c r="D43">
        <v>42</v>
      </c>
      <c r="E43">
        <v>0</v>
      </c>
      <c r="F43">
        <f>A40</f>
        <v>55630</v>
      </c>
      <c r="G43">
        <v>55133</v>
      </c>
      <c r="H43">
        <v>30001</v>
      </c>
      <c r="I43" s="6" t="str">
        <f t="shared" si="1"/>
        <v>update TBL_CONTENT set CON_NID_PARENT = 55630 where con_cname = 'pnlbody_pnl3_accordion1_tab6_div1_pnlContainerNosotros'</v>
      </c>
    </row>
    <row r="44" spans="1:9" x14ac:dyDescent="0.25">
      <c r="A44">
        <v>55634</v>
      </c>
      <c r="B44" t="s">
        <v>351</v>
      </c>
      <c r="D44">
        <v>43</v>
      </c>
      <c r="E44">
        <v>0</v>
      </c>
      <c r="F44">
        <f>A43</f>
        <v>55633</v>
      </c>
      <c r="G44">
        <v>55134</v>
      </c>
      <c r="H44">
        <v>30001</v>
      </c>
      <c r="I44" s="6" t="str">
        <f t="shared" si="1"/>
        <v>update TBL_CONTENT set CON_NID_PARENT = 55633 where con_cname = 'texto1_pnlbody_pnl3_accordion1_tab6_div1_pnlContainerNosotros'</v>
      </c>
    </row>
    <row r="45" spans="1:9" x14ac:dyDescent="0.25">
      <c r="A45">
        <v>55635</v>
      </c>
      <c r="B45" t="s">
        <v>352</v>
      </c>
      <c r="D45">
        <v>44</v>
      </c>
      <c r="E45">
        <v>0</v>
      </c>
      <c r="F45">
        <f>A43</f>
        <v>55633</v>
      </c>
      <c r="G45">
        <v>55135</v>
      </c>
      <c r="H45">
        <v>30001</v>
      </c>
      <c r="I45" s="6" t="str">
        <f t="shared" si="1"/>
        <v>update TBL_CONTENT set CON_NID_PARENT = 55633 where con_cname = 'img1_pnlbody_pnl3_accordion1_tab6_div1_pnlContainerNosotros'</v>
      </c>
    </row>
    <row r="46" spans="1:9" x14ac:dyDescent="0.25">
      <c r="A46">
        <v>55636</v>
      </c>
      <c r="B46" t="s">
        <v>353</v>
      </c>
      <c r="D46">
        <v>45</v>
      </c>
      <c r="E46">
        <v>0</v>
      </c>
      <c r="F46">
        <f>A21</f>
        <v>55611</v>
      </c>
      <c r="G46">
        <v>55136</v>
      </c>
      <c r="H46">
        <v>30001</v>
      </c>
      <c r="I46" s="6" t="str">
        <f t="shared" si="1"/>
        <v>update TBL_CONTENT set CON_NID_PARENT = 55611 where con_cname = 'pnl4_accordion1_tab6_div1_pnlContainerNosotros'</v>
      </c>
    </row>
    <row r="47" spans="1:9" x14ac:dyDescent="0.25">
      <c r="A47">
        <v>55637</v>
      </c>
      <c r="B47" t="s">
        <v>354</v>
      </c>
      <c r="D47">
        <v>46</v>
      </c>
      <c r="E47">
        <v>0</v>
      </c>
      <c r="F47">
        <f>A46</f>
        <v>55636</v>
      </c>
      <c r="G47">
        <v>55137</v>
      </c>
      <c r="H47">
        <v>30001</v>
      </c>
      <c r="I47" s="6" t="str">
        <f t="shared" si="1"/>
        <v>update TBL_CONTENT set CON_NID_PARENT = 55636 where con_cname = 'pnlheading_pnl4_accordion1_tab6_div1_pnlContainerNosotros'</v>
      </c>
    </row>
    <row r="48" spans="1:9" x14ac:dyDescent="0.25">
      <c r="A48">
        <v>55638</v>
      </c>
      <c r="B48" t="s">
        <v>355</v>
      </c>
      <c r="D48">
        <v>47</v>
      </c>
      <c r="E48">
        <v>0</v>
      </c>
      <c r="F48">
        <f>A47</f>
        <v>55637</v>
      </c>
      <c r="G48">
        <v>55138</v>
      </c>
      <c r="H48">
        <v>30001</v>
      </c>
      <c r="I48" s="6" t="str">
        <f t="shared" si="1"/>
        <v>update TBL_CONTENT set CON_NID_PARENT = 55637 where con_cname = 'texto1_pnlheading_pnl4_accordion1_tab6_div1_pnlContainerNosotros'</v>
      </c>
    </row>
    <row r="49" spans="1:9" x14ac:dyDescent="0.25">
      <c r="A49">
        <v>55639</v>
      </c>
      <c r="B49" t="s">
        <v>356</v>
      </c>
      <c r="D49">
        <v>48</v>
      </c>
      <c r="E49">
        <v>0</v>
      </c>
      <c r="F49">
        <f>A46</f>
        <v>55636</v>
      </c>
      <c r="G49">
        <v>55139</v>
      </c>
      <c r="H49">
        <v>30001</v>
      </c>
      <c r="I49" s="6" t="str">
        <f t="shared" si="1"/>
        <v>update TBL_CONTENT set CON_NID_PARENT = 55636 where con_cname = 'pnlbody_pnl4_accordion1_tab6_div1_pnlContainerNosotros'</v>
      </c>
    </row>
    <row r="50" spans="1:9" x14ac:dyDescent="0.25">
      <c r="A50">
        <v>55640</v>
      </c>
      <c r="B50" t="s">
        <v>357</v>
      </c>
      <c r="D50">
        <v>49</v>
      </c>
      <c r="E50">
        <v>0</v>
      </c>
      <c r="F50">
        <f>A49</f>
        <v>55639</v>
      </c>
      <c r="G50">
        <v>55140</v>
      </c>
      <c r="H50">
        <v>30001</v>
      </c>
      <c r="I50" s="6" t="str">
        <f t="shared" si="1"/>
        <v>update TBL_CONTENT set CON_NID_PARENT = 55639 where con_cname = 'texto1_pnlbody_pnl4_accordion1_tab6_div1_pnlContainerNosotros'</v>
      </c>
    </row>
    <row r="51" spans="1:9" x14ac:dyDescent="0.25">
      <c r="A51">
        <v>55641</v>
      </c>
      <c r="B51" t="s">
        <v>358</v>
      </c>
      <c r="D51">
        <v>50</v>
      </c>
      <c r="E51">
        <v>0</v>
      </c>
      <c r="F51">
        <f>A49</f>
        <v>55639</v>
      </c>
      <c r="G51">
        <v>55141</v>
      </c>
      <c r="H51">
        <v>30001</v>
      </c>
      <c r="I51" s="6" t="str">
        <f t="shared" si="1"/>
        <v>update TBL_CONTENT set CON_NID_PARENT = 55639 where con_cname = 'img1_pnlbody_pnl4_accordion1_tab6_div1_pnlContainerNosotros'</v>
      </c>
    </row>
    <row r="52" spans="1:9" x14ac:dyDescent="0.25">
      <c r="A52">
        <v>55642</v>
      </c>
      <c r="B52" t="s">
        <v>359</v>
      </c>
      <c r="D52">
        <v>51</v>
      </c>
      <c r="E52">
        <v>0</v>
      </c>
      <c r="F52">
        <f>A21</f>
        <v>55611</v>
      </c>
      <c r="G52">
        <v>55142</v>
      </c>
      <c r="H52">
        <v>30001</v>
      </c>
      <c r="I52" s="6" t="str">
        <f t="shared" si="1"/>
        <v>update TBL_CONTENT set CON_NID_PARENT = 55611 where con_cname = 'pnl5_accordion1_tab6_div1_pnlContainerNosotros'</v>
      </c>
    </row>
    <row r="53" spans="1:9" x14ac:dyDescent="0.25">
      <c r="A53">
        <v>55643</v>
      </c>
      <c r="B53" t="s">
        <v>360</v>
      </c>
      <c r="D53">
        <v>52</v>
      </c>
      <c r="E53">
        <v>0</v>
      </c>
      <c r="F53">
        <f>A52</f>
        <v>55642</v>
      </c>
      <c r="G53">
        <v>55143</v>
      </c>
      <c r="H53">
        <v>30001</v>
      </c>
      <c r="I53" s="6" t="str">
        <f t="shared" si="1"/>
        <v>update TBL_CONTENT set CON_NID_PARENT = 55642 where con_cname = 'pnlheading_pnl5_accordion1_tab6_div1_pnlContainerNosotros'</v>
      </c>
    </row>
    <row r="54" spans="1:9" x14ac:dyDescent="0.25">
      <c r="A54">
        <v>55644</v>
      </c>
      <c r="B54" t="s">
        <v>361</v>
      </c>
      <c r="D54">
        <v>53</v>
      </c>
      <c r="E54">
        <v>0</v>
      </c>
      <c r="F54">
        <f>A53</f>
        <v>55643</v>
      </c>
      <c r="G54">
        <v>55144</v>
      </c>
      <c r="H54">
        <v>30001</v>
      </c>
      <c r="I54" s="6" t="str">
        <f t="shared" si="1"/>
        <v>update TBL_CONTENT set CON_NID_PARENT = 55643 where con_cname = 'texto1_pnlheading_pnl5_accordion1_tab6_div1_pnlContainerNosotros'</v>
      </c>
    </row>
    <row r="55" spans="1:9" x14ac:dyDescent="0.25">
      <c r="A55">
        <v>55645</v>
      </c>
      <c r="B55" t="s">
        <v>362</v>
      </c>
      <c r="D55">
        <v>54</v>
      </c>
      <c r="E55">
        <v>0</v>
      </c>
      <c r="F55">
        <f>A52</f>
        <v>55642</v>
      </c>
      <c r="G55">
        <v>55145</v>
      </c>
      <c r="H55">
        <v>30001</v>
      </c>
      <c r="I55" s="6" t="str">
        <f t="shared" si="1"/>
        <v>update TBL_CONTENT set CON_NID_PARENT = 55642 where con_cname = 'pnlbody_pnl5_accordion1_tab6_div1_pnlContainerNosotros'</v>
      </c>
    </row>
    <row r="56" spans="1:9" x14ac:dyDescent="0.25">
      <c r="A56">
        <v>55646</v>
      </c>
      <c r="B56" t="s">
        <v>363</v>
      </c>
      <c r="D56">
        <v>55</v>
      </c>
      <c r="E56">
        <v>0</v>
      </c>
      <c r="F56">
        <f>A55</f>
        <v>55645</v>
      </c>
      <c r="G56">
        <v>55146</v>
      </c>
      <c r="H56">
        <v>30001</v>
      </c>
      <c r="I56" s="6" t="str">
        <f t="shared" si="1"/>
        <v>update TBL_CONTENT set CON_NID_PARENT = 55645 where con_cname = 'texto1_pnlbody_pnl5_accordion1_tab6_div1_pnlContainerNosotros'</v>
      </c>
    </row>
    <row r="57" spans="1:9" x14ac:dyDescent="0.25">
      <c r="A57">
        <v>55647</v>
      </c>
      <c r="B57" t="s">
        <v>364</v>
      </c>
      <c r="D57">
        <v>56</v>
      </c>
      <c r="E57">
        <v>0</v>
      </c>
      <c r="F57">
        <f>A21</f>
        <v>55611</v>
      </c>
      <c r="G57">
        <v>55147</v>
      </c>
      <c r="H57">
        <v>30001</v>
      </c>
      <c r="I57" s="6" t="str">
        <f t="shared" si="1"/>
        <v>update TBL_CONTENT set CON_NID_PARENT = 55611 where con_cname = 'pnl6_accordion1_tab6_div1_pnlContainerNosotros'</v>
      </c>
    </row>
    <row r="58" spans="1:9" x14ac:dyDescent="0.25">
      <c r="A58">
        <v>55648</v>
      </c>
      <c r="B58" t="s">
        <v>365</v>
      </c>
      <c r="D58">
        <v>57</v>
      </c>
      <c r="E58">
        <v>0</v>
      </c>
      <c r="F58">
        <f>A57</f>
        <v>55647</v>
      </c>
      <c r="G58">
        <v>55148</v>
      </c>
      <c r="H58">
        <v>30001</v>
      </c>
      <c r="I58" s="6" t="str">
        <f t="shared" si="1"/>
        <v>update TBL_CONTENT set CON_NID_PARENT = 55647 where con_cname = 'pnlheading_pnl6_accordion1_tab6_div1_pnlContainerNosotros'</v>
      </c>
    </row>
    <row r="59" spans="1:9" x14ac:dyDescent="0.25">
      <c r="A59">
        <v>55649</v>
      </c>
      <c r="B59" t="s">
        <v>366</v>
      </c>
      <c r="D59">
        <v>58</v>
      </c>
      <c r="E59">
        <v>0</v>
      </c>
      <c r="F59">
        <f>A58</f>
        <v>55648</v>
      </c>
      <c r="G59">
        <v>55149</v>
      </c>
      <c r="H59">
        <v>30001</v>
      </c>
      <c r="I59" s="6" t="str">
        <f t="shared" si="1"/>
        <v>update TBL_CONTENT set CON_NID_PARENT = 55648 where con_cname = 'texto1_pnlheading_pnl6_accordion1_tab6_div1_pnlContainerNosotros'</v>
      </c>
    </row>
    <row r="60" spans="1:9" x14ac:dyDescent="0.25">
      <c r="A60">
        <v>55650</v>
      </c>
      <c r="B60" t="s">
        <v>367</v>
      </c>
      <c r="D60">
        <v>59</v>
      </c>
      <c r="E60">
        <v>0</v>
      </c>
      <c r="F60">
        <f>A57</f>
        <v>55647</v>
      </c>
      <c r="G60">
        <v>55150</v>
      </c>
      <c r="H60">
        <v>30001</v>
      </c>
      <c r="I60" s="6" t="str">
        <f t="shared" si="1"/>
        <v>update TBL_CONTENT set CON_NID_PARENT = 55647 where con_cname = 'pnlbody_pnl6_accordion1_tab6_div1_pnlContainerNosotros'</v>
      </c>
    </row>
    <row r="61" spans="1:9" x14ac:dyDescent="0.25">
      <c r="A61">
        <v>55651</v>
      </c>
      <c r="B61" t="s">
        <v>368</v>
      </c>
      <c r="D61">
        <v>60</v>
      </c>
      <c r="E61">
        <v>0</v>
      </c>
      <c r="F61">
        <f>A60</f>
        <v>55650</v>
      </c>
      <c r="G61">
        <v>55151</v>
      </c>
      <c r="H61">
        <v>30001</v>
      </c>
      <c r="I61" s="6" t="str">
        <f t="shared" si="1"/>
        <v>update TBL_CONTENT set CON_NID_PARENT = 55650 where con_cname = 'texto1_pnlbody_pnl6_accordion1_tab6_div1_pnlContainerNosotros'</v>
      </c>
    </row>
    <row r="62" spans="1:9" x14ac:dyDescent="0.25">
      <c r="A62">
        <v>55652</v>
      </c>
      <c r="B62" t="s">
        <v>369</v>
      </c>
      <c r="D62">
        <v>61</v>
      </c>
      <c r="E62">
        <v>0</v>
      </c>
      <c r="F62">
        <f>A60</f>
        <v>55650</v>
      </c>
      <c r="G62">
        <v>55152</v>
      </c>
      <c r="H62">
        <v>30001</v>
      </c>
      <c r="I62" s="6" t="str">
        <f t="shared" si="1"/>
        <v>update TBL_CONTENT set CON_NID_PARENT = 55650 where con_cname = 'img1_pnlbody_pnl6_accordion1_tab6_div1_pnlContainerNosotros'</v>
      </c>
    </row>
    <row r="63" spans="1:9" x14ac:dyDescent="0.25">
      <c r="A63">
        <v>55653</v>
      </c>
      <c r="B63" t="s">
        <v>370</v>
      </c>
      <c r="D63">
        <v>62</v>
      </c>
      <c r="E63">
        <v>0</v>
      </c>
      <c r="F63">
        <f>A21</f>
        <v>55611</v>
      </c>
      <c r="G63">
        <v>55153</v>
      </c>
      <c r="H63">
        <v>30001</v>
      </c>
      <c r="I63" s="6" t="str">
        <f t="shared" si="1"/>
        <v>update TBL_CONTENT set CON_NID_PARENT = 55611 where con_cname = 'pnl7_accordion1_tab6_div1_pnlContainerNosotros'</v>
      </c>
    </row>
    <row r="64" spans="1:9" x14ac:dyDescent="0.25">
      <c r="A64">
        <v>55654</v>
      </c>
      <c r="B64" t="s">
        <v>371</v>
      </c>
      <c r="D64">
        <v>63</v>
      </c>
      <c r="E64">
        <v>0</v>
      </c>
      <c r="F64">
        <f>A63</f>
        <v>55653</v>
      </c>
      <c r="G64">
        <v>55154</v>
      </c>
      <c r="H64">
        <v>30001</v>
      </c>
      <c r="I64" s="6" t="str">
        <f t="shared" si="1"/>
        <v>update TBL_CONTENT set CON_NID_PARENT = 55653 where con_cname = 'pnlheading_pnl7_accordion1_tab6_div1_pnlContainerNosotros'</v>
      </c>
    </row>
    <row r="65" spans="1:9" x14ac:dyDescent="0.25">
      <c r="A65">
        <v>55655</v>
      </c>
      <c r="B65" t="s">
        <v>372</v>
      </c>
      <c r="D65">
        <v>64</v>
      </c>
      <c r="E65">
        <v>0</v>
      </c>
      <c r="F65">
        <f>A64</f>
        <v>55654</v>
      </c>
      <c r="G65">
        <v>55155</v>
      </c>
      <c r="H65">
        <v>30001</v>
      </c>
      <c r="I65" s="6" t="str">
        <f t="shared" si="1"/>
        <v>update TBL_CONTENT set CON_NID_PARENT = 55654 where con_cname = 'texto1_pnlheading_pnl7_accordion1_tab6_div1_pnlContainerNosotros'</v>
      </c>
    </row>
    <row r="66" spans="1:9" x14ac:dyDescent="0.25">
      <c r="A66">
        <v>55656</v>
      </c>
      <c r="B66" t="s">
        <v>373</v>
      </c>
      <c r="D66">
        <v>65</v>
      </c>
      <c r="E66">
        <v>0</v>
      </c>
      <c r="F66">
        <f>A63</f>
        <v>55653</v>
      </c>
      <c r="G66">
        <v>55156</v>
      </c>
      <c r="H66">
        <v>30001</v>
      </c>
      <c r="I66" s="6" t="str">
        <f t="shared" si="1"/>
        <v>update TBL_CONTENT set CON_NID_PARENT = 55653 where con_cname = 'pnlbody_pnl7_accordion1_tab6_div1_pnlContainerNosotros'</v>
      </c>
    </row>
    <row r="67" spans="1:9" x14ac:dyDescent="0.25">
      <c r="A67">
        <v>55657</v>
      </c>
      <c r="B67" t="s">
        <v>374</v>
      </c>
      <c r="D67">
        <v>66</v>
      </c>
      <c r="E67">
        <v>0</v>
      </c>
      <c r="F67">
        <f>A66</f>
        <v>55656</v>
      </c>
      <c r="G67">
        <v>55157</v>
      </c>
      <c r="H67">
        <v>30001</v>
      </c>
      <c r="I67" s="6" t="str">
        <f t="shared" si="1"/>
        <v>update TBL_CONTENT set CON_NID_PARENT = 55656 where con_cname = 'texto1_pnlbody_pnl7_accordion1_tab6_div1_pnlContainerNosotros'</v>
      </c>
    </row>
    <row r="68" spans="1:9" x14ac:dyDescent="0.25">
      <c r="A68">
        <v>55658</v>
      </c>
      <c r="B68" t="s">
        <v>375</v>
      </c>
      <c r="D68">
        <v>67</v>
      </c>
      <c r="E68">
        <v>0</v>
      </c>
      <c r="F68">
        <f>A21</f>
        <v>55611</v>
      </c>
      <c r="G68">
        <v>55158</v>
      </c>
      <c r="H68">
        <v>30001</v>
      </c>
      <c r="I68" s="6" t="str">
        <f t="shared" ref="I68:I131" si="2">CONCATENATE("update TBL_CONTENT set CON_NID_PARENT = ",F68," where con_cname = '",B68,"'")</f>
        <v>update TBL_CONTENT set CON_NID_PARENT = 55611 where con_cname = 'pnl8_accordion1_tab6_div1_pnlContainerNosotros'</v>
      </c>
    </row>
    <row r="69" spans="1:9" x14ac:dyDescent="0.25">
      <c r="A69">
        <v>55659</v>
      </c>
      <c r="B69" t="s">
        <v>376</v>
      </c>
      <c r="D69">
        <v>68</v>
      </c>
      <c r="E69">
        <v>0</v>
      </c>
      <c r="F69">
        <f>A68</f>
        <v>55658</v>
      </c>
      <c r="G69">
        <v>55159</v>
      </c>
      <c r="H69">
        <v>30001</v>
      </c>
      <c r="I69" s="6" t="str">
        <f t="shared" si="2"/>
        <v>update TBL_CONTENT set CON_NID_PARENT = 55658 where con_cname = 'pnlheading_pnl8_accordion1_tab6_div1_pnlContainerNosotros'</v>
      </c>
    </row>
    <row r="70" spans="1:9" x14ac:dyDescent="0.25">
      <c r="A70">
        <v>55660</v>
      </c>
      <c r="B70" t="s">
        <v>377</v>
      </c>
      <c r="D70">
        <v>69</v>
      </c>
      <c r="E70">
        <v>0</v>
      </c>
      <c r="F70">
        <f>A68</f>
        <v>55658</v>
      </c>
      <c r="G70">
        <v>55160</v>
      </c>
      <c r="H70">
        <v>30001</v>
      </c>
      <c r="I70" s="6" t="str">
        <f t="shared" si="2"/>
        <v>update TBL_CONTENT set CON_NID_PARENT = 55658 where con_cname = 'texto1_pnlheading_pnl8_accordion1_tab6_div1_pnlContainerNosotros'</v>
      </c>
    </row>
    <row r="71" spans="1:9" x14ac:dyDescent="0.25">
      <c r="A71">
        <v>55661</v>
      </c>
      <c r="B71" t="s">
        <v>378</v>
      </c>
      <c r="D71">
        <v>70</v>
      </c>
      <c r="E71">
        <v>0</v>
      </c>
      <c r="F71">
        <f>A68</f>
        <v>55658</v>
      </c>
      <c r="G71">
        <v>55161</v>
      </c>
      <c r="H71">
        <v>30001</v>
      </c>
      <c r="I71" s="6" t="str">
        <f t="shared" si="2"/>
        <v>update TBL_CONTENT set CON_NID_PARENT = 55658 where con_cname = 'pnlbody_pnl8_accordion1_tab6_div1_pnlContainerNosotros'</v>
      </c>
    </row>
    <row r="72" spans="1:9" x14ac:dyDescent="0.25">
      <c r="A72">
        <v>55662</v>
      </c>
      <c r="B72" t="s">
        <v>379</v>
      </c>
      <c r="D72">
        <v>71</v>
      </c>
      <c r="E72">
        <v>0</v>
      </c>
      <c r="F72">
        <f>A71</f>
        <v>55661</v>
      </c>
      <c r="G72">
        <v>55162</v>
      </c>
      <c r="H72">
        <v>30001</v>
      </c>
      <c r="I72" s="6" t="str">
        <f t="shared" si="2"/>
        <v>update TBL_CONTENT set CON_NID_PARENT = 55661 where con_cname = 'texto1_pnlbody_pnl8_accordion1_tab6_div1_pnlContainerNosotros'</v>
      </c>
    </row>
    <row r="73" spans="1:9" x14ac:dyDescent="0.25">
      <c r="A73">
        <v>55663</v>
      </c>
      <c r="B73" t="s">
        <v>380</v>
      </c>
      <c r="D73">
        <v>72</v>
      </c>
      <c r="E73">
        <v>0</v>
      </c>
      <c r="F73">
        <f>A71</f>
        <v>55661</v>
      </c>
      <c r="G73">
        <v>55163</v>
      </c>
      <c r="H73">
        <v>30001</v>
      </c>
      <c r="I73" s="6" t="str">
        <f t="shared" si="2"/>
        <v>update TBL_CONTENT set CON_NID_PARENT = 55661 where con_cname = 'img1_pnlbody_pnl8_accordion1_tab6_div1_pnlContainerNosotros'</v>
      </c>
    </row>
    <row r="74" spans="1:9" x14ac:dyDescent="0.25">
      <c r="A74">
        <v>55664</v>
      </c>
      <c r="B74" t="s">
        <v>381</v>
      </c>
      <c r="D74">
        <v>73</v>
      </c>
      <c r="E74">
        <v>0</v>
      </c>
      <c r="F74">
        <f>A12</f>
        <v>55602</v>
      </c>
      <c r="G74">
        <v>55164</v>
      </c>
      <c r="H74">
        <v>30001</v>
      </c>
      <c r="I74" s="6" t="str">
        <f t="shared" si="2"/>
        <v>update TBL_CONTENT set CON_NID_PARENT = 55602 where con_cname = 'tab7_div1_pnlContainerNosotros'</v>
      </c>
    </row>
    <row r="75" spans="1:9" x14ac:dyDescent="0.25">
      <c r="A75">
        <v>55665</v>
      </c>
      <c r="B75" t="s">
        <v>382</v>
      </c>
      <c r="D75">
        <v>74</v>
      </c>
      <c r="E75">
        <v>0</v>
      </c>
      <c r="F75">
        <f>A74</f>
        <v>55664</v>
      </c>
      <c r="G75">
        <v>55165</v>
      </c>
      <c r="H75">
        <v>30001</v>
      </c>
      <c r="I75" s="6" t="str">
        <f t="shared" si="2"/>
        <v>update TBL_CONTENT set CON_NID_PARENT = 55664 where con_cname = 'accordion_tab7_div1_pnlContainerNosotros'</v>
      </c>
    </row>
    <row r="76" spans="1:9" x14ac:dyDescent="0.25">
      <c r="A76">
        <v>55666</v>
      </c>
      <c r="B76" t="s">
        <v>383</v>
      </c>
      <c r="D76">
        <v>75</v>
      </c>
      <c r="E76">
        <v>0</v>
      </c>
      <c r="F76">
        <f>A75</f>
        <v>55665</v>
      </c>
      <c r="G76">
        <v>55166</v>
      </c>
      <c r="H76">
        <v>30001</v>
      </c>
      <c r="I76" s="6" t="str">
        <f t="shared" si="2"/>
        <v>update TBL_CONTENT set CON_NID_PARENT = 55665 where con_cname = 'pnl1_accordion_tab7_div1_pnlContainerNosotros'</v>
      </c>
    </row>
    <row r="77" spans="1:9" x14ac:dyDescent="0.25">
      <c r="A77">
        <v>55667</v>
      </c>
      <c r="B77" t="s">
        <v>444</v>
      </c>
      <c r="D77">
        <v>76</v>
      </c>
      <c r="E77">
        <v>0</v>
      </c>
      <c r="F77">
        <f>A76</f>
        <v>55666</v>
      </c>
      <c r="G77">
        <v>55167</v>
      </c>
      <c r="H77">
        <v>30001</v>
      </c>
      <c r="I77" s="6" t="str">
        <f t="shared" si="2"/>
        <v>update TBL_CONTENT set CON_NID_PARENT = 55666 where con_cname = 'pnlHeading_pnl1_accordion_tab7_div1_pnlContainerNosotros'</v>
      </c>
    </row>
    <row r="78" spans="1:9" x14ac:dyDescent="0.25">
      <c r="A78">
        <v>55668</v>
      </c>
      <c r="B78" t="s">
        <v>445</v>
      </c>
      <c r="D78">
        <v>77</v>
      </c>
      <c r="E78">
        <v>0</v>
      </c>
      <c r="F78">
        <f>A77</f>
        <v>55667</v>
      </c>
      <c r="G78">
        <v>55168</v>
      </c>
      <c r="H78">
        <v>30001</v>
      </c>
      <c r="I78" s="6" t="str">
        <f t="shared" si="2"/>
        <v>update TBL_CONTENT set CON_NID_PARENT = 55667 where con_cname = 'texto1_pnlHeading_pnl1_accordion_tab7_div1_pnlContainerNosotros'</v>
      </c>
    </row>
    <row r="79" spans="1:9" x14ac:dyDescent="0.25">
      <c r="A79">
        <v>55669</v>
      </c>
      <c r="B79" t="s">
        <v>384</v>
      </c>
      <c r="D79">
        <v>78</v>
      </c>
      <c r="E79">
        <v>0</v>
      </c>
      <c r="F79">
        <f>A76</f>
        <v>55666</v>
      </c>
      <c r="G79">
        <v>55169</v>
      </c>
      <c r="H79">
        <v>30001</v>
      </c>
      <c r="I79" s="6" t="str">
        <f t="shared" si="2"/>
        <v>update TBL_CONTENT set CON_NID_PARENT = 55666 where con_cname = 'pnlBody_pnl1_accordion_tab7_div1_pnlContainerNosotros'</v>
      </c>
    </row>
    <row r="80" spans="1:9" x14ac:dyDescent="0.25">
      <c r="A80">
        <v>55670</v>
      </c>
      <c r="B80" t="s">
        <v>385</v>
      </c>
      <c r="D80">
        <v>79</v>
      </c>
      <c r="E80">
        <v>0</v>
      </c>
      <c r="F80">
        <f>A79</f>
        <v>55669</v>
      </c>
      <c r="G80">
        <v>55170</v>
      </c>
      <c r="H80">
        <v>30001</v>
      </c>
      <c r="I80" s="6" t="str">
        <f t="shared" si="2"/>
        <v>update TBL_CONTENT set CON_NID_PARENT = 55669 where con_cname = 'subDiv1_pnlBody_pnl1_accordion_tab7_div1_pnlContainerNosotros'</v>
      </c>
    </row>
    <row r="81" spans="1:9" x14ac:dyDescent="0.25">
      <c r="A81">
        <v>55671</v>
      </c>
      <c r="B81" t="s">
        <v>386</v>
      </c>
      <c r="D81">
        <v>80</v>
      </c>
      <c r="E81">
        <v>0</v>
      </c>
      <c r="F81">
        <f>A79</f>
        <v>55669</v>
      </c>
      <c r="G81">
        <v>55171</v>
      </c>
      <c r="H81">
        <v>30001</v>
      </c>
      <c r="I81" s="6" t="str">
        <f t="shared" si="2"/>
        <v>update TBL_CONTENT set CON_NID_PARENT = 55669 where con_cname = 'img1_pnlBody_pnl1_accordion_tab7_div1_pnlContainerNosotros'</v>
      </c>
    </row>
    <row r="82" spans="1:9" x14ac:dyDescent="0.25">
      <c r="A82">
        <v>55672</v>
      </c>
      <c r="B82" t="s">
        <v>387</v>
      </c>
      <c r="D82">
        <v>81</v>
      </c>
      <c r="E82">
        <v>0</v>
      </c>
      <c r="F82">
        <f>A79</f>
        <v>55669</v>
      </c>
      <c r="G82">
        <v>55172</v>
      </c>
      <c r="H82">
        <v>30001</v>
      </c>
      <c r="I82" s="6" t="str">
        <f t="shared" si="2"/>
        <v>update TBL_CONTENT set CON_NID_PARENT = 55669 where con_cname = 'subDiv2_pnlBody_pnl1_accordion_tab7_div1_pnlContainerNosotros'</v>
      </c>
    </row>
    <row r="83" spans="1:9" x14ac:dyDescent="0.25">
      <c r="A83">
        <v>55673</v>
      </c>
      <c r="B83" t="s">
        <v>388</v>
      </c>
      <c r="D83">
        <v>82</v>
      </c>
      <c r="E83">
        <v>0</v>
      </c>
      <c r="F83">
        <f>A82</f>
        <v>55672</v>
      </c>
      <c r="G83">
        <v>55173</v>
      </c>
      <c r="H83">
        <v>30001</v>
      </c>
      <c r="I83" s="6" t="str">
        <f t="shared" si="2"/>
        <v>update TBL_CONTENT set CON_NID_PARENT = 55672 where con_cname = 'pnlheading_subDiv2_pnlBody_pnl1_accordion_tab7_div1_pnlContainerNosotros'</v>
      </c>
    </row>
    <row r="84" spans="1:9" x14ac:dyDescent="0.25">
      <c r="A84">
        <v>55674</v>
      </c>
      <c r="B84" t="s">
        <v>389</v>
      </c>
      <c r="D84">
        <v>83</v>
      </c>
      <c r="E84">
        <v>0</v>
      </c>
      <c r="F84">
        <f>A83</f>
        <v>55673</v>
      </c>
      <c r="G84">
        <v>55174</v>
      </c>
      <c r="H84">
        <v>30001</v>
      </c>
      <c r="I84" s="6" t="str">
        <f t="shared" si="2"/>
        <v>update TBL_CONTENT set CON_NID_PARENT = 55673 where con_cname = 'texto1_pnlheading_subDiv2_pnlBody_pnl1_accordion_tab7_div1_pnlContainerNosotros'</v>
      </c>
    </row>
    <row r="85" spans="1:9" x14ac:dyDescent="0.25">
      <c r="A85">
        <v>55675</v>
      </c>
      <c r="B85" t="s">
        <v>390</v>
      </c>
      <c r="D85">
        <v>84</v>
      </c>
      <c r="E85">
        <v>0</v>
      </c>
      <c r="F85">
        <f>A82</f>
        <v>55672</v>
      </c>
      <c r="G85">
        <v>55175</v>
      </c>
      <c r="H85">
        <v>30001</v>
      </c>
      <c r="I85" s="6" t="str">
        <f t="shared" si="2"/>
        <v>update TBL_CONTENT set CON_NID_PARENT = 55672 where con_cname = 'pnlBody_subDiv2_pnlBody_pnl1_accordion_tab7_div1_pnlContainerNosotros'</v>
      </c>
    </row>
    <row r="86" spans="1:9" x14ac:dyDescent="0.25">
      <c r="A86">
        <v>55676</v>
      </c>
      <c r="B86" t="s">
        <v>391</v>
      </c>
      <c r="D86">
        <v>85</v>
      </c>
      <c r="E86">
        <v>0</v>
      </c>
      <c r="F86">
        <f>A85</f>
        <v>55675</v>
      </c>
      <c r="G86">
        <v>55176</v>
      </c>
      <c r="H86">
        <v>30001</v>
      </c>
      <c r="I86" s="6" t="str">
        <f t="shared" si="2"/>
        <v>update TBL_CONTENT set CON_NID_PARENT = 55675 where con_cname = 'texto1_pnlBody_subDiv2_pnlBody_pnl1_accordion_tab7_div1_pnlContainerNosotros'</v>
      </c>
    </row>
    <row r="87" spans="1:9" x14ac:dyDescent="0.25">
      <c r="A87">
        <v>55677</v>
      </c>
      <c r="B87" t="s">
        <v>392</v>
      </c>
      <c r="D87">
        <v>86</v>
      </c>
      <c r="E87">
        <v>0</v>
      </c>
      <c r="F87">
        <f>A85</f>
        <v>55675</v>
      </c>
      <c r="G87">
        <v>55177</v>
      </c>
      <c r="H87">
        <v>30001</v>
      </c>
      <c r="I87" s="6" t="str">
        <f t="shared" si="2"/>
        <v>update TBL_CONTENT set CON_NID_PARENT = 55675 where con_cname = 'texto2_pnlBody_subDiv2_pnlBody_pnl1_accordion_tab7_div1_pnlContainerNosotros'</v>
      </c>
    </row>
    <row r="88" spans="1:9" x14ac:dyDescent="0.25">
      <c r="A88">
        <v>55678</v>
      </c>
      <c r="B88" t="s">
        <v>393</v>
      </c>
      <c r="D88">
        <v>87</v>
      </c>
      <c r="E88">
        <v>0</v>
      </c>
      <c r="F88">
        <f>A85</f>
        <v>55675</v>
      </c>
      <c r="G88">
        <v>55178</v>
      </c>
      <c r="H88">
        <v>30001</v>
      </c>
      <c r="I88" s="6" t="str">
        <f t="shared" si="2"/>
        <v>update TBL_CONTENT set CON_NID_PARENT = 55675 where con_cname = 'texto3_pnlBody_subDiv2_pnlBody_pnl1_accordion_tab7_div1_pnlContainerNosotros'</v>
      </c>
    </row>
    <row r="89" spans="1:9" x14ac:dyDescent="0.25">
      <c r="A89">
        <v>55679</v>
      </c>
      <c r="B89" t="s">
        <v>394</v>
      </c>
      <c r="D89">
        <v>88</v>
      </c>
      <c r="E89">
        <v>0</v>
      </c>
      <c r="F89">
        <f>A85</f>
        <v>55675</v>
      </c>
      <c r="G89">
        <v>55179</v>
      </c>
      <c r="H89">
        <v>30001</v>
      </c>
      <c r="I89" s="6" t="str">
        <f t="shared" si="2"/>
        <v>update TBL_CONTENT set CON_NID_PARENT = 55675 where con_cname = 'texto4_pnlBody_subDiv2_pnlBody_pnl1_accordion_tab7_div1_pnlContainerNosotros'</v>
      </c>
    </row>
    <row r="90" spans="1:9" x14ac:dyDescent="0.25">
      <c r="A90">
        <v>55680</v>
      </c>
      <c r="B90" t="s">
        <v>395</v>
      </c>
      <c r="D90">
        <v>89</v>
      </c>
      <c r="E90">
        <v>0</v>
      </c>
      <c r="F90">
        <f>A85</f>
        <v>55675</v>
      </c>
      <c r="G90">
        <v>55180</v>
      </c>
      <c r="H90">
        <v>30001</v>
      </c>
      <c r="I90" s="6" t="str">
        <f t="shared" si="2"/>
        <v>update TBL_CONTENT set CON_NID_PARENT = 55675 where con_cname = 'texto5_pnlBody_subDiv2_pnlBody_pnl1_accordion_tab7_div1_pnlContainerNosotros'</v>
      </c>
    </row>
    <row r="91" spans="1:9" x14ac:dyDescent="0.25">
      <c r="A91">
        <v>55681</v>
      </c>
      <c r="B91" t="s">
        <v>396</v>
      </c>
      <c r="D91">
        <v>90</v>
      </c>
      <c r="E91">
        <v>0</v>
      </c>
      <c r="F91">
        <f>A85</f>
        <v>55675</v>
      </c>
      <c r="G91">
        <v>55181</v>
      </c>
      <c r="H91">
        <v>30001</v>
      </c>
      <c r="I91" s="6" t="str">
        <f t="shared" si="2"/>
        <v>update TBL_CONTENT set CON_NID_PARENT = 55675 where con_cname = 'texto6_pnlBody_subDiv2_pnlBody_pnl1_accordion_tab7_div1_pnlContainerNosotros'</v>
      </c>
    </row>
    <row r="92" spans="1:9" x14ac:dyDescent="0.25">
      <c r="A92">
        <v>55682</v>
      </c>
      <c r="B92" t="s">
        <v>397</v>
      </c>
      <c r="D92">
        <v>91</v>
      </c>
      <c r="E92">
        <v>0</v>
      </c>
      <c r="F92">
        <f>A85</f>
        <v>55675</v>
      </c>
      <c r="G92">
        <v>55182</v>
      </c>
      <c r="H92">
        <v>30001</v>
      </c>
      <c r="I92" s="6" t="str">
        <f t="shared" si="2"/>
        <v>update TBL_CONTENT set CON_NID_PARENT = 55675 where con_cname = 'texto7_pnlBody_subDiv2_pnlBody_pnl1_accordion_tab7_div1_pnlContainerNosotros'</v>
      </c>
    </row>
    <row r="93" spans="1:9" x14ac:dyDescent="0.25">
      <c r="A93">
        <v>55683</v>
      </c>
      <c r="B93" t="s">
        <v>398</v>
      </c>
      <c r="D93">
        <v>92</v>
      </c>
      <c r="E93">
        <v>0</v>
      </c>
      <c r="F93">
        <f>A85</f>
        <v>55675</v>
      </c>
      <c r="G93">
        <v>55183</v>
      </c>
      <c r="H93">
        <v>30001</v>
      </c>
      <c r="I93" s="6" t="str">
        <f t="shared" si="2"/>
        <v>update TBL_CONTENT set CON_NID_PARENT = 55675 where con_cname = 'texto8_pnlBody_subDiv2_pnlBody_pnl1_accordion_tab7_div1_pnlContainerNosotros'</v>
      </c>
    </row>
    <row r="94" spans="1:9" x14ac:dyDescent="0.25">
      <c r="A94">
        <v>55684</v>
      </c>
      <c r="B94" t="s">
        <v>399</v>
      </c>
      <c r="D94">
        <v>93</v>
      </c>
      <c r="E94">
        <v>0</v>
      </c>
      <c r="F94">
        <f>A85</f>
        <v>55675</v>
      </c>
      <c r="G94">
        <v>55184</v>
      </c>
      <c r="H94">
        <v>30001</v>
      </c>
      <c r="I94" s="6" t="str">
        <f t="shared" si="2"/>
        <v>update TBL_CONTENT set CON_NID_PARENT = 55675 where con_cname = 'texto9_pnlBody_subDiv2_pnlBody_pnl1_accordion_tab7_div1_pnlContainerNosotros'</v>
      </c>
    </row>
    <row r="95" spans="1:9" x14ac:dyDescent="0.25">
      <c r="A95">
        <v>55685</v>
      </c>
      <c r="B95" t="s">
        <v>400</v>
      </c>
      <c r="D95">
        <v>94</v>
      </c>
      <c r="E95">
        <v>0</v>
      </c>
      <c r="F95">
        <f>A85</f>
        <v>55675</v>
      </c>
      <c r="G95">
        <v>55185</v>
      </c>
      <c r="H95">
        <v>30001</v>
      </c>
      <c r="I95" s="6" t="str">
        <f t="shared" si="2"/>
        <v>update TBL_CONTENT set CON_NID_PARENT = 55675 where con_cname = 'texto10_pnlBody_subDiv2_pnlBody_pnl1_accordion_tab7_div1_pnlContainerNosotros'</v>
      </c>
    </row>
    <row r="96" spans="1:9" x14ac:dyDescent="0.25">
      <c r="A96">
        <v>55686</v>
      </c>
      <c r="B96" t="s">
        <v>401</v>
      </c>
      <c r="D96">
        <v>95</v>
      </c>
      <c r="E96">
        <v>0</v>
      </c>
      <c r="F96">
        <f>A85</f>
        <v>55675</v>
      </c>
      <c r="G96">
        <v>55186</v>
      </c>
      <c r="H96">
        <v>30001</v>
      </c>
      <c r="I96" s="6" t="str">
        <f t="shared" si="2"/>
        <v>update TBL_CONTENT set CON_NID_PARENT = 55675 where con_cname = 'texto11_pnlBody_subDiv2_pnlBody_pnl1_accordion_tab7_div1_pnlContainerNosotros'</v>
      </c>
    </row>
    <row r="97" spans="1:9" x14ac:dyDescent="0.25">
      <c r="A97">
        <v>55687</v>
      </c>
      <c r="B97" t="s">
        <v>402</v>
      </c>
      <c r="D97">
        <v>96</v>
      </c>
      <c r="E97">
        <v>0</v>
      </c>
      <c r="F97">
        <f>A85</f>
        <v>55675</v>
      </c>
      <c r="G97">
        <v>55187</v>
      </c>
      <c r="H97">
        <v>30001</v>
      </c>
      <c r="I97" s="6" t="str">
        <f t="shared" si="2"/>
        <v>update TBL_CONTENT set CON_NID_PARENT = 55675 where con_cname = 'texto12_pnlBody_subDiv2_pnlBody_pnl1_accordion_tab7_div1_pnlContainerNosotros'</v>
      </c>
    </row>
    <row r="98" spans="1:9" x14ac:dyDescent="0.25">
      <c r="A98">
        <v>55688</v>
      </c>
      <c r="B98" t="s">
        <v>403</v>
      </c>
      <c r="D98">
        <v>97</v>
      </c>
      <c r="E98">
        <v>0</v>
      </c>
      <c r="F98">
        <f>A85</f>
        <v>55675</v>
      </c>
      <c r="G98">
        <v>55188</v>
      </c>
      <c r="H98">
        <v>30001</v>
      </c>
      <c r="I98" s="6" t="str">
        <f t="shared" si="2"/>
        <v>update TBL_CONTENT set CON_NID_PARENT = 55675 where con_cname = 'texto13_pnlBody_subDiv2_pnlBody_pnl1_accordion_tab7_div1_pnlContainerNosotros'</v>
      </c>
    </row>
    <row r="99" spans="1:9" x14ac:dyDescent="0.25">
      <c r="A99">
        <v>55689</v>
      </c>
      <c r="B99" t="s">
        <v>404</v>
      </c>
      <c r="D99">
        <v>98</v>
      </c>
      <c r="E99">
        <v>0</v>
      </c>
      <c r="F99">
        <f>A85</f>
        <v>55675</v>
      </c>
      <c r="G99">
        <v>55189</v>
      </c>
      <c r="H99">
        <v>30001</v>
      </c>
      <c r="I99" s="6" t="str">
        <f t="shared" si="2"/>
        <v>update TBL_CONTENT set CON_NID_PARENT = 55675 where con_cname = 'texto14_pnlBody_subDiv2_pnlBody_pnl1_accordion_tab7_div1_pnlContainerNosotros'</v>
      </c>
    </row>
    <row r="100" spans="1:9" x14ac:dyDescent="0.25">
      <c r="A100">
        <v>55690</v>
      </c>
      <c r="B100" t="s">
        <v>405</v>
      </c>
      <c r="D100">
        <v>99</v>
      </c>
      <c r="E100">
        <v>0</v>
      </c>
      <c r="F100" s="6">
        <f>A85</f>
        <v>55675</v>
      </c>
      <c r="G100">
        <v>55190</v>
      </c>
      <c r="H100">
        <v>30001</v>
      </c>
      <c r="I100" s="6" t="str">
        <f t="shared" si="2"/>
        <v>update TBL_CONTENT set CON_NID_PARENT = 55675 where con_cname = 'texto15_pnlBody_subDiv2_pnlBody_pnl1_accordion_tab7_div1_pnlContainerNosotros'</v>
      </c>
    </row>
    <row r="101" spans="1:9" x14ac:dyDescent="0.25">
      <c r="A101">
        <v>55691</v>
      </c>
      <c r="B101" t="s">
        <v>406</v>
      </c>
      <c r="D101">
        <v>100</v>
      </c>
      <c r="E101">
        <v>0</v>
      </c>
      <c r="F101">
        <f>A76</f>
        <v>55666</v>
      </c>
      <c r="G101">
        <v>55191</v>
      </c>
      <c r="H101">
        <v>30001</v>
      </c>
      <c r="I101" s="6" t="str">
        <f t="shared" si="2"/>
        <v>update TBL_CONTENT set CON_NID_PARENT = 55666 where con_cname = 'subDiv3_pnlBody_pnl1_accordion_tab7_div1_pnlContainerNosotros'</v>
      </c>
    </row>
    <row r="102" spans="1:9" x14ac:dyDescent="0.25">
      <c r="A102">
        <v>55692</v>
      </c>
      <c r="B102" t="s">
        <v>407</v>
      </c>
      <c r="D102">
        <v>101</v>
      </c>
      <c r="E102">
        <v>0</v>
      </c>
      <c r="F102">
        <f>A101</f>
        <v>55691</v>
      </c>
      <c r="G102">
        <v>55192</v>
      </c>
      <c r="H102">
        <v>30001</v>
      </c>
      <c r="I102" s="6" t="str">
        <f t="shared" si="2"/>
        <v>update TBL_CONTENT set CON_NID_PARENT = 55691 where con_cname = 'pnlheading_subDiv3_pnlBody_pnl1_accordion_tab7_div1_pnlContainerNosotros'</v>
      </c>
    </row>
    <row r="103" spans="1:9" x14ac:dyDescent="0.25">
      <c r="A103">
        <v>55693</v>
      </c>
      <c r="B103" t="s">
        <v>446</v>
      </c>
      <c r="D103">
        <v>102</v>
      </c>
      <c r="E103">
        <v>0</v>
      </c>
      <c r="F103">
        <f>A101</f>
        <v>55691</v>
      </c>
      <c r="G103">
        <v>55193</v>
      </c>
      <c r="H103">
        <v>30001</v>
      </c>
      <c r="I103" s="6" t="str">
        <f t="shared" si="2"/>
        <v>update TBL_CONTENT set CON_NID_PARENT = 55691 where con_cname = 'texto1_pnlheading_subDiv3_pnlBody_pnl1_accordion_tab7_div1_pnlContainerNosotros'</v>
      </c>
    </row>
    <row r="104" spans="1:9" x14ac:dyDescent="0.25">
      <c r="A104">
        <v>55694</v>
      </c>
      <c r="B104" t="s">
        <v>408</v>
      </c>
      <c r="D104">
        <v>103</v>
      </c>
      <c r="E104">
        <v>0</v>
      </c>
      <c r="F104">
        <f>A101</f>
        <v>55691</v>
      </c>
      <c r="G104">
        <v>55194</v>
      </c>
      <c r="H104">
        <v>30001</v>
      </c>
      <c r="I104" s="6" t="str">
        <f t="shared" si="2"/>
        <v>update TBL_CONTENT set CON_NID_PARENT = 55691 where con_cname = 'pnlBody_subDiv3_pnlBody_pnl1_accordion_tab7_div1_pnlContainerNosotros'</v>
      </c>
    </row>
    <row r="105" spans="1:9" x14ac:dyDescent="0.25">
      <c r="A105">
        <v>55695</v>
      </c>
      <c r="B105" t="s">
        <v>409</v>
      </c>
      <c r="D105">
        <v>104</v>
      </c>
      <c r="E105">
        <v>0</v>
      </c>
      <c r="F105">
        <f>A104</f>
        <v>55694</v>
      </c>
      <c r="G105">
        <v>55195</v>
      </c>
      <c r="H105">
        <v>30001</v>
      </c>
      <c r="I105" s="6" t="str">
        <f t="shared" si="2"/>
        <v>update TBL_CONTENT set CON_NID_PARENT = 55694 where con_cname = 'texto1_pnlBody_subDiv3_pnlBody_pnl1_accordion_tab7_div1_pnlContainerNosotros'</v>
      </c>
    </row>
    <row r="106" spans="1:9" x14ac:dyDescent="0.25">
      <c r="A106">
        <v>55696</v>
      </c>
      <c r="B106" t="s">
        <v>410</v>
      </c>
      <c r="D106">
        <v>105</v>
      </c>
      <c r="E106">
        <v>0</v>
      </c>
      <c r="F106">
        <f>A104</f>
        <v>55694</v>
      </c>
      <c r="G106">
        <v>55196</v>
      </c>
      <c r="H106">
        <v>30001</v>
      </c>
      <c r="I106" s="6" t="str">
        <f t="shared" si="2"/>
        <v>update TBL_CONTENT set CON_NID_PARENT = 55694 where con_cname = 'texto2_pnlBody_subDiv3_pnlBody_pnl1_accordion_tab7_div1_pnlContainerNosotros'</v>
      </c>
    </row>
    <row r="107" spans="1:9" x14ac:dyDescent="0.25">
      <c r="A107">
        <v>55697</v>
      </c>
      <c r="B107" t="s">
        <v>411</v>
      </c>
      <c r="D107">
        <v>106</v>
      </c>
      <c r="E107">
        <v>0</v>
      </c>
      <c r="F107">
        <f>A104</f>
        <v>55694</v>
      </c>
      <c r="G107">
        <v>55197</v>
      </c>
      <c r="H107">
        <v>30001</v>
      </c>
      <c r="I107" s="6" t="str">
        <f t="shared" si="2"/>
        <v>update TBL_CONTENT set CON_NID_PARENT = 55694 where con_cname = 'texto3_pnlBody_subDiv3_pnlBody_pnl1_accordion_tab7_div1_pnlContainerNosotros'</v>
      </c>
    </row>
    <row r="108" spans="1:9" x14ac:dyDescent="0.25">
      <c r="A108">
        <v>55698</v>
      </c>
      <c r="B108" t="s">
        <v>412</v>
      </c>
      <c r="D108">
        <v>107</v>
      </c>
      <c r="E108">
        <v>0</v>
      </c>
      <c r="F108">
        <f>$A$104</f>
        <v>55694</v>
      </c>
      <c r="G108">
        <v>55198</v>
      </c>
      <c r="H108">
        <v>30001</v>
      </c>
      <c r="I108" s="6" t="str">
        <f t="shared" si="2"/>
        <v>update TBL_CONTENT set CON_NID_PARENT = 55694 where con_cname = 'texto4_pnlBody_subDiv3_pnlBody_pnl1_accordion_tab7_div1_pnlContainerNosotros'</v>
      </c>
    </row>
    <row r="109" spans="1:9" x14ac:dyDescent="0.25">
      <c r="A109">
        <v>55699</v>
      </c>
      <c r="B109" t="s">
        <v>413</v>
      </c>
      <c r="D109">
        <v>108</v>
      </c>
      <c r="E109">
        <v>0</v>
      </c>
      <c r="F109">
        <f>$A$104</f>
        <v>55694</v>
      </c>
      <c r="G109">
        <v>55199</v>
      </c>
      <c r="H109">
        <v>30001</v>
      </c>
      <c r="I109" s="6" t="str">
        <f t="shared" si="2"/>
        <v>update TBL_CONTENT set CON_NID_PARENT = 55694 where con_cname = 'texto5_pnlBody_subDiv3_pnlBody_pnl1_accordion_tab7_div1_pnlContainerNosotros'</v>
      </c>
    </row>
    <row r="110" spans="1:9" x14ac:dyDescent="0.25">
      <c r="A110">
        <v>55700</v>
      </c>
      <c r="B110" t="s">
        <v>414</v>
      </c>
      <c r="D110">
        <v>109</v>
      </c>
      <c r="E110">
        <v>0</v>
      </c>
      <c r="F110">
        <f>$A$104</f>
        <v>55694</v>
      </c>
      <c r="G110">
        <v>55200</v>
      </c>
      <c r="H110">
        <v>30001</v>
      </c>
      <c r="I110" s="6" t="str">
        <f t="shared" si="2"/>
        <v>update TBL_CONTENT set CON_NID_PARENT = 55694 where con_cname = 'texto6_pnlBody_subDiv3_pnlBody_pnl1_accordion_tab7_div1_pnlContainerNosotros'</v>
      </c>
    </row>
    <row r="111" spans="1:9" x14ac:dyDescent="0.25">
      <c r="A111">
        <v>55701</v>
      </c>
      <c r="B111" t="s">
        <v>415</v>
      </c>
      <c r="D111">
        <v>110</v>
      </c>
      <c r="E111">
        <v>0</v>
      </c>
      <c r="F111">
        <f>$A$104</f>
        <v>55694</v>
      </c>
      <c r="G111">
        <v>55201</v>
      </c>
      <c r="H111">
        <v>30001</v>
      </c>
      <c r="I111" s="6" t="str">
        <f t="shared" si="2"/>
        <v>update TBL_CONTENT set CON_NID_PARENT = 55694 where con_cname = 'texto7_pnlBody_subDiv3_pnlBody_pnl1_accordion_tab7_div1_pnlContainerNosotros'</v>
      </c>
    </row>
    <row r="112" spans="1:9" x14ac:dyDescent="0.25">
      <c r="A112">
        <v>55702</v>
      </c>
      <c r="B112" t="s">
        <v>416</v>
      </c>
      <c r="D112">
        <v>111</v>
      </c>
      <c r="E112">
        <v>0</v>
      </c>
      <c r="F112">
        <f>A75</f>
        <v>55665</v>
      </c>
      <c r="G112">
        <v>55202</v>
      </c>
      <c r="H112">
        <v>30001</v>
      </c>
      <c r="I112" s="6" t="str">
        <f t="shared" si="2"/>
        <v>update TBL_CONTENT set CON_NID_PARENT = 55665 where con_cname = 'pnl2_accordion_tab7_div1_pnlContainerNosotros'</v>
      </c>
    </row>
    <row r="113" spans="1:9" x14ac:dyDescent="0.25">
      <c r="A113">
        <v>55703</v>
      </c>
      <c r="B113" t="s">
        <v>417</v>
      </c>
      <c r="D113">
        <v>112</v>
      </c>
      <c r="E113">
        <v>0</v>
      </c>
      <c r="F113">
        <f>A112</f>
        <v>55702</v>
      </c>
      <c r="G113">
        <v>55203</v>
      </c>
      <c r="H113">
        <v>30001</v>
      </c>
      <c r="I113" s="6" t="str">
        <f t="shared" si="2"/>
        <v>update TBL_CONTENT set CON_NID_PARENT = 55702 where con_cname = 'pnlheading_pnl2_accordion_tab7_div1_pnlContainerNosotros'</v>
      </c>
    </row>
    <row r="114" spans="1:9" x14ac:dyDescent="0.25">
      <c r="A114">
        <v>55704</v>
      </c>
      <c r="B114" t="s">
        <v>418</v>
      </c>
      <c r="D114">
        <v>113</v>
      </c>
      <c r="E114">
        <v>0</v>
      </c>
      <c r="F114">
        <f>A113</f>
        <v>55703</v>
      </c>
      <c r="G114">
        <v>55204</v>
      </c>
      <c r="H114">
        <v>30001</v>
      </c>
      <c r="I114" s="6" t="str">
        <f t="shared" si="2"/>
        <v>update TBL_CONTENT set CON_NID_PARENT = 55703 where con_cname = 'texto1_pnlheading_pnl2_accordion_tab7_div1_pnlContainerNosotross'</v>
      </c>
    </row>
    <row r="115" spans="1:9" x14ac:dyDescent="0.25">
      <c r="A115">
        <v>55705</v>
      </c>
      <c r="B115" t="s">
        <v>419</v>
      </c>
      <c r="D115">
        <v>114</v>
      </c>
      <c r="E115">
        <v>0</v>
      </c>
      <c r="F115">
        <f>A112</f>
        <v>55702</v>
      </c>
      <c r="G115">
        <v>55205</v>
      </c>
      <c r="H115">
        <v>30001</v>
      </c>
      <c r="I115" s="6" t="str">
        <f t="shared" si="2"/>
        <v>update TBL_CONTENT set CON_NID_PARENT = 55702 where con_cname = 'pnlBody_pnl2_accordion_tab7_div1_pnlContainerNosotros'</v>
      </c>
    </row>
    <row r="116" spans="1:9" x14ac:dyDescent="0.25">
      <c r="A116">
        <v>55706</v>
      </c>
      <c r="B116" t="s">
        <v>420</v>
      </c>
      <c r="D116">
        <v>115</v>
      </c>
      <c r="E116">
        <v>0</v>
      </c>
      <c r="F116">
        <f>A115</f>
        <v>55705</v>
      </c>
      <c r="G116">
        <v>55206</v>
      </c>
      <c r="H116">
        <v>30001</v>
      </c>
      <c r="I116" s="6" t="str">
        <f t="shared" si="2"/>
        <v>update TBL_CONTENT set CON_NID_PARENT = 55705 where con_cname = 'texto1_pnlBody_pnl2_accordion_tab7_div1_pnlContainerNosotros'</v>
      </c>
    </row>
    <row r="117" spans="1:9" x14ac:dyDescent="0.25">
      <c r="A117">
        <v>55707</v>
      </c>
      <c r="B117" t="s">
        <v>421</v>
      </c>
      <c r="D117">
        <v>116</v>
      </c>
      <c r="E117">
        <v>0</v>
      </c>
      <c r="F117">
        <f>A75</f>
        <v>55665</v>
      </c>
      <c r="G117">
        <v>55207</v>
      </c>
      <c r="H117">
        <v>30001</v>
      </c>
      <c r="I117" s="6" t="str">
        <f t="shared" si="2"/>
        <v>update TBL_CONTENT set CON_NID_PARENT = 55665 where con_cname = 'pnl3_accordion_tab7_div1_pnlContainerNosotros'</v>
      </c>
    </row>
    <row r="118" spans="1:9" x14ac:dyDescent="0.25">
      <c r="A118">
        <v>55708</v>
      </c>
      <c r="B118" t="s">
        <v>422</v>
      </c>
      <c r="D118">
        <v>117</v>
      </c>
      <c r="E118">
        <v>0</v>
      </c>
      <c r="F118">
        <f>A117</f>
        <v>55707</v>
      </c>
      <c r="G118">
        <v>55208</v>
      </c>
      <c r="H118">
        <v>30001</v>
      </c>
      <c r="I118" s="6" t="str">
        <f t="shared" si="2"/>
        <v>update TBL_CONTENT set CON_NID_PARENT = 55707 where con_cname = 'pnlHeading_pnl3_accordion_tab7_div1_pnlContainerNosotros'</v>
      </c>
    </row>
    <row r="119" spans="1:9" x14ac:dyDescent="0.25">
      <c r="A119">
        <v>55709</v>
      </c>
      <c r="B119" t="s">
        <v>423</v>
      </c>
      <c r="D119">
        <v>118</v>
      </c>
      <c r="E119">
        <v>0</v>
      </c>
      <c r="F119">
        <f>A118</f>
        <v>55708</v>
      </c>
      <c r="G119">
        <v>55209</v>
      </c>
      <c r="H119">
        <v>30001</v>
      </c>
      <c r="I119" s="6" t="str">
        <f t="shared" si="2"/>
        <v>update TBL_CONTENT set CON_NID_PARENT = 55708 where con_cname = 'texto1_pnlHeading_pnl3_accordion_tab7_div1_pnlContainerNosotros'</v>
      </c>
    </row>
    <row r="120" spans="1:9" x14ac:dyDescent="0.25">
      <c r="A120">
        <v>55710</v>
      </c>
      <c r="B120" t="s">
        <v>424</v>
      </c>
      <c r="D120">
        <v>119</v>
      </c>
      <c r="E120">
        <v>0</v>
      </c>
      <c r="F120">
        <f>A117</f>
        <v>55707</v>
      </c>
      <c r="G120">
        <v>55210</v>
      </c>
      <c r="H120">
        <v>30001</v>
      </c>
      <c r="I120" s="6" t="str">
        <f t="shared" si="2"/>
        <v>update TBL_CONTENT set CON_NID_PARENT = 55707 where con_cname = 'pnlBody_pnl3_accordion_tab7_div1_pnlContainerNosotros'</v>
      </c>
    </row>
    <row r="121" spans="1:9" x14ac:dyDescent="0.25">
      <c r="A121">
        <v>55711</v>
      </c>
      <c r="B121" t="s">
        <v>425</v>
      </c>
      <c r="D121">
        <v>120</v>
      </c>
      <c r="E121">
        <v>0</v>
      </c>
      <c r="F121">
        <f>A75</f>
        <v>55665</v>
      </c>
      <c r="G121">
        <v>55211</v>
      </c>
      <c r="H121">
        <v>30001</v>
      </c>
      <c r="I121" s="6" t="str">
        <f t="shared" si="2"/>
        <v>update TBL_CONTENT set CON_NID_PARENT = 55665 where con_cname = 'pnl4_accordion_tab7_div1_pnlContainerNosotros'</v>
      </c>
    </row>
    <row r="122" spans="1:9" x14ac:dyDescent="0.25">
      <c r="A122">
        <v>55712</v>
      </c>
      <c r="B122" t="s">
        <v>426</v>
      </c>
      <c r="D122">
        <v>121</v>
      </c>
      <c r="E122">
        <v>0</v>
      </c>
      <c r="F122">
        <f>A121</f>
        <v>55711</v>
      </c>
      <c r="G122">
        <v>55212</v>
      </c>
      <c r="H122">
        <v>30001</v>
      </c>
      <c r="I122" s="6" t="str">
        <f t="shared" si="2"/>
        <v>update TBL_CONTENT set CON_NID_PARENT = 55711 where con_cname = 'pnlHeading_pnl4_accordion_tab7_div1_pnlContainerNosotros'</v>
      </c>
    </row>
    <row r="123" spans="1:9" x14ac:dyDescent="0.25">
      <c r="A123">
        <v>55713</v>
      </c>
      <c r="B123" t="s">
        <v>427</v>
      </c>
      <c r="D123">
        <v>122</v>
      </c>
      <c r="E123">
        <v>0</v>
      </c>
      <c r="F123">
        <f>A122</f>
        <v>55712</v>
      </c>
      <c r="G123">
        <v>55213</v>
      </c>
      <c r="H123">
        <v>30001</v>
      </c>
      <c r="I123" s="6" t="str">
        <f t="shared" si="2"/>
        <v>update TBL_CONTENT set CON_NID_PARENT = 55712 where con_cname = 'texto1_pnlHeading_pnl4_accordion_tab7_div1_pnlContainerNosotros'</v>
      </c>
    </row>
    <row r="124" spans="1:9" x14ac:dyDescent="0.25">
      <c r="A124">
        <v>55714</v>
      </c>
      <c r="B124" t="s">
        <v>428</v>
      </c>
      <c r="D124">
        <v>123</v>
      </c>
      <c r="E124">
        <v>0</v>
      </c>
      <c r="F124">
        <f>A121</f>
        <v>55711</v>
      </c>
      <c r="G124">
        <v>55214</v>
      </c>
      <c r="H124">
        <v>30001</v>
      </c>
      <c r="I124" s="6" t="str">
        <f t="shared" si="2"/>
        <v>update TBL_CONTENT set CON_NID_PARENT = 55711 where con_cname = 'pnlBody_pnl4_accordion_tab7_div1_pnlContainerNosotros'</v>
      </c>
    </row>
    <row r="125" spans="1:9" x14ac:dyDescent="0.25">
      <c r="A125">
        <v>55715</v>
      </c>
      <c r="B125" t="s">
        <v>429</v>
      </c>
      <c r="D125">
        <v>124</v>
      </c>
      <c r="E125">
        <v>0</v>
      </c>
      <c r="F125">
        <f>A124</f>
        <v>55714</v>
      </c>
      <c r="G125">
        <v>55215</v>
      </c>
      <c r="H125">
        <v>30001</v>
      </c>
      <c r="I125" s="6" t="str">
        <f t="shared" si="2"/>
        <v>update TBL_CONTENT set CON_NID_PARENT = 55714 where con_cname = 'subDiv1_pnlBody_pnl4_accordion_tab7_div1_pnlContainerNosotros'</v>
      </c>
    </row>
    <row r="126" spans="1:9" x14ac:dyDescent="0.25">
      <c r="A126">
        <v>55716</v>
      </c>
      <c r="B126" t="s">
        <v>430</v>
      </c>
      <c r="D126">
        <v>125</v>
      </c>
      <c r="E126">
        <v>0</v>
      </c>
      <c r="F126">
        <f>A125</f>
        <v>55715</v>
      </c>
      <c r="G126">
        <v>55216</v>
      </c>
      <c r="H126">
        <v>30001</v>
      </c>
      <c r="I126" s="6" t="str">
        <f t="shared" si="2"/>
        <v>update TBL_CONTENT set CON_NID_PARENT = 55715 where con_cname = 'href1_subDiv1_pnlBody_pnl4_accordion_tab7_div1_pnlContainerNosotros'</v>
      </c>
    </row>
    <row r="127" spans="1:9" x14ac:dyDescent="0.25">
      <c r="A127">
        <v>55717</v>
      </c>
      <c r="B127" t="s">
        <v>431</v>
      </c>
      <c r="D127">
        <v>126</v>
      </c>
      <c r="E127">
        <v>0</v>
      </c>
      <c r="F127">
        <f>A124</f>
        <v>55714</v>
      </c>
      <c r="G127">
        <v>55217</v>
      </c>
      <c r="H127">
        <v>30001</v>
      </c>
      <c r="I127" s="6" t="str">
        <f t="shared" si="2"/>
        <v>update TBL_CONTENT set CON_NID_PARENT = 55714 where con_cname = 'subDiv2_pnlBody_pnl4_accordion_tab7_div1_pnlContainerNosotros'</v>
      </c>
    </row>
    <row r="128" spans="1:9" x14ac:dyDescent="0.25">
      <c r="A128">
        <v>55718</v>
      </c>
      <c r="B128" t="s">
        <v>432</v>
      </c>
      <c r="D128">
        <v>127</v>
      </c>
      <c r="E128">
        <v>0</v>
      </c>
      <c r="F128">
        <f>A127</f>
        <v>55717</v>
      </c>
      <c r="G128">
        <v>55218</v>
      </c>
      <c r="H128">
        <v>30001</v>
      </c>
      <c r="I128" s="6" t="str">
        <f t="shared" si="2"/>
        <v>update TBL_CONTENT set CON_NID_PARENT = 55717 where con_cname = 'href1_subDiv2_pnlBody_pnl4_accordion_tab7_div1_pnlContainerNosotros'</v>
      </c>
    </row>
    <row r="129" spans="1:9" x14ac:dyDescent="0.25">
      <c r="A129">
        <v>55719</v>
      </c>
      <c r="B129" t="s">
        <v>433</v>
      </c>
      <c r="D129">
        <v>128</v>
      </c>
      <c r="E129">
        <v>0</v>
      </c>
      <c r="F129">
        <f>A124</f>
        <v>55714</v>
      </c>
      <c r="G129">
        <v>55219</v>
      </c>
      <c r="H129">
        <v>30001</v>
      </c>
      <c r="I129" s="6" t="str">
        <f t="shared" si="2"/>
        <v>update TBL_CONTENT set CON_NID_PARENT = 55714 where con_cname = 'subDiv3_pnlBody_pnl4_accordion_tab7_div1_pnlContainerNosotros'</v>
      </c>
    </row>
    <row r="130" spans="1:9" x14ac:dyDescent="0.25">
      <c r="A130">
        <v>55720</v>
      </c>
      <c r="B130" t="s">
        <v>434</v>
      </c>
      <c r="D130">
        <v>129</v>
      </c>
      <c r="E130">
        <v>0</v>
      </c>
      <c r="F130">
        <f>A129</f>
        <v>55719</v>
      </c>
      <c r="G130">
        <v>55220</v>
      </c>
      <c r="H130">
        <v>30001</v>
      </c>
      <c r="I130" s="6" t="str">
        <f t="shared" si="2"/>
        <v>update TBL_CONTENT set CON_NID_PARENT = 55719 where con_cname = 'href1_subDiv3_pnlBody_pnl4_accordion_tab7_div1_pnlContainerNosotros'</v>
      </c>
    </row>
    <row r="131" spans="1:9" x14ac:dyDescent="0.25">
      <c r="A131">
        <v>55721</v>
      </c>
      <c r="B131" t="s">
        <v>435</v>
      </c>
      <c r="D131">
        <v>130</v>
      </c>
      <c r="E131">
        <v>0</v>
      </c>
      <c r="F131">
        <f>A75</f>
        <v>55665</v>
      </c>
      <c r="G131">
        <v>55221</v>
      </c>
      <c r="H131">
        <v>30001</v>
      </c>
      <c r="I131" s="6" t="str">
        <f t="shared" si="2"/>
        <v>update TBL_CONTENT set CON_NID_PARENT = 55665 where con_cname = 'pnl5_accordion_tab7_div1_pnlContainerNosotros'</v>
      </c>
    </row>
    <row r="132" spans="1:9" x14ac:dyDescent="0.25">
      <c r="A132">
        <v>55722</v>
      </c>
      <c r="B132" t="s">
        <v>436</v>
      </c>
      <c r="D132">
        <v>131</v>
      </c>
      <c r="E132">
        <v>0</v>
      </c>
      <c r="F132">
        <f>A131</f>
        <v>55721</v>
      </c>
      <c r="G132">
        <v>55222</v>
      </c>
      <c r="H132">
        <v>30001</v>
      </c>
      <c r="I132" s="6" t="str">
        <f t="shared" ref="I132:I140" si="3">CONCATENATE("update TBL_CONTENT set CON_NID_PARENT = ",F132," where con_cname = '",B132,"'")</f>
        <v>update TBL_CONTENT set CON_NID_PARENT = 55721 where con_cname = 'pnlHeading_pnl5_accordion_tab7_div1_pnlContainerNosotros'</v>
      </c>
    </row>
    <row r="133" spans="1:9" x14ac:dyDescent="0.25">
      <c r="A133">
        <v>55723</v>
      </c>
      <c r="B133" t="s">
        <v>437</v>
      </c>
      <c r="D133">
        <v>132</v>
      </c>
      <c r="E133">
        <v>0</v>
      </c>
      <c r="F133">
        <f>A132</f>
        <v>55722</v>
      </c>
      <c r="G133">
        <v>55223</v>
      </c>
      <c r="H133">
        <v>30001</v>
      </c>
      <c r="I133" s="6" t="str">
        <f t="shared" si="3"/>
        <v>update TBL_CONTENT set CON_NID_PARENT = 55722 where con_cname = 'texto1_pnlHeading_pnl5_accordion_tab7_div1_pnlContainerNosotros'</v>
      </c>
    </row>
    <row r="134" spans="1:9" x14ac:dyDescent="0.25">
      <c r="A134">
        <v>55724</v>
      </c>
      <c r="B134" t="s">
        <v>438</v>
      </c>
      <c r="D134">
        <v>133</v>
      </c>
      <c r="E134">
        <v>0</v>
      </c>
      <c r="F134">
        <f>A131</f>
        <v>55721</v>
      </c>
      <c r="G134">
        <v>55224</v>
      </c>
      <c r="H134">
        <v>30001</v>
      </c>
      <c r="I134" s="6" t="str">
        <f t="shared" si="3"/>
        <v>update TBL_CONTENT set CON_NID_PARENT = 55721 where con_cname = 'pnlBody_pnl5_accordion_tab7_div1_pnlContainerNosotros'</v>
      </c>
    </row>
    <row r="135" spans="1:9" x14ac:dyDescent="0.25">
      <c r="A135">
        <v>55725</v>
      </c>
      <c r="B135" t="s">
        <v>439</v>
      </c>
      <c r="D135">
        <v>134</v>
      </c>
      <c r="E135">
        <v>0</v>
      </c>
      <c r="F135">
        <f>A134</f>
        <v>55724</v>
      </c>
      <c r="G135">
        <v>55225</v>
      </c>
      <c r="H135">
        <v>30001</v>
      </c>
      <c r="I135" s="6" t="str">
        <f t="shared" si="3"/>
        <v>update TBL_CONTENT set CON_NID_PARENT = 55724 where con_cname = 'href1_subDiv3_pnlBody_pnl5_accordion_tab7_div1_pnlContainerNosotros'</v>
      </c>
    </row>
    <row r="136" spans="1:9" s="6" customFormat="1" x14ac:dyDescent="0.25">
      <c r="A136" s="6">
        <v>55726</v>
      </c>
      <c r="B136" s="6" t="s">
        <v>455</v>
      </c>
      <c r="D136" s="6">
        <v>135</v>
      </c>
      <c r="E136" s="6">
        <v>0</v>
      </c>
      <c r="F136" s="6">
        <f>A134</f>
        <v>55724</v>
      </c>
      <c r="G136" s="6">
        <v>55226</v>
      </c>
      <c r="H136" s="6">
        <v>30001</v>
      </c>
      <c r="I136" s="6" t="str">
        <f t="shared" si="3"/>
        <v>update TBL_CONTENT set CON_NID_PARENT = 55724 where con_cname = 'texto1_subDiv3_pnlBody_pnl5_accordion_tab7_div1_pnlContainerNosotros'</v>
      </c>
    </row>
    <row r="137" spans="1:9" x14ac:dyDescent="0.25">
      <c r="A137">
        <v>55727</v>
      </c>
      <c r="B137" t="s">
        <v>440</v>
      </c>
      <c r="D137">
        <v>136</v>
      </c>
      <c r="E137">
        <v>0</v>
      </c>
      <c r="F137">
        <f>A12</f>
        <v>55602</v>
      </c>
      <c r="G137">
        <v>55227</v>
      </c>
      <c r="H137">
        <v>30001</v>
      </c>
      <c r="I137" s="6" t="str">
        <f t="shared" si="3"/>
        <v>update TBL_CONTENT set CON_NID_PARENT = 55602 where con_cname = 'tab8_div1_pnlContainerNosotros'</v>
      </c>
    </row>
    <row r="138" spans="1:9" x14ac:dyDescent="0.25">
      <c r="A138">
        <v>55728</v>
      </c>
      <c r="B138" t="s">
        <v>441</v>
      </c>
      <c r="D138">
        <v>137</v>
      </c>
      <c r="E138">
        <v>0</v>
      </c>
      <c r="F138">
        <f>A137</f>
        <v>55727</v>
      </c>
      <c r="G138">
        <v>55228</v>
      </c>
      <c r="H138">
        <v>30001</v>
      </c>
      <c r="I138" s="6" t="str">
        <f t="shared" si="3"/>
        <v>update TBL_CONTENT set CON_NID_PARENT = 55727 where con_cname = 'img1_tab8_div1_pnlContainerNosotros'</v>
      </c>
    </row>
    <row r="139" spans="1:9" x14ac:dyDescent="0.25">
      <c r="A139">
        <v>55729</v>
      </c>
      <c r="B139" t="s">
        <v>442</v>
      </c>
      <c r="D139">
        <v>138</v>
      </c>
      <c r="E139">
        <v>0</v>
      </c>
      <c r="F139">
        <f>A137</f>
        <v>55727</v>
      </c>
      <c r="G139">
        <v>55229</v>
      </c>
      <c r="H139">
        <v>30001</v>
      </c>
      <c r="I139" s="6" t="str">
        <f t="shared" si="3"/>
        <v>update TBL_CONTENT set CON_NID_PARENT = 55727 where con_cname = 'parrafo1_tab8_div1_pnlContainerNosotros'</v>
      </c>
    </row>
    <row r="140" spans="1:9" x14ac:dyDescent="0.25">
      <c r="A140">
        <v>55730</v>
      </c>
      <c r="B140" t="s">
        <v>443</v>
      </c>
      <c r="D140">
        <v>139</v>
      </c>
      <c r="E140">
        <v>0</v>
      </c>
      <c r="F140">
        <f>A137</f>
        <v>55727</v>
      </c>
      <c r="G140">
        <v>55230</v>
      </c>
      <c r="H140">
        <v>30001</v>
      </c>
      <c r="I140" s="6" t="str">
        <f t="shared" si="3"/>
        <v>update TBL_CONTENT set CON_NID_PARENT = 55727 where con_cname = 'href1_tab8_div1_pnlContainerNosotros'</v>
      </c>
    </row>
    <row r="141" spans="1:9" x14ac:dyDescent="0.25">
      <c r="A141">
        <v>54467</v>
      </c>
      <c r="B141" t="s">
        <v>305</v>
      </c>
      <c r="C141" t="s">
        <v>307</v>
      </c>
      <c r="D141">
        <v>0</v>
      </c>
      <c r="E141">
        <v>0</v>
      </c>
      <c r="F141" t="s">
        <v>8</v>
      </c>
      <c r="G141">
        <v>1</v>
      </c>
      <c r="H141">
        <v>30001</v>
      </c>
      <c r="I141" s="6"/>
    </row>
    <row r="142" spans="1:9" x14ac:dyDescent="0.25">
      <c r="A142">
        <v>54468</v>
      </c>
      <c r="B142" t="s">
        <v>306</v>
      </c>
      <c r="C142" t="s">
        <v>307</v>
      </c>
      <c r="D142">
        <v>0</v>
      </c>
      <c r="E142">
        <v>0</v>
      </c>
      <c r="F142">
        <v>53025</v>
      </c>
      <c r="G142">
        <v>2</v>
      </c>
      <c r="H142">
        <v>30001</v>
      </c>
      <c r="I142" s="6"/>
    </row>
    <row r="143" spans="1:9" x14ac:dyDescent="0.25">
      <c r="A143">
        <v>54469</v>
      </c>
      <c r="B143" t="s">
        <v>304</v>
      </c>
      <c r="C143" t="s">
        <v>308</v>
      </c>
      <c r="D143">
        <v>140</v>
      </c>
      <c r="E143">
        <v>0</v>
      </c>
      <c r="F143" t="s">
        <v>8</v>
      </c>
      <c r="G143">
        <v>3</v>
      </c>
      <c r="H143">
        <v>30001</v>
      </c>
      <c r="I14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C710-710D-48F2-A4C2-C09E4E76CFAA}">
  <dimension ref="A1:I12"/>
  <sheetViews>
    <sheetView workbookViewId="0">
      <selection activeCell="I3" sqref="I3:I9"/>
    </sheetView>
  </sheetViews>
  <sheetFormatPr baseColWidth="10" defaultRowHeight="15" x14ac:dyDescent="0.25"/>
  <cols>
    <col min="2" max="2" width="34" bestFit="1" customWidth="1"/>
    <col min="9" max="9" width="96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55731</v>
      </c>
      <c r="B2" t="s">
        <v>447</v>
      </c>
      <c r="D2">
        <v>1</v>
      </c>
      <c r="E2">
        <v>0</v>
      </c>
      <c r="F2" t="s">
        <v>8</v>
      </c>
      <c r="G2">
        <v>55231</v>
      </c>
      <c r="H2">
        <v>30002</v>
      </c>
    </row>
    <row r="3" spans="1:9" x14ac:dyDescent="0.25">
      <c r="A3">
        <v>55732</v>
      </c>
      <c r="B3" t="s">
        <v>448</v>
      </c>
      <c r="D3">
        <v>2</v>
      </c>
      <c r="E3">
        <v>0</v>
      </c>
      <c r="F3">
        <f>A2</f>
        <v>55731</v>
      </c>
      <c r="G3">
        <v>55232</v>
      </c>
      <c r="H3">
        <v>30002</v>
      </c>
      <c r="I3" t="str">
        <f>CONCATENATE("update TBL_CONTENT set CON_NID_PARENT = ",F3," where con_cname = '",B3,"'")</f>
        <v>update TBL_CONTENT set CON_NID_PARENT = 55731 where con_cname = 'href1_pnlContainerPSE'</v>
      </c>
    </row>
    <row r="4" spans="1:9" x14ac:dyDescent="0.25">
      <c r="A4">
        <v>55733</v>
      </c>
      <c r="B4" t="s">
        <v>449</v>
      </c>
      <c r="D4">
        <v>3</v>
      </c>
      <c r="E4">
        <v>0</v>
      </c>
      <c r="F4">
        <f>A2</f>
        <v>55731</v>
      </c>
      <c r="G4">
        <v>55233</v>
      </c>
      <c r="H4">
        <v>30002</v>
      </c>
      <c r="I4" s="6" t="str">
        <f t="shared" ref="I4:I9" si="0">CONCATENATE("update TBL_CONTENT set CON_NID_PARENT = ",F4," where con_cname = '",B4,"'")</f>
        <v>update TBL_CONTENT set CON_NID_PARENT = 55731 where con_cname = 'img1_pnlContainerPSE'</v>
      </c>
    </row>
    <row r="5" spans="1:9" x14ac:dyDescent="0.25">
      <c r="A5">
        <v>55734</v>
      </c>
      <c r="B5" t="s">
        <v>450</v>
      </c>
      <c r="D5">
        <v>4</v>
      </c>
      <c r="E5">
        <v>0</v>
      </c>
      <c r="F5">
        <f>A2</f>
        <v>55731</v>
      </c>
      <c r="G5">
        <v>55234</v>
      </c>
      <c r="H5">
        <v>30002</v>
      </c>
      <c r="I5" s="6" t="str">
        <f t="shared" si="0"/>
        <v>update TBL_CONTENT set CON_NID_PARENT = 55731 where con_cname = 'li1_pnlContainerPSE'</v>
      </c>
    </row>
    <row r="6" spans="1:9" x14ac:dyDescent="0.25">
      <c r="A6">
        <v>55735</v>
      </c>
      <c r="B6" t="s">
        <v>451</v>
      </c>
      <c r="D6">
        <v>5</v>
      </c>
      <c r="E6">
        <v>0</v>
      </c>
      <c r="F6">
        <f>A2</f>
        <v>55731</v>
      </c>
      <c r="G6">
        <v>55235</v>
      </c>
      <c r="H6">
        <v>30002</v>
      </c>
      <c r="I6" s="6" t="str">
        <f t="shared" si="0"/>
        <v>update TBL_CONTENT set CON_NID_PARENT = 55731 where con_cname = 'div1_pnlContainerPSE'</v>
      </c>
    </row>
    <row r="7" spans="1:9" x14ac:dyDescent="0.25">
      <c r="A7">
        <v>55736</v>
      </c>
      <c r="B7" t="s">
        <v>452</v>
      </c>
      <c r="D7">
        <v>6</v>
      </c>
      <c r="E7">
        <v>0</v>
      </c>
      <c r="F7">
        <f>A6</f>
        <v>55735</v>
      </c>
      <c r="G7">
        <v>55236</v>
      </c>
      <c r="H7">
        <v>30002</v>
      </c>
      <c r="I7" s="6" t="str">
        <f t="shared" si="0"/>
        <v>update TBL_CONTENT set CON_NID_PARENT = 55735 where con_cname = 'pnlHeading_div1_pnlContainerPSE'</v>
      </c>
    </row>
    <row r="8" spans="1:9" x14ac:dyDescent="0.25">
      <c r="A8">
        <v>55737</v>
      </c>
      <c r="B8" t="s">
        <v>453</v>
      </c>
      <c r="D8">
        <v>7</v>
      </c>
      <c r="E8">
        <v>0</v>
      </c>
      <c r="F8">
        <f>A6</f>
        <v>55735</v>
      </c>
      <c r="G8">
        <v>55237</v>
      </c>
      <c r="H8">
        <v>30002</v>
      </c>
      <c r="I8" s="6" t="str">
        <f t="shared" si="0"/>
        <v>update TBL_CONTENT set CON_NID_PARENT = 55735 where con_cname = 'pnlBody_div1_pnlContainerPSE'</v>
      </c>
    </row>
    <row r="9" spans="1:9" x14ac:dyDescent="0.25">
      <c r="A9">
        <v>55738</v>
      </c>
      <c r="B9" t="s">
        <v>454</v>
      </c>
      <c r="D9">
        <v>8</v>
      </c>
      <c r="E9">
        <v>0</v>
      </c>
      <c r="F9">
        <f>A8</f>
        <v>55737</v>
      </c>
      <c r="G9">
        <v>55238</v>
      </c>
      <c r="H9">
        <v>30002</v>
      </c>
      <c r="I9" s="6" t="str">
        <f t="shared" si="0"/>
        <v>update TBL_CONTENT set CON_NID_PARENT = 55737 where con_cname = 'iframe1_pnlBody_div1_pnlContainerPSE'</v>
      </c>
    </row>
    <row r="10" spans="1:9" x14ac:dyDescent="0.25">
      <c r="A10">
        <v>54478</v>
      </c>
      <c r="B10" t="s">
        <v>305</v>
      </c>
      <c r="C10" t="s">
        <v>307</v>
      </c>
      <c r="D10">
        <v>0</v>
      </c>
      <c r="E10">
        <v>0</v>
      </c>
      <c r="F10" t="s">
        <v>8</v>
      </c>
      <c r="G10">
        <v>1</v>
      </c>
      <c r="H10">
        <v>30002</v>
      </c>
      <c r="I10" s="6"/>
    </row>
    <row r="11" spans="1:9" x14ac:dyDescent="0.25">
      <c r="A11">
        <v>54479</v>
      </c>
      <c r="B11" t="s">
        <v>306</v>
      </c>
      <c r="C11" t="s">
        <v>307</v>
      </c>
      <c r="D11">
        <v>0</v>
      </c>
      <c r="E11">
        <v>0</v>
      </c>
      <c r="F11">
        <v>53888</v>
      </c>
      <c r="G11">
        <v>2</v>
      </c>
      <c r="H11">
        <v>30002</v>
      </c>
      <c r="I11" s="6"/>
    </row>
    <row r="12" spans="1:9" x14ac:dyDescent="0.25">
      <c r="A12">
        <v>54480</v>
      </c>
      <c r="B12" t="s">
        <v>304</v>
      </c>
      <c r="C12" t="s">
        <v>308</v>
      </c>
      <c r="D12">
        <v>9</v>
      </c>
      <c r="E12">
        <v>0</v>
      </c>
      <c r="F12" t="s">
        <v>8</v>
      </c>
      <c r="G12">
        <v>3</v>
      </c>
      <c r="H12">
        <v>30002</v>
      </c>
      <c r="I1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FBB-49D9-475F-9010-A9007A722DD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E946-F307-46F0-8BEB-15104E02A81E}">
  <dimension ref="A1:I39"/>
  <sheetViews>
    <sheetView topLeftCell="A13" workbookViewId="0">
      <selection activeCell="I3" sqref="I3:I36"/>
    </sheetView>
  </sheetViews>
  <sheetFormatPr baseColWidth="10" defaultRowHeight="15" x14ac:dyDescent="0.25"/>
  <cols>
    <col min="1" max="1" width="8.85546875" bestFit="1" customWidth="1"/>
    <col min="2" max="2" width="68.5703125" bestFit="1" customWidth="1"/>
    <col min="3" max="3" width="18.140625" bestFit="1" customWidth="1"/>
    <col min="4" max="4" width="12.85546875" bestFit="1" customWidth="1"/>
    <col min="5" max="5" width="12.140625" bestFit="1" customWidth="1"/>
    <col min="6" max="6" width="16.5703125" bestFit="1" customWidth="1"/>
    <col min="7" max="7" width="8.5703125" bestFit="1" customWidth="1"/>
    <col min="8" max="8" width="8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>
        <v>69149</v>
      </c>
      <c r="B2" t="s">
        <v>456</v>
      </c>
      <c r="D2">
        <v>1</v>
      </c>
      <c r="E2">
        <v>0</v>
      </c>
      <c r="F2" t="s">
        <v>8</v>
      </c>
      <c r="G2">
        <v>59721</v>
      </c>
      <c r="H2">
        <v>30004</v>
      </c>
    </row>
    <row r="3" spans="1:9" x14ac:dyDescent="0.25">
      <c r="A3">
        <v>69150</v>
      </c>
      <c r="B3" t="s">
        <v>457</v>
      </c>
      <c r="D3">
        <v>2</v>
      </c>
      <c r="E3">
        <v>0</v>
      </c>
      <c r="F3">
        <f>A2</f>
        <v>69149</v>
      </c>
      <c r="G3">
        <v>59722</v>
      </c>
      <c r="H3">
        <v>30004</v>
      </c>
      <c r="I3" s="6" t="str">
        <f>CONCATENATE("update TBL_CONTENT set CON_NID_PARENT = ",F3," where con_cname = '",B3,"'")</f>
        <v>update TBL_CONTENT set CON_NID_PARENT = 69149 where con_cname = 'div1_div_containerYoungPeople'</v>
      </c>
    </row>
    <row r="4" spans="1:9" x14ac:dyDescent="0.25">
      <c r="A4">
        <v>69151</v>
      </c>
      <c r="B4" t="s">
        <v>458</v>
      </c>
      <c r="D4">
        <v>3</v>
      </c>
      <c r="E4">
        <v>0</v>
      </c>
      <c r="F4">
        <f>A3</f>
        <v>69150</v>
      </c>
      <c r="G4">
        <v>59723</v>
      </c>
      <c r="H4">
        <v>30004</v>
      </c>
      <c r="I4" s="6" t="str">
        <f t="shared" ref="I4:I36" si="0">CONCATENATE("update TBL_CONTENT set CON_NID_PARENT = ",F4," where con_cname = '",B4,"'")</f>
        <v>update TBL_CONTENT set CON_NID_PARENT = 69150 where con_cname = 'href1_div1_div_containerYoungPeople'</v>
      </c>
    </row>
    <row r="5" spans="1:9" x14ac:dyDescent="0.25">
      <c r="A5">
        <v>69152</v>
      </c>
      <c r="B5" t="s">
        <v>459</v>
      </c>
      <c r="D5">
        <v>4</v>
      </c>
      <c r="E5">
        <v>0</v>
      </c>
      <c r="F5">
        <f>A3</f>
        <v>69150</v>
      </c>
      <c r="G5">
        <v>59724</v>
      </c>
      <c r="H5">
        <v>30004</v>
      </c>
      <c r="I5" s="6" t="str">
        <f t="shared" si="0"/>
        <v>update TBL_CONTENT set CON_NID_PARENT = 69150 where con_cname = 'subDiv1_div1_div_containerYoungPeople'</v>
      </c>
    </row>
    <row r="6" spans="1:9" x14ac:dyDescent="0.25">
      <c r="A6">
        <v>69153</v>
      </c>
      <c r="B6" t="s">
        <v>460</v>
      </c>
      <c r="D6">
        <v>5</v>
      </c>
      <c r="E6">
        <v>0</v>
      </c>
      <c r="F6">
        <f>A5</f>
        <v>69152</v>
      </c>
      <c r="G6">
        <v>59725</v>
      </c>
      <c r="H6">
        <v>30004</v>
      </c>
      <c r="I6" s="6" t="str">
        <f t="shared" si="0"/>
        <v>update TBL_CONTENT set CON_NID_PARENT = 69152 where con_cname = 'pnlHeading_subDiv1_div1_div_containerYoungPeople'</v>
      </c>
    </row>
    <row r="7" spans="1:9" x14ac:dyDescent="0.25">
      <c r="A7">
        <v>69154</v>
      </c>
      <c r="B7" t="s">
        <v>461</v>
      </c>
      <c r="D7">
        <v>6</v>
      </c>
      <c r="E7">
        <v>0</v>
      </c>
      <c r="F7">
        <f>A6</f>
        <v>69153</v>
      </c>
      <c r="G7">
        <v>59726</v>
      </c>
      <c r="H7">
        <v>30004</v>
      </c>
      <c r="I7" s="6" t="str">
        <f t="shared" si="0"/>
        <v>update TBL_CONTENT set CON_NID_PARENT = 69153 where con_cname = 'texto1_pnlHeading_subDiv1_div1_div_containerYoungPeople'</v>
      </c>
    </row>
    <row r="8" spans="1:9" x14ac:dyDescent="0.25">
      <c r="A8">
        <v>69155</v>
      </c>
      <c r="B8" t="s">
        <v>462</v>
      </c>
      <c r="D8">
        <v>7</v>
      </c>
      <c r="E8">
        <v>0</v>
      </c>
      <c r="F8">
        <f>A5</f>
        <v>69152</v>
      </c>
      <c r="G8">
        <v>59727</v>
      </c>
      <c r="H8">
        <v>30004</v>
      </c>
      <c r="I8" s="6" t="str">
        <f t="shared" si="0"/>
        <v>update TBL_CONTENT set CON_NID_PARENT = 69152 where con_cname = 'pnlBody_subDiv1_div1_div_containerYoungPeople'</v>
      </c>
    </row>
    <row r="9" spans="1:9" x14ac:dyDescent="0.25">
      <c r="A9">
        <v>69156</v>
      </c>
      <c r="B9" t="s">
        <v>463</v>
      </c>
      <c r="D9">
        <v>8</v>
      </c>
      <c r="E9">
        <v>0</v>
      </c>
      <c r="F9">
        <f>A8</f>
        <v>69155</v>
      </c>
      <c r="G9">
        <v>59728</v>
      </c>
      <c r="H9">
        <v>30004</v>
      </c>
      <c r="I9" s="6" t="str">
        <f t="shared" si="0"/>
        <v>update TBL_CONTENT set CON_NID_PARENT = 69155 where con_cname = 'ul1_pnlBody_subDiv1_div1_div_containerYoungPeople'</v>
      </c>
    </row>
    <row r="10" spans="1:9" x14ac:dyDescent="0.25">
      <c r="A10">
        <v>69157</v>
      </c>
      <c r="B10" t="s">
        <v>464</v>
      </c>
      <c r="D10">
        <v>9</v>
      </c>
      <c r="E10">
        <v>0</v>
      </c>
      <c r="F10">
        <f>A2</f>
        <v>69149</v>
      </c>
      <c r="G10">
        <v>59729</v>
      </c>
      <c r="H10">
        <v>30004</v>
      </c>
      <c r="I10" s="6" t="str">
        <f t="shared" si="0"/>
        <v>update TBL_CONTENT set CON_NID_PARENT = 69149 where con_cname = 'div2_div_containerYoungPeople'</v>
      </c>
    </row>
    <row r="11" spans="1:9" x14ac:dyDescent="0.25">
      <c r="A11">
        <v>69158</v>
      </c>
      <c r="B11" t="s">
        <v>465</v>
      </c>
      <c r="D11">
        <v>10</v>
      </c>
      <c r="E11">
        <v>0</v>
      </c>
      <c r="F11">
        <f>A10</f>
        <v>69157</v>
      </c>
      <c r="G11">
        <v>59730</v>
      </c>
      <c r="H11">
        <v>30004</v>
      </c>
      <c r="I11" s="6" t="str">
        <f t="shared" si="0"/>
        <v>update TBL_CONTENT set CON_NID_PARENT = 69157 where con_cname = 'pnlHeading_div2_div_containerYoungPeople'</v>
      </c>
    </row>
    <row r="12" spans="1:9" x14ac:dyDescent="0.25">
      <c r="A12">
        <v>69159</v>
      </c>
      <c r="B12" t="s">
        <v>466</v>
      </c>
      <c r="D12">
        <v>11</v>
      </c>
      <c r="E12">
        <v>0</v>
      </c>
      <c r="F12">
        <f>A10</f>
        <v>69157</v>
      </c>
      <c r="G12">
        <v>59731</v>
      </c>
      <c r="H12">
        <v>30004</v>
      </c>
      <c r="I12" s="6" t="str">
        <f t="shared" si="0"/>
        <v>update TBL_CONTENT set CON_NID_PARENT = 69157 where con_cname = 'pnlBody_div2_div_containerYoungPeople'</v>
      </c>
    </row>
    <row r="13" spans="1:9" x14ac:dyDescent="0.25">
      <c r="A13">
        <v>69160</v>
      </c>
      <c r="B13" t="s">
        <v>467</v>
      </c>
      <c r="D13">
        <v>12</v>
      </c>
      <c r="E13">
        <v>0</v>
      </c>
      <c r="F13">
        <f>A12</f>
        <v>69159</v>
      </c>
      <c r="G13">
        <v>59732</v>
      </c>
      <c r="H13">
        <v>30004</v>
      </c>
      <c r="I13" s="6" t="str">
        <f t="shared" si="0"/>
        <v>update TBL_CONTENT set CON_NID_PARENT = 69159 where con_cname = 'li1_pnlBody_div2_div_containerYoungPeople'</v>
      </c>
    </row>
    <row r="14" spans="1:9" x14ac:dyDescent="0.25">
      <c r="A14">
        <v>69161</v>
      </c>
      <c r="B14" t="s">
        <v>468</v>
      </c>
      <c r="D14">
        <v>13</v>
      </c>
      <c r="E14">
        <v>0</v>
      </c>
      <c r="F14">
        <f>A12</f>
        <v>69159</v>
      </c>
      <c r="G14">
        <v>59733</v>
      </c>
      <c r="H14">
        <v>30004</v>
      </c>
      <c r="I14" s="6" t="str">
        <f t="shared" si="0"/>
        <v>update TBL_CONTENT set CON_NID_PARENT = 69159 where con_cname = 'tab1_pnlBody_div2_div_containerYoungPeople'</v>
      </c>
    </row>
    <row r="15" spans="1:9" x14ac:dyDescent="0.25">
      <c r="A15">
        <v>69162</v>
      </c>
      <c r="B15" t="s">
        <v>469</v>
      </c>
      <c r="D15">
        <v>14</v>
      </c>
      <c r="E15">
        <v>0</v>
      </c>
      <c r="F15">
        <f>A14</f>
        <v>69161</v>
      </c>
      <c r="G15">
        <v>59734</v>
      </c>
      <c r="H15">
        <v>30004</v>
      </c>
      <c r="I15" s="6" t="str">
        <f t="shared" si="0"/>
        <v>update TBL_CONTENT set CON_NID_PARENT = 69161 where con_cname = 'pnlTab1_tab1_pnlBody_div2_div_containerYoungPeople'</v>
      </c>
    </row>
    <row r="16" spans="1:9" x14ac:dyDescent="0.25">
      <c r="A16">
        <v>69163</v>
      </c>
      <c r="B16" t="s">
        <v>470</v>
      </c>
      <c r="D16">
        <v>15</v>
      </c>
      <c r="E16">
        <v>0</v>
      </c>
      <c r="F16">
        <f>A15</f>
        <v>69162</v>
      </c>
      <c r="G16">
        <v>59735</v>
      </c>
      <c r="H16">
        <v>30004</v>
      </c>
      <c r="I16" s="6" t="str">
        <f t="shared" si="0"/>
        <v>update TBL_CONTENT set CON_NID_PARENT = 69162 where con_cname = 'subTab1_pnlTab1_tab1_pnlBody_div2_div_containerYoungPeople'</v>
      </c>
    </row>
    <row r="17" spans="1:9" x14ac:dyDescent="0.25">
      <c r="A17">
        <v>69164</v>
      </c>
      <c r="B17" t="s">
        <v>471</v>
      </c>
      <c r="D17">
        <v>16</v>
      </c>
      <c r="E17">
        <v>0</v>
      </c>
      <c r="F17">
        <f>A14</f>
        <v>69161</v>
      </c>
      <c r="G17">
        <v>59736</v>
      </c>
      <c r="H17">
        <v>30004</v>
      </c>
      <c r="I17" s="6" t="str">
        <f t="shared" si="0"/>
        <v>update TBL_CONTENT set CON_NID_PARENT = 69161 where con_cname = 'pnlTab2_tab1_pnlBody_div2_div_containerYoungPeople'</v>
      </c>
    </row>
    <row r="18" spans="1:9" x14ac:dyDescent="0.25">
      <c r="A18">
        <v>69165</v>
      </c>
      <c r="B18" t="s">
        <v>472</v>
      </c>
      <c r="D18">
        <v>17</v>
      </c>
      <c r="E18">
        <v>0</v>
      </c>
      <c r="F18">
        <f>A17</f>
        <v>69164</v>
      </c>
      <c r="G18">
        <v>59737</v>
      </c>
      <c r="H18">
        <v>30004</v>
      </c>
      <c r="I18" s="6" t="str">
        <f t="shared" si="0"/>
        <v>update TBL_CONTENT set CON_NID_PARENT = 69164 where con_cname = 'li1_pnlTab2_tab1_pnlBody_div2_div_containerYoungPeople'</v>
      </c>
    </row>
    <row r="19" spans="1:9" x14ac:dyDescent="0.25">
      <c r="A19">
        <v>69166</v>
      </c>
      <c r="B19" t="s">
        <v>473</v>
      </c>
      <c r="D19">
        <v>18</v>
      </c>
      <c r="E19">
        <v>0</v>
      </c>
      <c r="F19">
        <f>A17</f>
        <v>69164</v>
      </c>
      <c r="G19">
        <v>59738</v>
      </c>
      <c r="H19">
        <v>30004</v>
      </c>
      <c r="I19" s="6" t="str">
        <f t="shared" si="0"/>
        <v>update TBL_CONTENT set CON_NID_PARENT = 69164 where con_cname = 'li2_pnlTab2_tab1_pnlBody_div2_div_containerYoungPeople'</v>
      </c>
    </row>
    <row r="20" spans="1:9" x14ac:dyDescent="0.25">
      <c r="A20">
        <v>69167</v>
      </c>
      <c r="B20" t="s">
        <v>474</v>
      </c>
      <c r="D20">
        <v>19</v>
      </c>
      <c r="E20">
        <v>0</v>
      </c>
      <c r="F20">
        <f>A17</f>
        <v>69164</v>
      </c>
      <c r="G20">
        <v>59739</v>
      </c>
      <c r="H20">
        <v>30004</v>
      </c>
      <c r="I20" s="6" t="str">
        <f t="shared" si="0"/>
        <v>update TBL_CONTENT set CON_NID_PARENT = 69164 where con_cname = 'li3_pnlTab2_tab1_pnlBody_div2_div_containerYoungPeople'</v>
      </c>
    </row>
    <row r="21" spans="1:9" x14ac:dyDescent="0.25">
      <c r="A21">
        <v>69168</v>
      </c>
      <c r="B21" t="s">
        <v>475</v>
      </c>
      <c r="D21">
        <v>20</v>
      </c>
      <c r="E21">
        <v>0</v>
      </c>
      <c r="F21">
        <f>A17</f>
        <v>69164</v>
      </c>
      <c r="G21">
        <v>59740</v>
      </c>
      <c r="H21">
        <v>30004</v>
      </c>
      <c r="I21" s="6" t="str">
        <f t="shared" si="0"/>
        <v>update TBL_CONTENT set CON_NID_PARENT = 69164 where con_cname = 'carusel1_pnlTab2_tab1_pnlBody_div2_div_containerYoungPeople'</v>
      </c>
    </row>
    <row r="22" spans="1:9" x14ac:dyDescent="0.25">
      <c r="A22">
        <v>69169</v>
      </c>
      <c r="B22" t="s">
        <v>476</v>
      </c>
      <c r="D22">
        <v>21</v>
      </c>
      <c r="E22">
        <v>0</v>
      </c>
      <c r="F22">
        <f>A21</f>
        <v>69168</v>
      </c>
      <c r="G22">
        <v>59741</v>
      </c>
      <c r="H22">
        <v>30004</v>
      </c>
      <c r="I22" s="6" t="str">
        <f t="shared" si="0"/>
        <v>update TBL_CONTENT set CON_NID_PARENT = 69168 where con_cname = 'div1_carusel1_pnlTab2_tab1_pnlBody_div2_div_containerYoungPeople'</v>
      </c>
    </row>
    <row r="23" spans="1:9" x14ac:dyDescent="0.25">
      <c r="A23">
        <v>69170</v>
      </c>
      <c r="B23" t="s">
        <v>477</v>
      </c>
      <c r="D23">
        <v>22</v>
      </c>
      <c r="E23">
        <v>0</v>
      </c>
      <c r="F23">
        <f>A22</f>
        <v>69169</v>
      </c>
      <c r="G23">
        <v>59742</v>
      </c>
      <c r="H23">
        <v>30004</v>
      </c>
      <c r="I23" s="6" t="str">
        <f t="shared" si="0"/>
        <v>update TBL_CONTENT set CON_NID_PARENT = 69169 where con_cname = 'texto1_div1_carusel1_pnlTab2_tab1_pnlBody_div2_div_containerYoungPeople'</v>
      </c>
    </row>
    <row r="24" spans="1:9" x14ac:dyDescent="0.25">
      <c r="A24">
        <v>69171</v>
      </c>
      <c r="B24" t="s">
        <v>478</v>
      </c>
      <c r="D24">
        <v>23</v>
      </c>
      <c r="E24">
        <v>0</v>
      </c>
      <c r="F24">
        <f>A22</f>
        <v>69169</v>
      </c>
      <c r="G24">
        <v>59743</v>
      </c>
      <c r="H24">
        <v>30004</v>
      </c>
      <c r="I24" s="6" t="str">
        <f t="shared" si="0"/>
        <v>update TBL_CONTENT set CON_NID_PARENT = 69169 where con_cname = 'image1_div1_carusel1_pnlTab2_tab1_pnlBody_div2_div_containerYoungPeople'</v>
      </c>
    </row>
    <row r="25" spans="1:9" x14ac:dyDescent="0.25">
      <c r="A25">
        <v>69172</v>
      </c>
      <c r="B25" t="s">
        <v>479</v>
      </c>
      <c r="D25">
        <v>24</v>
      </c>
      <c r="E25">
        <v>0</v>
      </c>
      <c r="F25">
        <f>A22</f>
        <v>69169</v>
      </c>
      <c r="G25">
        <v>59744</v>
      </c>
      <c r="H25">
        <v>30004</v>
      </c>
      <c r="I25" s="6" t="str">
        <f t="shared" si="0"/>
        <v>update TBL_CONTENT set CON_NID_PARENT = 69169 where con_cname = 'texto2_div1_carusel1_pnlTab2_tab1_pnlBody_div2_div_containerYoungPeople'</v>
      </c>
    </row>
    <row r="26" spans="1:9" x14ac:dyDescent="0.25">
      <c r="A26">
        <v>69173</v>
      </c>
      <c r="B26" t="s">
        <v>480</v>
      </c>
      <c r="D26">
        <v>25</v>
      </c>
      <c r="E26">
        <v>0</v>
      </c>
      <c r="F26">
        <f>A14</f>
        <v>69161</v>
      </c>
      <c r="G26">
        <v>59745</v>
      </c>
      <c r="H26">
        <v>30004</v>
      </c>
      <c r="I26" s="6" t="str">
        <f t="shared" si="0"/>
        <v>update TBL_CONTENT set CON_NID_PARENT = 69161 where con_cname = 'pnlTab3_tab1_pnlBody_div2_div_containerYoungPeople'</v>
      </c>
    </row>
    <row r="27" spans="1:9" x14ac:dyDescent="0.25">
      <c r="A27">
        <v>69174</v>
      </c>
      <c r="B27" t="s">
        <v>481</v>
      </c>
      <c r="D27">
        <v>26</v>
      </c>
      <c r="E27">
        <v>0</v>
      </c>
      <c r="F27">
        <f>A26</f>
        <v>69173</v>
      </c>
      <c r="G27">
        <v>59746</v>
      </c>
      <c r="H27">
        <v>30004</v>
      </c>
      <c r="I27" s="6" t="str">
        <f t="shared" si="0"/>
        <v>update TBL_CONTENT set CON_NID_PARENT = 69173 where con_cname = 'ol1_pnlTab3_tab1_pnlBody_div2_div_containerYoungPeople'</v>
      </c>
    </row>
    <row r="28" spans="1:9" x14ac:dyDescent="0.25">
      <c r="A28">
        <v>69175</v>
      </c>
      <c r="B28" t="s">
        <v>482</v>
      </c>
      <c r="D28">
        <v>27</v>
      </c>
      <c r="E28">
        <v>0</v>
      </c>
      <c r="F28">
        <f>A27</f>
        <v>69174</v>
      </c>
      <c r="G28">
        <v>59747</v>
      </c>
      <c r="H28">
        <v>30004</v>
      </c>
      <c r="I28" s="6" t="str">
        <f t="shared" si="0"/>
        <v>update TBL_CONTENT set CON_NID_PARENT = 69174 where con_cname = 'li1_ol1_pnlTab3_tab1_pnlBody_div2_div_containerYoungPeople'</v>
      </c>
    </row>
    <row r="29" spans="1:9" x14ac:dyDescent="0.25">
      <c r="A29">
        <v>69176</v>
      </c>
      <c r="B29" t="s">
        <v>483</v>
      </c>
      <c r="D29">
        <v>28</v>
      </c>
      <c r="E29">
        <v>0</v>
      </c>
      <c r="F29">
        <f>A27</f>
        <v>69174</v>
      </c>
      <c r="G29">
        <v>59748</v>
      </c>
      <c r="H29">
        <v>30004</v>
      </c>
      <c r="I29" s="6" t="str">
        <f t="shared" si="0"/>
        <v>update TBL_CONTENT set CON_NID_PARENT = 69174 where con_cname = 'li2_ol1_pnlTab3_tab1_pnlBody_div2_div_containerYoungPeople'</v>
      </c>
    </row>
    <row r="30" spans="1:9" x14ac:dyDescent="0.25">
      <c r="A30">
        <v>69177</v>
      </c>
      <c r="B30" t="s">
        <v>484</v>
      </c>
      <c r="D30">
        <v>29</v>
      </c>
      <c r="E30">
        <v>0</v>
      </c>
      <c r="F30">
        <f>A27</f>
        <v>69174</v>
      </c>
      <c r="G30">
        <v>59749</v>
      </c>
      <c r="H30">
        <v>30004</v>
      </c>
      <c r="I30" s="6" t="str">
        <f t="shared" si="0"/>
        <v>update TBL_CONTENT set CON_NID_PARENT = 69174 where con_cname = 'li3_ol1_pnlTab3_tab1_pnlBody_div2_div_containerYoungPeople'</v>
      </c>
    </row>
    <row r="31" spans="1:9" x14ac:dyDescent="0.25">
      <c r="A31">
        <v>69178</v>
      </c>
      <c r="B31" t="s">
        <v>485</v>
      </c>
      <c r="D31">
        <v>30</v>
      </c>
      <c r="E31">
        <v>0</v>
      </c>
      <c r="F31">
        <f>A26</f>
        <v>69173</v>
      </c>
      <c r="G31">
        <v>59750</v>
      </c>
      <c r="H31">
        <v>30004</v>
      </c>
      <c r="I31" s="6" t="str">
        <f t="shared" si="0"/>
        <v>update TBL_CONTENT set CON_NID_PARENT = 69173 where con_cname = 'divCarrusel_pnlTab3_tab1_pnlBody_div2_div_containerYoungPeople'</v>
      </c>
    </row>
    <row r="32" spans="1:9" x14ac:dyDescent="0.25">
      <c r="A32">
        <v>69179</v>
      </c>
      <c r="B32" t="s">
        <v>486</v>
      </c>
      <c r="D32">
        <v>31</v>
      </c>
      <c r="E32">
        <v>0</v>
      </c>
      <c r="F32">
        <f>A31</f>
        <v>69178</v>
      </c>
      <c r="G32">
        <v>59751</v>
      </c>
      <c r="H32">
        <v>30004</v>
      </c>
      <c r="I32" s="6" t="str">
        <f t="shared" si="0"/>
        <v>update TBL_CONTENT set CON_NID_PARENT = 69178 where con_cname = 'div1_divCarrusel_pnlTab3_tab1_pnlBody_div2_div_containerYoungPeople'</v>
      </c>
    </row>
    <row r="33" spans="1:9" x14ac:dyDescent="0.25">
      <c r="A33">
        <v>69180</v>
      </c>
      <c r="B33" t="s">
        <v>487</v>
      </c>
      <c r="D33">
        <v>32</v>
      </c>
      <c r="E33">
        <v>0</v>
      </c>
      <c r="F33">
        <f>A32</f>
        <v>69179</v>
      </c>
      <c r="G33">
        <v>59752</v>
      </c>
      <c r="H33">
        <v>30004</v>
      </c>
      <c r="I33" s="6" t="str">
        <f t="shared" si="0"/>
        <v>update TBL_CONTENT set CON_NID_PARENT = 69179 where con_cname = 'texto1_div1_divCarrusel_pnlTab3_tab1_pnlBody_div2_div_containerYoungPeople'</v>
      </c>
    </row>
    <row r="34" spans="1:9" x14ac:dyDescent="0.25">
      <c r="A34">
        <v>69181</v>
      </c>
      <c r="B34" t="s">
        <v>488</v>
      </c>
      <c r="D34">
        <v>33</v>
      </c>
      <c r="E34">
        <v>0</v>
      </c>
      <c r="F34">
        <f>A31</f>
        <v>69178</v>
      </c>
      <c r="G34">
        <v>59753</v>
      </c>
      <c r="H34">
        <v>30004</v>
      </c>
      <c r="I34" s="6" t="str">
        <f t="shared" si="0"/>
        <v>update TBL_CONTENT set CON_NID_PARENT = 69178 where con_cname = 'div2_divCarrusel_pnlTab3_tab1_pnlBody_div2_div_containerYoungPeople'</v>
      </c>
    </row>
    <row r="35" spans="1:9" x14ac:dyDescent="0.25">
      <c r="A35">
        <v>69182</v>
      </c>
      <c r="B35" t="s">
        <v>489</v>
      </c>
      <c r="D35">
        <v>34</v>
      </c>
      <c r="E35">
        <v>0</v>
      </c>
      <c r="F35">
        <f>A31</f>
        <v>69178</v>
      </c>
      <c r="G35">
        <v>59754</v>
      </c>
      <c r="H35">
        <v>30004</v>
      </c>
      <c r="I35" s="6" t="str">
        <f t="shared" si="0"/>
        <v>update TBL_CONTENT set CON_NID_PARENT = 69178 where con_cname = 'div3_divCarrusel_pnlTab3_tab1_pnlBody_div2_div_containerYoungPeople'</v>
      </c>
    </row>
    <row r="36" spans="1:9" x14ac:dyDescent="0.25">
      <c r="A36">
        <v>69183</v>
      </c>
      <c r="B36" t="s">
        <v>490</v>
      </c>
      <c r="D36">
        <v>35</v>
      </c>
      <c r="E36">
        <v>0</v>
      </c>
      <c r="F36">
        <f>A14</f>
        <v>69161</v>
      </c>
      <c r="G36">
        <v>59755</v>
      </c>
      <c r="H36">
        <v>30004</v>
      </c>
      <c r="I36" s="6" t="str">
        <f t="shared" si="0"/>
        <v>update TBL_CONTENT set CON_NID_PARENT = 69161 where con_cname = 'pnlTab4_tab1_pnlBody_div2_div_containerYoungPeople'</v>
      </c>
    </row>
    <row r="37" spans="1:9" x14ac:dyDescent="0.25">
      <c r="A37">
        <v>69184</v>
      </c>
    </row>
    <row r="38" spans="1:9" x14ac:dyDescent="0.25">
      <c r="A38">
        <v>69185</v>
      </c>
    </row>
    <row r="39" spans="1:9" x14ac:dyDescent="0.25">
      <c r="A39">
        <v>69186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PaginaBeneficios</vt:lpstr>
      <vt:lpstr>PaginaPortafolio</vt:lpstr>
      <vt:lpstr>PaginaNosotros</vt:lpstr>
      <vt:lpstr>PaginaPSE</vt:lpstr>
      <vt:lpstr>PaginaContactenos</vt:lpstr>
      <vt:lpstr>PaginaJovenes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2018-07-21T03:31:45Z</dcterms:created>
  <dcterms:modified xsi:type="dcterms:W3CDTF">2018-11-05T22:36:06Z</dcterms:modified>
</cp:coreProperties>
</file>