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o\OneDrive\Desktop\Computer Vision Python\"/>
    </mc:Choice>
  </mc:AlternateContent>
  <xr:revisionPtr revIDLastSave="0" documentId="8_{183341F9-5CDB-4C9F-82F6-0E2298D4DC36}" xr6:coauthVersionLast="47" xr6:coauthVersionMax="47" xr10:uidLastSave="{00000000-0000-0000-0000-000000000000}"/>
  <bookViews>
    <workbookView xWindow="-120" yWindow="-120" windowWidth="29040" windowHeight="15720" xr2:uid="{B5AF9A1B-8753-45C1-8B00-00922D002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W16" i="1"/>
  <c r="W15" i="1"/>
  <c r="W14" i="1"/>
  <c r="W13" i="1"/>
  <c r="W12" i="1"/>
  <c r="W11" i="1"/>
  <c r="W10" i="1"/>
  <c r="W9" i="1"/>
  <c r="W8" i="1"/>
  <c r="W7" i="1"/>
  <c r="W6" i="1"/>
  <c r="W5" i="1"/>
  <c r="R5" i="1"/>
  <c r="R16" i="1"/>
  <c r="R15" i="1"/>
  <c r="R14" i="1"/>
  <c r="R13" i="1"/>
  <c r="R12" i="1"/>
  <c r="R11" i="1"/>
  <c r="R10" i="1"/>
  <c r="R9" i="1"/>
  <c r="R8" i="1"/>
  <c r="R7" i="1"/>
  <c r="R6" i="1"/>
  <c r="M6" i="1"/>
  <c r="M7" i="1"/>
  <c r="M8" i="1"/>
  <c r="M9" i="1"/>
  <c r="M10" i="1"/>
  <c r="M11" i="1"/>
  <c r="M12" i="1"/>
  <c r="M13" i="1"/>
  <c r="M14" i="1"/>
  <c r="M15" i="1"/>
  <c r="M16" i="1"/>
</calcChain>
</file>

<file path=xl/sharedStrings.xml><?xml version="1.0" encoding="utf-8"?>
<sst xmlns="http://schemas.openxmlformats.org/spreadsheetml/2006/main" count="16" uniqueCount="7">
  <si>
    <t>Ball</t>
  </si>
  <si>
    <t>GT Column</t>
  </si>
  <si>
    <t>GT Row</t>
  </si>
  <si>
    <t>GT Diameter</t>
  </si>
  <si>
    <t>Exp Column</t>
  </si>
  <si>
    <t>Exp Row</t>
  </si>
  <si>
    <t>Exp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</si>
</sst>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3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GT Column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Sheet1!$J$5:$J$16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Sheet1!$K$5:$K$16</c:f>
              <c:numCache>
                <c:formatCode>General</c:formatCode>
                <c:ptCount val="12"/>
                <c:pt idx="0">
                  <c:v>564.5</c:v>
                </c:pt>
                <c:pt idx="1">
                  <c:v>432</c:v>
                </c:pt>
                <c:pt idx="2">
                  <c:v>414.5</c:v>
                </c:pt>
                <c:pt idx="3">
                  <c:v>363</c:v>
                </c:pt>
                <c:pt idx="4">
                  <c:v>146.5</c:v>
                </c:pt>
                <c:pt idx="5">
                  <c:v>440.5</c:v>
                </c:pt>
                <c:pt idx="6">
                  <c:v>711.5</c:v>
                </c:pt>
                <c:pt idx="7">
                  <c:v>383.5</c:v>
                </c:pt>
                <c:pt idx="8">
                  <c:v>529</c:v>
                </c:pt>
                <c:pt idx="9">
                  <c:v>523.5</c:v>
                </c:pt>
                <c:pt idx="10">
                  <c:v>531.5</c:v>
                </c:pt>
                <c:pt idx="11">
                  <c:v>494.5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D-4BE5-A99C-468C881BDAB3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Exp Column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Sheet1!$J$5:$J$16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Sheet1!$L$5:$L$16</c:f>
              <c:numCache>
                <c:formatCode>General</c:formatCode>
                <c:ptCount val="12"/>
                <c:pt idx="0">
                  <c:v>562</c:v>
                </c:pt>
                <c:pt idx="1">
                  <c:v>432</c:v>
                </c:pt>
                <c:pt idx="2">
                  <c:v>412</c:v>
                </c:pt>
                <c:pt idx="3">
                  <c:v>364</c:v>
                </c:pt>
                <c:pt idx="4">
                  <c:v>148</c:v>
                </c:pt>
                <c:pt idx="5">
                  <c:v>442</c:v>
                </c:pt>
                <c:pt idx="6">
                  <c:v>710</c:v>
                </c:pt>
                <c:pt idx="7">
                  <c:v>382</c:v>
                </c:pt>
                <c:pt idx="8">
                  <c:v>528</c:v>
                </c:pt>
                <c:pt idx="9">
                  <c:v>522</c:v>
                </c:pt>
                <c:pt idx="10">
                  <c:v>532</c:v>
                </c:pt>
                <c:pt idx="1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D-4BE5-A99C-468C881BD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53071"/>
        <c:axId val="638327247"/>
      </c:barChart>
      <c:catAx>
        <c:axId val="73105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Ball Picture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7247"/>
        <c:crosses val="autoZero"/>
        <c:auto val="1"/>
        <c:lblAlgn val="ctr"/>
        <c:lblOffset val="100"/>
        <c:noMultiLvlLbl val="0"/>
      </c:catAx>
      <c:valAx>
        <c:axId val="6383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5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GT Row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Sheet1!$O$5:$O$16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Sheet1!$P$5:$P$16</c:f>
              <c:numCache>
                <c:formatCode>General</c:formatCode>
                <c:ptCount val="12"/>
                <c:pt idx="0">
                  <c:v>311.5</c:v>
                </c:pt>
                <c:pt idx="1">
                  <c:v>456.5</c:v>
                </c:pt>
                <c:pt idx="2">
                  <c:v>407</c:v>
                </c:pt>
                <c:pt idx="3">
                  <c:v>380</c:v>
                </c:pt>
                <c:pt idx="4">
                  <c:v>472</c:v>
                </c:pt>
                <c:pt idx="5">
                  <c:v>362</c:v>
                </c:pt>
                <c:pt idx="6">
                  <c:v>481.5</c:v>
                </c:pt>
                <c:pt idx="7">
                  <c:v>330.5</c:v>
                </c:pt>
                <c:pt idx="8">
                  <c:v>282</c:v>
                </c:pt>
                <c:pt idx="9">
                  <c:v>458.5</c:v>
                </c:pt>
                <c:pt idx="10">
                  <c:v>403.5</c:v>
                </c:pt>
                <c:pt idx="11">
                  <c:v>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B-4C6E-8067-1258AC211150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Exp Row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Sheet1!$O$5:$O$16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Sheet1!$Q$5:$Q$16</c:f>
              <c:numCache>
                <c:formatCode>General</c:formatCode>
                <c:ptCount val="12"/>
                <c:pt idx="0">
                  <c:v>310</c:v>
                </c:pt>
                <c:pt idx="1">
                  <c:v>456</c:v>
                </c:pt>
                <c:pt idx="2">
                  <c:v>408</c:v>
                </c:pt>
                <c:pt idx="3">
                  <c:v>380</c:v>
                </c:pt>
                <c:pt idx="4">
                  <c:v>478</c:v>
                </c:pt>
                <c:pt idx="5">
                  <c:v>362</c:v>
                </c:pt>
                <c:pt idx="6">
                  <c:v>484</c:v>
                </c:pt>
                <c:pt idx="7">
                  <c:v>330</c:v>
                </c:pt>
                <c:pt idx="8">
                  <c:v>282</c:v>
                </c:pt>
                <c:pt idx="9">
                  <c:v>458</c:v>
                </c:pt>
                <c:pt idx="10">
                  <c:v>404</c:v>
                </c:pt>
                <c:pt idx="11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B-4C6E-8067-1258AC211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574255"/>
        <c:axId val="638335407"/>
      </c:barChart>
      <c:catAx>
        <c:axId val="6265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Ball Picture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5407"/>
        <c:crosses val="autoZero"/>
        <c:auto val="1"/>
        <c:lblAlgn val="ctr"/>
        <c:lblOffset val="100"/>
        <c:noMultiLvlLbl val="0"/>
      </c:catAx>
      <c:valAx>
        <c:axId val="6383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Sheet1!$U$4</c:f>
              <c:strCache>
                <c:ptCount val="1"/>
                <c:pt idx="0">
                  <c:v>GT 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Sheet1!$T$5:$T$16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Sheet1!$U$5:$U$16</c:f>
              <c:numCache>
                <c:formatCode>General</c:formatCode>
                <c:ptCount val="12"/>
                <c:pt idx="0">
                  <c:v>83</c:v>
                </c:pt>
                <c:pt idx="1">
                  <c:v>136.5</c:v>
                </c:pt>
                <c:pt idx="2">
                  <c:v>95.5</c:v>
                </c:pt>
                <c:pt idx="3">
                  <c:v>113</c:v>
                </c:pt>
                <c:pt idx="4">
                  <c:v>85.5</c:v>
                </c:pt>
                <c:pt idx="5">
                  <c:v>84.5</c:v>
                </c:pt>
                <c:pt idx="6">
                  <c:v>84</c:v>
                </c:pt>
                <c:pt idx="7">
                  <c:v>96</c:v>
                </c:pt>
                <c:pt idx="8">
                  <c:v>70</c:v>
                </c:pt>
                <c:pt idx="9">
                  <c:v>61</c:v>
                </c:pt>
                <c:pt idx="10">
                  <c:v>59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F-42CF-B502-6C283616780D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Exp Diameter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Sheet1!$T$5:$T$16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Sheet1!$V$5:$V$16</c:f>
              <c:numCache>
                <c:formatCode>General</c:formatCode>
                <c:ptCount val="12"/>
                <c:pt idx="0">
                  <c:v>84</c:v>
                </c:pt>
                <c:pt idx="1">
                  <c:v>136</c:v>
                </c:pt>
                <c:pt idx="2">
                  <c:v>92</c:v>
                </c:pt>
                <c:pt idx="3">
                  <c:v>112</c:v>
                </c:pt>
                <c:pt idx="4">
                  <c:v>94</c:v>
                </c:pt>
                <c:pt idx="5">
                  <c:v>84</c:v>
                </c:pt>
                <c:pt idx="6">
                  <c:v>86</c:v>
                </c:pt>
                <c:pt idx="7">
                  <c:v>96</c:v>
                </c:pt>
                <c:pt idx="8">
                  <c:v>70</c:v>
                </c:pt>
                <c:pt idx="9">
                  <c:v>60</c:v>
                </c:pt>
                <c:pt idx="10">
                  <c:v>60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F-42CF-B502-6C283616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441695"/>
        <c:axId val="638333007"/>
      </c:barChart>
      <c:catAx>
        <c:axId val="62544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Ball Picture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3007"/>
        <c:crosses val="autoZero"/>
        <c:auto val="1"/>
        <c:lblAlgn val="ctr"/>
        <c:lblOffset val="100"/>
        <c:noMultiLvlLbl val="0"/>
      </c:catAx>
      <c:valAx>
        <c:axId val="6383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4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14287</xdr:rowOff>
    </xdr:from>
    <xdr:to>
      <xdr:col>7</xdr:col>
      <xdr:colOff>28575</xdr:colOff>
      <xdr:row>31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D63825-B7C5-3636-F39A-85E67C73C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32</xdr:row>
      <xdr:rowOff>23812</xdr:rowOff>
    </xdr:from>
    <xdr:to>
      <xdr:col>7</xdr:col>
      <xdr:colOff>9525</xdr:colOff>
      <xdr:row>46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BA5BDB-2195-F430-FC57-6494CAB65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47</xdr:row>
      <xdr:rowOff>4762</xdr:rowOff>
    </xdr:from>
    <xdr:to>
      <xdr:col>7</xdr:col>
      <xdr:colOff>28575</xdr:colOff>
      <xdr:row>61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678B82-AC41-EEA6-78EB-D456101D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9343D-80E3-4458-8994-7C8F4BC3E9E6}">
  <dimension ref="B3:W16"/>
  <sheetViews>
    <sheetView tabSelected="1" workbookViewId="0">
      <selection activeCell="B4" sqref="B4:H16"/>
    </sheetView>
  </sheetViews>
  <sheetFormatPr defaultRowHeight="15" x14ac:dyDescent="0.25"/>
  <cols>
    <col min="1" max="1" width="4.42578125" bestFit="1" customWidth="1"/>
    <col min="2" max="2" width="11.42578125" bestFit="1" customWidth="1"/>
    <col min="3" max="3" width="8.28515625" bestFit="1" customWidth="1"/>
    <col min="4" max="4" width="13.140625" bestFit="1" customWidth="1"/>
    <col min="5" max="5" width="12.28515625" bestFit="1" customWidth="1"/>
    <col min="6" max="6" width="9.140625" bestFit="1" customWidth="1"/>
    <col min="7" max="7" width="14" bestFit="1" customWidth="1"/>
  </cols>
  <sheetData>
    <row r="3" spans="2:23" ht="15.75" thickBot="1" x14ac:dyDescent="0.3"/>
    <row r="4" spans="2:23" ht="43.5" thickBot="1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2" t="s">
        <v>6</v>
      </c>
      <c r="J4" s="1" t="s">
        <v>0</v>
      </c>
      <c r="K4" s="1" t="s">
        <v>1</v>
      </c>
      <c r="L4" s="1" t="s">
        <v>4</v>
      </c>
      <c r="O4" s="1" t="s">
        <v>0</v>
      </c>
      <c r="P4" s="1" t="s">
        <v>2</v>
      </c>
      <c r="Q4" s="1" t="s">
        <v>5</v>
      </c>
      <c r="T4" s="1" t="s">
        <v>0</v>
      </c>
      <c r="U4" s="1" t="s">
        <v>3</v>
      </c>
      <c r="V4" s="2" t="s">
        <v>6</v>
      </c>
    </row>
    <row r="5" spans="2:23" x14ac:dyDescent="0.25">
      <c r="B5">
        <v>1</v>
      </c>
      <c r="C5">
        <v>564.5</v>
      </c>
      <c r="D5">
        <v>311.5</v>
      </c>
      <c r="E5">
        <v>83</v>
      </c>
      <c r="F5">
        <v>562</v>
      </c>
      <c r="G5">
        <v>310</v>
      </c>
      <c r="H5">
        <v>84</v>
      </c>
      <c r="J5">
        <v>1</v>
      </c>
      <c r="K5">
        <v>564.5</v>
      </c>
      <c r="L5">
        <v>562</v>
      </c>
      <c r="M5">
        <f>100-(ABS(K5-L5)/K5)</f>
        <v>99.995571302037206</v>
      </c>
      <c r="O5">
        <v>1</v>
      </c>
      <c r="P5">
        <v>311.5</v>
      </c>
      <c r="Q5">
        <v>310</v>
      </c>
      <c r="R5">
        <f>100- (ABS(P5-Q5)/P5)</f>
        <v>99.995184590690215</v>
      </c>
      <c r="T5">
        <v>1</v>
      </c>
      <c r="U5">
        <v>83</v>
      </c>
      <c r="V5">
        <v>84</v>
      </c>
      <c r="W5">
        <f>100- (ABS(U5-V5)/U5)</f>
        <v>99.98795180722891</v>
      </c>
    </row>
    <row r="6" spans="2:23" x14ac:dyDescent="0.25">
      <c r="B6">
        <v>2</v>
      </c>
      <c r="C6">
        <v>432</v>
      </c>
      <c r="D6">
        <v>456.5</v>
      </c>
      <c r="E6">
        <v>136.5</v>
      </c>
      <c r="F6">
        <v>432</v>
      </c>
      <c r="G6">
        <v>456</v>
      </c>
      <c r="H6">
        <v>136</v>
      </c>
      <c r="J6">
        <v>2</v>
      </c>
      <c r="K6">
        <v>432</v>
      </c>
      <c r="L6">
        <v>432</v>
      </c>
      <c r="M6">
        <f t="shared" ref="M6:M16" si="0">100- (ABS(K6-L6)/K6)</f>
        <v>100</v>
      </c>
      <c r="O6">
        <v>2</v>
      </c>
      <c r="P6">
        <v>456.5</v>
      </c>
      <c r="Q6">
        <v>456</v>
      </c>
      <c r="R6">
        <f t="shared" ref="R6:R16" si="1">100- (ABS(P6-Q6)/P6)</f>
        <v>99.998904709748089</v>
      </c>
      <c r="T6">
        <v>2</v>
      </c>
      <c r="U6">
        <v>136.5</v>
      </c>
      <c r="V6">
        <v>136</v>
      </c>
      <c r="W6">
        <f t="shared" ref="W6:W16" si="2">100- (ABS(U6-V6)/U6)</f>
        <v>99.996336996336993</v>
      </c>
    </row>
    <row r="7" spans="2:23" x14ac:dyDescent="0.25">
      <c r="B7">
        <v>3</v>
      </c>
      <c r="C7">
        <v>414.5</v>
      </c>
      <c r="D7">
        <v>407</v>
      </c>
      <c r="E7">
        <v>95.5</v>
      </c>
      <c r="F7">
        <v>412</v>
      </c>
      <c r="G7">
        <v>408</v>
      </c>
      <c r="H7">
        <v>92</v>
      </c>
      <c r="J7">
        <v>3</v>
      </c>
      <c r="K7">
        <v>414.5</v>
      </c>
      <c r="L7">
        <v>412</v>
      </c>
      <c r="M7">
        <f t="shared" si="0"/>
        <v>99.993968636911944</v>
      </c>
      <c r="O7">
        <v>3</v>
      </c>
      <c r="P7">
        <v>407</v>
      </c>
      <c r="Q7">
        <v>408</v>
      </c>
      <c r="R7">
        <f t="shared" si="1"/>
        <v>99.997542997542993</v>
      </c>
      <c r="T7">
        <v>3</v>
      </c>
      <c r="U7">
        <v>95.5</v>
      </c>
      <c r="V7">
        <v>92</v>
      </c>
      <c r="W7">
        <f t="shared" si="2"/>
        <v>99.96335078534031</v>
      </c>
    </row>
    <row r="8" spans="2:23" x14ac:dyDescent="0.25">
      <c r="B8">
        <v>4</v>
      </c>
      <c r="C8">
        <v>363</v>
      </c>
      <c r="D8">
        <v>380</v>
      </c>
      <c r="E8">
        <v>113</v>
      </c>
      <c r="F8">
        <v>364</v>
      </c>
      <c r="G8">
        <v>380</v>
      </c>
      <c r="H8">
        <v>112</v>
      </c>
      <c r="J8">
        <v>4</v>
      </c>
      <c r="K8">
        <v>363</v>
      </c>
      <c r="L8">
        <v>364</v>
      </c>
      <c r="M8">
        <f t="shared" si="0"/>
        <v>99.997245179063356</v>
      </c>
      <c r="O8">
        <v>4</v>
      </c>
      <c r="P8">
        <v>380</v>
      </c>
      <c r="Q8">
        <v>380</v>
      </c>
      <c r="R8">
        <f t="shared" si="1"/>
        <v>100</v>
      </c>
      <c r="T8">
        <v>4</v>
      </c>
      <c r="U8">
        <v>113</v>
      </c>
      <c r="V8">
        <v>112</v>
      </c>
      <c r="W8">
        <f t="shared" si="2"/>
        <v>99.991150442477874</v>
      </c>
    </row>
    <row r="9" spans="2:23" x14ac:dyDescent="0.25">
      <c r="B9">
        <v>5.0999999999999996</v>
      </c>
      <c r="C9">
        <v>146.5</v>
      </c>
      <c r="D9">
        <v>472</v>
      </c>
      <c r="E9">
        <v>85.5</v>
      </c>
      <c r="F9">
        <v>148</v>
      </c>
      <c r="G9">
        <v>478</v>
      </c>
      <c r="H9">
        <v>94</v>
      </c>
      <c r="J9">
        <v>5.0999999999999996</v>
      </c>
      <c r="K9">
        <v>146.5</v>
      </c>
      <c r="L9">
        <v>148</v>
      </c>
      <c r="M9">
        <f t="shared" si="0"/>
        <v>99.989761092150175</v>
      </c>
      <c r="O9">
        <v>5.0999999999999996</v>
      </c>
      <c r="P9">
        <v>472</v>
      </c>
      <c r="Q9">
        <v>478</v>
      </c>
      <c r="R9">
        <f t="shared" si="1"/>
        <v>99.987288135593218</v>
      </c>
      <c r="T9">
        <v>5.0999999999999996</v>
      </c>
      <c r="U9">
        <v>85.5</v>
      </c>
      <c r="V9">
        <v>94</v>
      </c>
      <c r="W9">
        <f t="shared" si="2"/>
        <v>99.900584795321635</v>
      </c>
    </row>
    <row r="10" spans="2:23" x14ac:dyDescent="0.25">
      <c r="B10">
        <v>5.2</v>
      </c>
      <c r="C10">
        <v>440.5</v>
      </c>
      <c r="D10">
        <v>362</v>
      </c>
      <c r="E10">
        <v>84.5</v>
      </c>
      <c r="F10">
        <v>442</v>
      </c>
      <c r="G10">
        <v>362</v>
      </c>
      <c r="H10">
        <v>84</v>
      </c>
      <c r="J10">
        <v>5.2</v>
      </c>
      <c r="K10">
        <v>440.5</v>
      </c>
      <c r="L10">
        <v>442</v>
      </c>
      <c r="M10">
        <f t="shared" si="0"/>
        <v>99.996594778660608</v>
      </c>
      <c r="O10">
        <v>5.2</v>
      </c>
      <c r="P10">
        <v>362</v>
      </c>
      <c r="Q10">
        <v>362</v>
      </c>
      <c r="R10">
        <f t="shared" si="1"/>
        <v>100</v>
      </c>
      <c r="T10">
        <v>5.2</v>
      </c>
      <c r="U10">
        <v>84.5</v>
      </c>
      <c r="V10">
        <v>84</v>
      </c>
      <c r="W10">
        <f t="shared" si="2"/>
        <v>99.994082840236686</v>
      </c>
    </row>
    <row r="11" spans="2:23" x14ac:dyDescent="0.25">
      <c r="B11">
        <v>5.3</v>
      </c>
      <c r="C11">
        <v>711.5</v>
      </c>
      <c r="D11">
        <v>481.5</v>
      </c>
      <c r="E11">
        <v>84</v>
      </c>
      <c r="F11">
        <v>710</v>
      </c>
      <c r="G11">
        <v>484</v>
      </c>
      <c r="H11">
        <v>86</v>
      </c>
      <c r="J11">
        <v>5.3</v>
      </c>
      <c r="K11">
        <v>711.5</v>
      </c>
      <c r="L11">
        <v>710</v>
      </c>
      <c r="M11">
        <f t="shared" si="0"/>
        <v>99.997891777933944</v>
      </c>
      <c r="O11">
        <v>5.3</v>
      </c>
      <c r="P11">
        <v>481.5</v>
      </c>
      <c r="Q11">
        <v>484</v>
      </c>
      <c r="R11">
        <f t="shared" si="1"/>
        <v>99.994807892004147</v>
      </c>
      <c r="T11">
        <v>5.3</v>
      </c>
      <c r="U11">
        <v>84</v>
      </c>
      <c r="V11">
        <v>86</v>
      </c>
      <c r="W11">
        <f t="shared" si="2"/>
        <v>99.976190476190482</v>
      </c>
    </row>
    <row r="12" spans="2:23" x14ac:dyDescent="0.25">
      <c r="B12">
        <v>6</v>
      </c>
      <c r="C12">
        <v>383.5</v>
      </c>
      <c r="D12">
        <v>330.5</v>
      </c>
      <c r="E12">
        <v>96</v>
      </c>
      <c r="F12">
        <v>382</v>
      </c>
      <c r="G12">
        <v>330</v>
      </c>
      <c r="H12">
        <v>96</v>
      </c>
      <c r="J12">
        <v>6</v>
      </c>
      <c r="K12">
        <v>383.5</v>
      </c>
      <c r="L12">
        <v>382</v>
      </c>
      <c r="M12">
        <f t="shared" si="0"/>
        <v>99.996088657105602</v>
      </c>
      <c r="O12">
        <v>6</v>
      </c>
      <c r="P12">
        <v>330.5</v>
      </c>
      <c r="Q12">
        <v>330</v>
      </c>
      <c r="R12">
        <f t="shared" si="1"/>
        <v>99.998487140695914</v>
      </c>
      <c r="T12">
        <v>6</v>
      </c>
      <c r="U12">
        <v>96</v>
      </c>
      <c r="V12">
        <v>96</v>
      </c>
      <c r="W12">
        <f t="shared" si="2"/>
        <v>100</v>
      </c>
    </row>
    <row r="13" spans="2:23" x14ac:dyDescent="0.25">
      <c r="B13">
        <v>7</v>
      </c>
      <c r="C13">
        <v>529</v>
      </c>
      <c r="D13">
        <v>282</v>
      </c>
      <c r="E13">
        <v>70</v>
      </c>
      <c r="F13">
        <v>528</v>
      </c>
      <c r="G13">
        <v>282</v>
      </c>
      <c r="H13">
        <v>70</v>
      </c>
      <c r="J13">
        <v>7</v>
      </c>
      <c r="K13">
        <v>529</v>
      </c>
      <c r="L13">
        <v>528</v>
      </c>
      <c r="M13">
        <f t="shared" si="0"/>
        <v>99.998109640831757</v>
      </c>
      <c r="O13">
        <v>7</v>
      </c>
      <c r="P13">
        <v>282</v>
      </c>
      <c r="Q13">
        <v>282</v>
      </c>
      <c r="R13">
        <f t="shared" si="1"/>
        <v>100</v>
      </c>
      <c r="T13">
        <v>7</v>
      </c>
      <c r="U13">
        <v>70</v>
      </c>
      <c r="V13">
        <v>70</v>
      </c>
      <c r="W13">
        <f t="shared" si="2"/>
        <v>100</v>
      </c>
    </row>
    <row r="14" spans="2:23" x14ac:dyDescent="0.25">
      <c r="B14">
        <v>8</v>
      </c>
      <c r="C14">
        <v>523.5</v>
      </c>
      <c r="D14">
        <v>458.5</v>
      </c>
      <c r="E14">
        <v>61</v>
      </c>
      <c r="F14">
        <v>522</v>
      </c>
      <c r="G14">
        <v>458</v>
      </c>
      <c r="H14">
        <v>60</v>
      </c>
      <c r="J14">
        <v>8</v>
      </c>
      <c r="K14">
        <v>523.5</v>
      </c>
      <c r="L14">
        <v>522</v>
      </c>
      <c r="M14">
        <f t="shared" si="0"/>
        <v>99.9971346704871</v>
      </c>
      <c r="O14">
        <v>8</v>
      </c>
      <c r="P14">
        <v>458.5</v>
      </c>
      <c r="Q14">
        <v>458</v>
      </c>
      <c r="R14">
        <f t="shared" si="1"/>
        <v>99.998909487459102</v>
      </c>
      <c r="T14">
        <v>8</v>
      </c>
      <c r="U14">
        <v>61</v>
      </c>
      <c r="V14">
        <v>60</v>
      </c>
      <c r="W14">
        <f t="shared" si="2"/>
        <v>99.983606557377044</v>
      </c>
    </row>
    <row r="15" spans="2:23" x14ac:dyDescent="0.25">
      <c r="B15">
        <v>9</v>
      </c>
      <c r="C15">
        <v>531.5</v>
      </c>
      <c r="D15">
        <v>403.5</v>
      </c>
      <c r="E15">
        <v>59</v>
      </c>
      <c r="F15">
        <v>532</v>
      </c>
      <c r="G15">
        <v>404</v>
      </c>
      <c r="H15">
        <v>60</v>
      </c>
      <c r="J15">
        <v>9</v>
      </c>
      <c r="K15">
        <v>531.5</v>
      </c>
      <c r="L15">
        <v>532</v>
      </c>
      <c r="M15">
        <f t="shared" si="0"/>
        <v>99.999059266227661</v>
      </c>
      <c r="O15">
        <v>9</v>
      </c>
      <c r="P15">
        <v>403.5</v>
      </c>
      <c r="Q15">
        <v>404</v>
      </c>
      <c r="R15">
        <f t="shared" si="1"/>
        <v>99.998760842627007</v>
      </c>
      <c r="T15">
        <v>9</v>
      </c>
      <c r="U15">
        <v>59</v>
      </c>
      <c r="V15">
        <v>60</v>
      </c>
      <c r="W15">
        <f t="shared" si="2"/>
        <v>99.983050847457633</v>
      </c>
    </row>
    <row r="16" spans="2:23" x14ac:dyDescent="0.25">
      <c r="B16">
        <v>10</v>
      </c>
      <c r="C16">
        <v>494.5</v>
      </c>
      <c r="D16">
        <v>215.5</v>
      </c>
      <c r="E16">
        <v>41</v>
      </c>
      <c r="F16">
        <v>494</v>
      </c>
      <c r="G16">
        <v>216</v>
      </c>
      <c r="H16">
        <v>38</v>
      </c>
      <c r="J16">
        <v>10</v>
      </c>
      <c r="K16">
        <v>494.5</v>
      </c>
      <c r="L16">
        <v>494</v>
      </c>
      <c r="M16">
        <f t="shared" si="0"/>
        <v>99.998988877654199</v>
      </c>
      <c r="O16">
        <v>10</v>
      </c>
      <c r="P16">
        <v>215.5</v>
      </c>
      <c r="Q16">
        <v>216</v>
      </c>
      <c r="R16">
        <f t="shared" si="1"/>
        <v>99.997679814385151</v>
      </c>
      <c r="T16">
        <v>10</v>
      </c>
      <c r="U16">
        <v>41</v>
      </c>
      <c r="V16">
        <v>38</v>
      </c>
      <c r="W16">
        <f t="shared" si="2"/>
        <v>99.926829268292678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O'Connell</dc:creator>
  <cp:lastModifiedBy>Rory O'Connell</cp:lastModifiedBy>
  <dcterms:created xsi:type="dcterms:W3CDTF">2023-10-17T17:47:08Z</dcterms:created>
  <dcterms:modified xsi:type="dcterms:W3CDTF">2023-10-18T14:24:24Z</dcterms:modified>
</cp:coreProperties>
</file>