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MATLAB\"/>
    </mc:Choice>
  </mc:AlternateContent>
  <xr:revisionPtr revIDLastSave="0" documentId="13_ncr:1_{2AD9C89D-5C93-4F3B-997D-6DA069E62607}" xr6:coauthVersionLast="44" xr6:coauthVersionMax="45" xr10:uidLastSave="{00000000-0000-0000-0000-000000000000}"/>
  <bookViews>
    <workbookView xWindow="-28920" yWindow="-120" windowWidth="29040" windowHeight="16440" activeTab="2" xr2:uid="{301D8FC5-DCE0-41E3-8446-E6802CFCF66A}"/>
  </bookViews>
  <sheets>
    <sheet name="Component Values" sheetId="1" r:id="rId1"/>
    <sheet name="Conductance Matrix" sheetId="6" r:id="rId2"/>
    <sheet name="View Factor Matrix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6" l="1"/>
  <c r="BC58" i="6" l="1"/>
  <c r="BC57" i="6"/>
  <c r="B58" i="5" l="1"/>
  <c r="B59" i="5"/>
  <c r="B60" i="5"/>
  <c r="B61" i="5"/>
  <c r="B62" i="5"/>
  <c r="B63" i="5"/>
  <c r="B64" i="5"/>
  <c r="B65" i="5"/>
  <c r="B66" i="5"/>
  <c r="B67" i="5"/>
  <c r="B68" i="5"/>
  <c r="B69" i="5"/>
  <c r="B70" i="5"/>
  <c r="B49" i="5"/>
  <c r="B50" i="5"/>
  <c r="B51" i="5"/>
  <c r="B52" i="5"/>
  <c r="B53" i="5"/>
  <c r="B54" i="5"/>
  <c r="B55" i="5"/>
  <c r="B56" i="5"/>
  <c r="B5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B50" i="6" l="1"/>
  <c r="B51" i="6"/>
  <c r="B52" i="6"/>
  <c r="B53" i="6"/>
  <c r="B54" i="6"/>
  <c r="B55" i="6"/>
  <c r="B56" i="6"/>
  <c r="B57" i="6"/>
  <c r="B58" i="6"/>
  <c r="B59" i="6"/>
  <c r="B60" i="6"/>
  <c r="B61" i="6"/>
  <c r="B63" i="6"/>
  <c r="B64" i="6"/>
  <c r="B65" i="6"/>
  <c r="B66" i="6"/>
  <c r="B67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B68" i="6"/>
  <c r="B69" i="6"/>
  <c r="B70" i="6"/>
  <c r="C49" i="6"/>
  <c r="C50" i="6"/>
  <c r="C51" i="6"/>
  <c r="F55" i="1" l="1"/>
  <c r="G54" i="5"/>
  <c r="H54" i="5" s="1"/>
  <c r="I54" i="5" s="1"/>
  <c r="J54" i="5" s="1"/>
  <c r="K54" i="5" s="1"/>
  <c r="L54" i="5" s="1"/>
  <c r="AA37" i="5"/>
  <c r="AA36" i="5"/>
  <c r="L36" i="5"/>
  <c r="L37" i="5"/>
  <c r="K37" i="5"/>
  <c r="K36" i="5"/>
  <c r="J37" i="5"/>
  <c r="J36" i="5"/>
  <c r="I37" i="5"/>
  <c r="I36" i="5"/>
  <c r="H37" i="5"/>
  <c r="H36" i="5"/>
  <c r="G37" i="5"/>
  <c r="G36" i="5"/>
  <c r="L35" i="5"/>
  <c r="L34" i="5"/>
  <c r="K35" i="5"/>
  <c r="K34" i="5"/>
  <c r="J35" i="5"/>
  <c r="J34" i="5"/>
  <c r="I35" i="5"/>
  <c r="I34" i="5"/>
  <c r="M33" i="5"/>
  <c r="M32" i="5"/>
  <c r="L33" i="5"/>
  <c r="L32" i="5"/>
  <c r="K33" i="5"/>
  <c r="K32" i="5"/>
  <c r="J33" i="5"/>
  <c r="J32" i="5"/>
  <c r="I33" i="5"/>
  <c r="I32" i="5"/>
  <c r="H33" i="5"/>
  <c r="H32" i="5"/>
  <c r="G33" i="5"/>
  <c r="G32" i="5"/>
  <c r="M35" i="5"/>
  <c r="M34" i="5"/>
  <c r="D20" i="5"/>
  <c r="D21" i="5" s="1"/>
  <c r="D36" i="5"/>
  <c r="E36" i="5" s="1"/>
  <c r="D34" i="5"/>
  <c r="D35" i="5" s="1"/>
  <c r="D14" i="5"/>
  <c r="D15" i="5" s="1"/>
  <c r="D16" i="5" s="1"/>
  <c r="D17" i="5" s="1"/>
  <c r="D18" i="5" s="1"/>
  <c r="D19" i="5" s="1"/>
  <c r="D5" i="5"/>
  <c r="AA33" i="6"/>
  <c r="AA32" i="6"/>
  <c r="E21" i="5" l="1"/>
  <c r="E37" i="5"/>
  <c r="D37" i="5"/>
  <c r="N37" i="6"/>
  <c r="N36" i="6"/>
  <c r="H35" i="6"/>
  <c r="H34" i="6"/>
  <c r="G35" i="6"/>
  <c r="G34" i="6"/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G26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L52" i="6" l="1"/>
  <c r="K52" i="6"/>
  <c r="J51" i="6"/>
  <c r="I51" i="6"/>
  <c r="H50" i="6"/>
  <c r="G49" i="6"/>
  <c r="L48" i="6"/>
  <c r="K48" i="6"/>
  <c r="J47" i="6"/>
  <c r="I47" i="6"/>
  <c r="H46" i="6"/>
  <c r="G45" i="6"/>
  <c r="D45" i="5" s="1"/>
  <c r="D46" i="5" s="1"/>
  <c r="D47" i="5" s="1"/>
  <c r="D48" i="5" s="1"/>
  <c r="D49" i="5" s="1"/>
  <c r="D50" i="5" s="1"/>
  <c r="D51" i="5" s="1"/>
  <c r="D52" i="5" s="1"/>
  <c r="H26" i="6"/>
  <c r="I26" i="6" s="1"/>
  <c r="J26" i="6" s="1"/>
  <c r="K26" i="6" s="1"/>
  <c r="L26" i="6" s="1"/>
  <c r="F7" i="6"/>
  <c r="M20" i="6"/>
  <c r="N21" i="6" s="1"/>
  <c r="O20" i="6"/>
  <c r="S20" i="6" s="1"/>
  <c r="G14" i="6"/>
  <c r="H15" i="6" s="1"/>
  <c r="I16" i="6" s="1"/>
  <c r="J17" i="6" s="1"/>
  <c r="K18" i="6" s="1"/>
  <c r="L19" i="6" s="1"/>
  <c r="O16" i="6"/>
  <c r="O19" i="6" s="1"/>
  <c r="G12" i="6"/>
  <c r="H12" i="6" s="1"/>
  <c r="G8" i="6"/>
  <c r="H10" i="6" s="1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C138" i="6"/>
  <c r="B139" i="6"/>
  <c r="C139" i="6"/>
  <c r="B140" i="6"/>
  <c r="C140" i="6"/>
  <c r="B141" i="6"/>
  <c r="C141" i="6"/>
  <c r="B142" i="6"/>
  <c r="C142" i="6"/>
  <c r="B143" i="6"/>
  <c r="C143" i="6"/>
  <c r="B144" i="6"/>
  <c r="C144" i="6"/>
  <c r="B145" i="6"/>
  <c r="C145" i="6"/>
  <c r="B146" i="6"/>
  <c r="C146" i="6"/>
  <c r="B147" i="6"/>
  <c r="C147" i="6"/>
  <c r="B148" i="6"/>
  <c r="C148" i="6"/>
  <c r="B149" i="6"/>
  <c r="C149" i="6"/>
  <c r="B150" i="6"/>
  <c r="C150" i="6"/>
  <c r="B151" i="6"/>
  <c r="C151" i="6"/>
  <c r="B152" i="6"/>
  <c r="C152" i="6"/>
  <c r="B153" i="6"/>
  <c r="C153" i="6"/>
  <c r="B154" i="6"/>
  <c r="C154" i="6"/>
  <c r="B155" i="6"/>
  <c r="C155" i="6"/>
  <c r="B156" i="6"/>
  <c r="C156" i="6"/>
  <c r="B157" i="6"/>
  <c r="C157" i="6"/>
  <c r="B158" i="6"/>
  <c r="C158" i="6"/>
  <c r="B159" i="6"/>
  <c r="C159" i="6"/>
  <c r="B160" i="6"/>
  <c r="C160" i="6"/>
  <c r="B161" i="6"/>
  <c r="C161" i="6"/>
  <c r="B162" i="6"/>
  <c r="C162" i="6"/>
  <c r="B163" i="6"/>
  <c r="C163" i="6"/>
  <c r="B164" i="6"/>
  <c r="C164" i="6"/>
  <c r="B165" i="6"/>
  <c r="C165" i="6"/>
  <c r="B166" i="6"/>
  <c r="C166" i="6"/>
  <c r="B167" i="6"/>
  <c r="C167" i="6"/>
  <c r="B168" i="6"/>
  <c r="C168" i="6"/>
  <c r="B169" i="6"/>
  <c r="C169" i="6"/>
  <c r="B170" i="6"/>
  <c r="C170" i="6"/>
  <c r="B171" i="6"/>
  <c r="C171" i="6"/>
  <c r="B172" i="6"/>
  <c r="C172" i="6"/>
  <c r="B173" i="6"/>
  <c r="C173" i="6"/>
  <c r="B174" i="6"/>
  <c r="C174" i="6"/>
  <c r="B175" i="6"/>
  <c r="C175" i="6"/>
  <c r="B176" i="6"/>
  <c r="C176" i="6"/>
  <c r="B177" i="6"/>
  <c r="C177" i="6"/>
  <c r="B178" i="6"/>
  <c r="C178" i="6"/>
  <c r="B179" i="6"/>
  <c r="C179" i="6"/>
  <c r="C180" i="6"/>
  <c r="C181" i="6"/>
  <c r="C182" i="6"/>
  <c r="C183" i="6"/>
  <c r="C184" i="6"/>
  <c r="C185" i="6"/>
  <c r="C186" i="6"/>
  <c r="C187" i="6"/>
  <c r="C188" i="6"/>
  <c r="C189" i="6"/>
  <c r="G13" i="6" l="1"/>
  <c r="H13" i="6" s="1"/>
  <c r="I12" i="6"/>
  <c r="P17" i="6"/>
  <c r="Q17" i="6" s="1"/>
  <c r="S19" i="6" s="1"/>
  <c r="P18" i="6"/>
  <c r="I13" i="6"/>
  <c r="J12" i="6"/>
  <c r="T20" i="6"/>
  <c r="O21" i="6"/>
  <c r="J13" i="6"/>
  <c r="P20" i="6"/>
  <c r="G11" i="6"/>
  <c r="K12" i="6"/>
  <c r="K13" i="6"/>
  <c r="Q20" i="6"/>
  <c r="H9" i="6"/>
  <c r="I9" i="6" s="1"/>
  <c r="K11" i="6" s="1"/>
  <c r="L12" i="6"/>
  <c r="L13" i="6"/>
  <c r="R20" i="6"/>
  <c r="T21" i="6" l="1"/>
  <c r="S21" i="6"/>
  <c r="R21" i="6"/>
  <c r="Q21" i="6"/>
  <c r="P21" i="6"/>
  <c r="F41" i="1" l="1"/>
  <c r="F36" i="1"/>
  <c r="F35" i="1"/>
  <c r="F26" i="1" l="1"/>
  <c r="F25" i="1"/>
  <c r="F24" i="1"/>
  <c r="F23" i="1"/>
  <c r="F4" i="5" l="1" a="1"/>
  <c r="F4" i="5" s="1"/>
  <c r="E3" i="5" a="1"/>
  <c r="E3" i="5" s="1"/>
  <c r="C4" i="5"/>
  <c r="BA4" i="5" l="1"/>
  <c r="AB4" i="5"/>
  <c r="BM4" i="5"/>
  <c r="EF4" i="5"/>
  <c r="BW4" i="5"/>
  <c r="CK4" i="5"/>
  <c r="AN4" i="5"/>
  <c r="AM4" i="5"/>
  <c r="AX4" i="5"/>
  <c r="L4" i="5"/>
  <c r="DU4" i="5"/>
  <c r="BY4" i="5"/>
  <c r="AZ4" i="5"/>
  <c r="EE4" i="5"/>
  <c r="AA4" i="5"/>
  <c r="BJ4" i="5"/>
  <c r="EO4" i="5"/>
  <c r="CS4" i="5"/>
  <c r="Y4" i="5"/>
  <c r="DD4" i="5"/>
  <c r="EM4" i="5"/>
  <c r="CE4" i="5"/>
  <c r="BS4" i="5"/>
  <c r="BG4" i="5"/>
  <c r="AU4" i="5"/>
  <c r="AI4" i="5"/>
  <c r="W4" i="5"/>
  <c r="K4" i="5"/>
  <c r="EG4" i="5"/>
  <c r="Q4" i="5"/>
  <c r="ER4" i="5"/>
  <c r="BX4" i="5"/>
  <c r="DG4" i="5"/>
  <c r="AY4" i="5"/>
  <c r="ED4" i="5"/>
  <c r="BV4" i="5"/>
  <c r="EC4" i="5"/>
  <c r="DE4" i="5"/>
  <c r="AK4" i="5"/>
  <c r="CF4" i="5"/>
  <c r="AJ4" i="5"/>
  <c r="DZ4" i="5"/>
  <c r="DB4" i="5"/>
  <c r="CD4" i="5"/>
  <c r="BF4" i="5"/>
  <c r="AT4" i="5"/>
  <c r="V4" i="5"/>
  <c r="J4" i="5"/>
  <c r="CW4" i="5"/>
  <c r="CJ4" i="5"/>
  <c r="CI4" i="5"/>
  <c r="O4" i="5"/>
  <c r="DF4" i="5"/>
  <c r="AL4" i="5"/>
  <c r="BI4" i="5"/>
  <c r="EB4" i="5"/>
  <c r="BT4" i="5"/>
  <c r="DC4" i="5"/>
  <c r="EK4" i="5"/>
  <c r="DY4" i="5"/>
  <c r="DM4" i="5"/>
  <c r="DA4" i="5"/>
  <c r="CO4" i="5"/>
  <c r="CC4" i="5"/>
  <c r="BQ4" i="5"/>
  <c r="BE4" i="5"/>
  <c r="AS4" i="5"/>
  <c r="AG4" i="5"/>
  <c r="U4" i="5"/>
  <c r="I4" i="5"/>
  <c r="AO4" i="5"/>
  <c r="CV4" i="5"/>
  <c r="CU4" i="5"/>
  <c r="CT4" i="5"/>
  <c r="Z4" i="5"/>
  <c r="BU4" i="5"/>
  <c r="DP4" i="5"/>
  <c r="AV4" i="5"/>
  <c r="DO4" i="5"/>
  <c r="EJ4" i="5"/>
  <c r="DX4" i="5"/>
  <c r="DL4" i="5"/>
  <c r="CZ4" i="5"/>
  <c r="CN4" i="5"/>
  <c r="CB4" i="5"/>
  <c r="BP4" i="5"/>
  <c r="BD4" i="5"/>
  <c r="AR4" i="5"/>
  <c r="AF4" i="5"/>
  <c r="T4" i="5"/>
  <c r="H4" i="5"/>
  <c r="DI4" i="5"/>
  <c r="DH4" i="5"/>
  <c r="P4" i="5"/>
  <c r="EQ4" i="5"/>
  <c r="DR4" i="5"/>
  <c r="N4" i="5"/>
  <c r="AW4" i="5"/>
  <c r="EN4" i="5"/>
  <c r="BH4" i="5"/>
  <c r="CQ4" i="5"/>
  <c r="DW4" i="5"/>
  <c r="CM4" i="5"/>
  <c r="BC4" i="5"/>
  <c r="G4" i="5"/>
  <c r="ES4" i="5"/>
  <c r="AC4" i="5"/>
  <c r="DT4" i="5"/>
  <c r="BL4" i="5"/>
  <c r="DS4" i="5"/>
  <c r="BK4" i="5"/>
  <c r="EP4" i="5"/>
  <c r="CH4" i="5"/>
  <c r="DQ4" i="5"/>
  <c r="CG4" i="5"/>
  <c r="M4" i="5"/>
  <c r="CR4" i="5"/>
  <c r="X4" i="5"/>
  <c r="EA4" i="5"/>
  <c r="EL4" i="5"/>
  <c r="DN4" i="5"/>
  <c r="CP4" i="5"/>
  <c r="BR4" i="5"/>
  <c r="AH4" i="5"/>
  <c r="EU4" i="5"/>
  <c r="EI4" i="5"/>
  <c r="DK4" i="5"/>
  <c r="CY4" i="5"/>
  <c r="CA4" i="5"/>
  <c r="BO4" i="5"/>
  <c r="AQ4" i="5"/>
  <c r="AE4" i="5"/>
  <c r="S4" i="5"/>
  <c r="ET4" i="5"/>
  <c r="EH4" i="5"/>
  <c r="DV4" i="5"/>
  <c r="DJ4" i="5"/>
  <c r="CX4" i="5"/>
  <c r="CL4" i="5"/>
  <c r="BZ4" i="5"/>
  <c r="BN4" i="5"/>
  <c r="BB4" i="5"/>
  <c r="AP4" i="5"/>
  <c r="AD4" i="5"/>
  <c r="R4" i="5"/>
  <c r="CJ3" i="5"/>
  <c r="DT3" i="5"/>
  <c r="O3" i="5"/>
  <c r="CV3" i="5"/>
  <c r="EE3" i="5"/>
  <c r="AM3" i="5"/>
  <c r="DF3" i="5"/>
  <c r="AL3" i="5"/>
  <c r="DQ3" i="5"/>
  <c r="BI3" i="5"/>
  <c r="DP3" i="5"/>
  <c r="BT3" i="5"/>
  <c r="BH3" i="5"/>
  <c r="AV3" i="5"/>
  <c r="AJ3" i="5"/>
  <c r="X3" i="5"/>
  <c r="L3" i="5"/>
  <c r="AZ3" i="5"/>
  <c r="DG3" i="5"/>
  <c r="N3" i="5"/>
  <c r="ER3" i="5"/>
  <c r="AN3" i="5"/>
  <c r="BK3" i="5"/>
  <c r="DR3" i="5"/>
  <c r="CS3" i="5"/>
  <c r="EB3" i="5"/>
  <c r="BR3" i="5"/>
  <c r="DH3" i="5"/>
  <c r="P3" i="5"/>
  <c r="EQ3" i="5"/>
  <c r="BW3" i="5"/>
  <c r="ED3" i="5"/>
  <c r="AX3" i="5"/>
  <c r="DE3" i="5"/>
  <c r="Y3" i="5"/>
  <c r="DD3" i="5"/>
  <c r="DO3" i="5"/>
  <c r="BG3" i="5"/>
  <c r="I3" i="5"/>
  <c r="BL3" i="5"/>
  <c r="DS3" i="5"/>
  <c r="AA3" i="5"/>
  <c r="CH3" i="5"/>
  <c r="CG3" i="5"/>
  <c r="M3" i="5"/>
  <c r="CF3" i="5"/>
  <c r="BS3" i="5"/>
  <c r="AI3" i="5"/>
  <c r="AF3" i="5"/>
  <c r="H3" i="5"/>
  <c r="EF3" i="5"/>
  <c r="CU3" i="5"/>
  <c r="EP3" i="5"/>
  <c r="BJ3" i="5"/>
  <c r="EO3" i="5"/>
  <c r="AK3" i="5"/>
  <c r="EN3" i="5"/>
  <c r="EA3" i="5"/>
  <c r="CE3" i="5"/>
  <c r="AU3" i="5"/>
  <c r="EU3" i="5"/>
  <c r="G3" i="5"/>
  <c r="BX3" i="5"/>
  <c r="CI3" i="5"/>
  <c r="BV3" i="5"/>
  <c r="AW3" i="5"/>
  <c r="DC3" i="5"/>
  <c r="W3" i="5"/>
  <c r="F3" i="5"/>
  <c r="AB3" i="5"/>
  <c r="AY3" i="5"/>
  <c r="CT3" i="5"/>
  <c r="Z3" i="5"/>
  <c r="EC3" i="5"/>
  <c r="BU3" i="5"/>
  <c r="CR3" i="5"/>
  <c r="EM3" i="5"/>
  <c r="CQ3" i="5"/>
  <c r="K3" i="5"/>
  <c r="EL3" i="5"/>
  <c r="DZ3" i="5"/>
  <c r="DN3" i="5"/>
  <c r="DB3" i="5"/>
  <c r="CP3" i="5"/>
  <c r="CD3" i="5"/>
  <c r="BF3" i="5"/>
  <c r="AT3" i="5"/>
  <c r="AH3" i="5"/>
  <c r="V3" i="5"/>
  <c r="J3" i="5"/>
  <c r="EK3" i="5"/>
  <c r="DY3" i="5"/>
  <c r="DM3" i="5"/>
  <c r="DA3" i="5"/>
  <c r="CO3" i="5"/>
  <c r="CC3" i="5"/>
  <c r="BQ3" i="5"/>
  <c r="BE3" i="5"/>
  <c r="AS3" i="5"/>
  <c r="AG3" i="5"/>
  <c r="U3" i="5"/>
  <c r="EJ3" i="5"/>
  <c r="DX3" i="5"/>
  <c r="DL3" i="5"/>
  <c r="CZ3" i="5"/>
  <c r="CN3" i="5"/>
  <c r="CB3" i="5"/>
  <c r="BP3" i="5"/>
  <c r="BD3" i="5"/>
  <c r="AR3" i="5"/>
  <c r="T3" i="5"/>
  <c r="EI3" i="5"/>
  <c r="DW3" i="5"/>
  <c r="DK3" i="5"/>
  <c r="CY3" i="5"/>
  <c r="CM3" i="5"/>
  <c r="CA3" i="5"/>
  <c r="BO3" i="5"/>
  <c r="BC3" i="5"/>
  <c r="AQ3" i="5"/>
  <c r="AE3" i="5"/>
  <c r="S3" i="5"/>
  <c r="ET3" i="5"/>
  <c r="EH3" i="5"/>
  <c r="DV3" i="5"/>
  <c r="DJ3" i="5"/>
  <c r="CX3" i="5"/>
  <c r="CL3" i="5"/>
  <c r="BZ3" i="5"/>
  <c r="BN3" i="5"/>
  <c r="BB3" i="5"/>
  <c r="AP3" i="5"/>
  <c r="AD3" i="5"/>
  <c r="R3" i="5"/>
  <c r="ES3" i="5"/>
  <c r="EG3" i="5"/>
  <c r="DU3" i="5"/>
  <c r="DI3" i="5"/>
  <c r="CW3" i="5"/>
  <c r="CK3" i="5"/>
  <c r="BY3" i="5"/>
  <c r="BM3" i="5"/>
  <c r="BA3" i="5"/>
  <c r="AO3" i="5"/>
  <c r="AC3" i="5"/>
  <c r="Q3" i="5"/>
  <c r="G5" i="5" l="1" a="1"/>
  <c r="G5" i="5" s="1"/>
  <c r="DV5" i="5" l="1"/>
  <c r="CK5" i="5"/>
  <c r="AD5" i="5"/>
  <c r="DU5" i="5"/>
  <c r="BM5" i="5"/>
  <c r="EF5" i="5"/>
  <c r="AB5" i="5"/>
  <c r="BB5" i="5"/>
  <c r="DI5" i="5"/>
  <c r="Q5" i="5"/>
  <c r="AY5" i="5"/>
  <c r="BZ5" i="5"/>
  <c r="CW5" i="5"/>
  <c r="DH5" i="5"/>
  <c r="CJ5" i="5"/>
  <c r="P5" i="5"/>
  <c r="EM5" i="5"/>
  <c r="DJ5" i="5"/>
  <c r="BN5" i="5"/>
  <c r="R5" i="5"/>
  <c r="AC5" i="5"/>
  <c r="CV5" i="5"/>
  <c r="AN5" i="5"/>
  <c r="EE5" i="5"/>
  <c r="AM5" i="5"/>
  <c r="AH5" i="5"/>
  <c r="EH5" i="5"/>
  <c r="CX5" i="5"/>
  <c r="ES5" i="5"/>
  <c r="BA5" i="5"/>
  <c r="ER5" i="5"/>
  <c r="BX5" i="5"/>
  <c r="CU5" i="5"/>
  <c r="BW5" i="5"/>
  <c r="AA5" i="5"/>
  <c r="DF5" i="5"/>
  <c r="CH5" i="5"/>
  <c r="AX5" i="5"/>
  <c r="EO5" i="5"/>
  <c r="DQ5" i="5"/>
  <c r="CS5" i="5"/>
  <c r="BI5" i="5"/>
  <c r="AW5" i="5"/>
  <c r="M5" i="5"/>
  <c r="EB5" i="5"/>
  <c r="BT5" i="5"/>
  <c r="AJ5" i="5"/>
  <c r="DC5" i="5"/>
  <c r="BS5" i="5"/>
  <c r="W5" i="5"/>
  <c r="DN5" i="5"/>
  <c r="AT5" i="5"/>
  <c r="DY5" i="5"/>
  <c r="DM5" i="5"/>
  <c r="BE5" i="5"/>
  <c r="I5" i="5"/>
  <c r="ET5" i="5"/>
  <c r="AP5" i="5"/>
  <c r="AO5" i="5"/>
  <c r="AZ5" i="5"/>
  <c r="DS5" i="5"/>
  <c r="CI5" i="5"/>
  <c r="BK5" i="5"/>
  <c r="O5" i="5"/>
  <c r="ED5" i="5"/>
  <c r="BV5" i="5"/>
  <c r="Z5" i="5"/>
  <c r="CG5" i="5"/>
  <c r="AK5" i="5"/>
  <c r="EN5" i="5"/>
  <c r="DP5" i="5"/>
  <c r="DD5" i="5"/>
  <c r="CF5" i="5"/>
  <c r="BH5" i="5"/>
  <c r="AV5" i="5"/>
  <c r="X5" i="5"/>
  <c r="DO5" i="5"/>
  <c r="CE5" i="5"/>
  <c r="AI5" i="5"/>
  <c r="DB5" i="5"/>
  <c r="CD5" i="5"/>
  <c r="BF5" i="5"/>
  <c r="V5" i="5"/>
  <c r="DA5" i="5"/>
  <c r="CC5" i="5"/>
  <c r="BQ5" i="5"/>
  <c r="AS5" i="5"/>
  <c r="U5" i="5"/>
  <c r="EJ5" i="5"/>
  <c r="DX5" i="5"/>
  <c r="DL5" i="5"/>
  <c r="CZ5" i="5"/>
  <c r="CN5" i="5"/>
  <c r="CB5" i="5"/>
  <c r="BP5" i="5"/>
  <c r="BD5" i="5"/>
  <c r="AR5" i="5"/>
  <c r="AF5" i="5"/>
  <c r="T5" i="5"/>
  <c r="H5" i="5"/>
  <c r="CL5" i="5"/>
  <c r="EG5" i="5"/>
  <c r="BY5" i="5"/>
  <c r="DT5" i="5"/>
  <c r="BL5" i="5"/>
  <c r="EQ5" i="5"/>
  <c r="DG5" i="5"/>
  <c r="EP5" i="5"/>
  <c r="DR5" i="5"/>
  <c r="CT5" i="5"/>
  <c r="BJ5" i="5"/>
  <c r="AL5" i="5"/>
  <c r="N5" i="5"/>
  <c r="EC5" i="5"/>
  <c r="DE5" i="5"/>
  <c r="BU5" i="5"/>
  <c r="Y5" i="5"/>
  <c r="CR5" i="5"/>
  <c r="L5" i="5"/>
  <c r="EA5" i="5"/>
  <c r="CQ5" i="5"/>
  <c r="BG5" i="5"/>
  <c r="AU5" i="5"/>
  <c r="K5" i="5"/>
  <c r="EL5" i="5"/>
  <c r="DZ5" i="5"/>
  <c r="CP5" i="5"/>
  <c r="BR5" i="5"/>
  <c r="J5" i="5"/>
  <c r="EK5" i="5"/>
  <c r="CO5" i="5"/>
  <c r="AG5" i="5"/>
  <c r="EU5" i="5"/>
  <c r="EI5" i="5"/>
  <c r="DW5" i="5"/>
  <c r="DK5" i="5"/>
  <c r="CY5" i="5"/>
  <c r="CM5" i="5"/>
  <c r="CA5" i="5"/>
  <c r="BO5" i="5"/>
  <c r="BC5" i="5"/>
  <c r="AQ5" i="5"/>
  <c r="AE5" i="5"/>
  <c r="S5" i="5"/>
  <c r="E3" i="6" l="1" a="1"/>
  <c r="E3" i="6" s="1"/>
  <c r="F4" i="6" a="1"/>
  <c r="F4" i="6" s="1"/>
  <c r="EF3" i="6" l="1"/>
  <c r="BL3" i="6"/>
  <c r="DG3" i="6"/>
  <c r="AM3" i="6"/>
  <c r="CT3" i="6"/>
  <c r="AL3" i="6"/>
  <c r="AW3" i="6"/>
  <c r="DH3" i="6"/>
  <c r="CI3" i="6"/>
  <c r="EP3" i="6"/>
  <c r="BV3" i="6"/>
  <c r="CS3" i="6"/>
  <c r="BT3" i="6"/>
  <c r="J3" i="6"/>
  <c r="CV3" i="6"/>
  <c r="AB3" i="6"/>
  <c r="CU3" i="6"/>
  <c r="ED3" i="6"/>
  <c r="AX3" i="6"/>
  <c r="EC3" i="6"/>
  <c r="CG3" i="6"/>
  <c r="Y3" i="6"/>
  <c r="DP3" i="6"/>
  <c r="BH3" i="6"/>
  <c r="DC3" i="6"/>
  <c r="AI3" i="6"/>
  <c r="CP3" i="6"/>
  <c r="DY3" i="6"/>
  <c r="BE3" i="6"/>
  <c r="I3" i="6"/>
  <c r="CJ3" i="6"/>
  <c r="P3" i="6"/>
  <c r="BW3" i="6"/>
  <c r="DR3" i="6"/>
  <c r="BJ3" i="6"/>
  <c r="EO3" i="6"/>
  <c r="BU3" i="6"/>
  <c r="M3" i="6"/>
  <c r="DD3" i="6"/>
  <c r="CQ3" i="6"/>
  <c r="W3" i="6"/>
  <c r="DB3" i="6"/>
  <c r="H3" i="6"/>
  <c r="ER3" i="6"/>
  <c r="BX3" i="6"/>
  <c r="EE3" i="6"/>
  <c r="O3" i="6"/>
  <c r="EA3" i="6"/>
  <c r="AU3" i="6"/>
  <c r="EL3" i="6"/>
  <c r="BF3" i="6"/>
  <c r="V3" i="6"/>
  <c r="DM3" i="6"/>
  <c r="CO3" i="6"/>
  <c r="AS3" i="6"/>
  <c r="DX3" i="6"/>
  <c r="BD3" i="6"/>
  <c r="T3" i="6"/>
  <c r="EU3" i="6"/>
  <c r="EI3" i="6"/>
  <c r="DW3" i="6"/>
  <c r="DK3" i="6"/>
  <c r="CY3" i="6"/>
  <c r="CM3" i="6"/>
  <c r="CA3" i="6"/>
  <c r="BO3" i="6"/>
  <c r="BC3" i="6"/>
  <c r="AQ3" i="6"/>
  <c r="AE3" i="6"/>
  <c r="S3" i="6"/>
  <c r="G3" i="6"/>
  <c r="DT3" i="6"/>
  <c r="AZ3" i="6"/>
  <c r="DS3" i="6"/>
  <c r="AY3" i="6"/>
  <c r="CH3" i="6"/>
  <c r="N3" i="6"/>
  <c r="DQ3" i="6"/>
  <c r="BI3" i="6"/>
  <c r="EN3" i="6"/>
  <c r="CF3" i="6"/>
  <c r="AV3" i="6"/>
  <c r="X3" i="6"/>
  <c r="L3" i="6"/>
  <c r="DO3" i="6"/>
  <c r="BS3" i="6"/>
  <c r="K3" i="6"/>
  <c r="DZ3" i="6"/>
  <c r="CD3" i="6"/>
  <c r="AT3" i="6"/>
  <c r="EK3" i="6"/>
  <c r="CC3" i="6"/>
  <c r="U3" i="6"/>
  <c r="EJ3" i="6"/>
  <c r="CZ3" i="6"/>
  <c r="CB3" i="6"/>
  <c r="AF3" i="6"/>
  <c r="ET3" i="6"/>
  <c r="EH3" i="6"/>
  <c r="DV3" i="6"/>
  <c r="DJ3" i="6"/>
  <c r="CX3" i="6"/>
  <c r="CL3" i="6"/>
  <c r="BZ3" i="6"/>
  <c r="BN3" i="6"/>
  <c r="BB3" i="6"/>
  <c r="AP3" i="6"/>
  <c r="AD3" i="6"/>
  <c r="R3" i="6"/>
  <c r="F3" i="6"/>
  <c r="AN3" i="6"/>
  <c r="EQ3" i="6"/>
  <c r="BK3" i="6"/>
  <c r="AA3" i="6"/>
  <c r="DF3" i="6"/>
  <c r="Z3" i="6"/>
  <c r="DE3" i="6"/>
  <c r="AK3" i="6"/>
  <c r="EB3" i="6"/>
  <c r="CR3" i="6"/>
  <c r="AJ3" i="6"/>
  <c r="EM3" i="6"/>
  <c r="CE3" i="6"/>
  <c r="BG3" i="6"/>
  <c r="DN3" i="6"/>
  <c r="BR3" i="6"/>
  <c r="AH3" i="6"/>
  <c r="DA3" i="6"/>
  <c r="BQ3" i="6"/>
  <c r="AG3" i="6"/>
  <c r="DL3" i="6"/>
  <c r="CN3" i="6"/>
  <c r="BP3" i="6"/>
  <c r="AR3" i="6"/>
  <c r="ES3" i="6"/>
  <c r="EG3" i="6"/>
  <c r="DU3" i="6"/>
  <c r="DI3" i="6"/>
  <c r="CW3" i="6"/>
  <c r="CK3" i="6"/>
  <c r="BY3" i="6"/>
  <c r="BM3" i="6"/>
  <c r="BA3" i="6"/>
  <c r="AO3" i="6"/>
  <c r="AC3" i="6"/>
  <c r="Q3" i="6"/>
  <c r="BA4" i="6"/>
  <c r="EG4" i="6"/>
  <c r="BM4" i="6"/>
  <c r="CV4" i="6"/>
  <c r="BW4" i="6"/>
  <c r="ES4" i="6"/>
  <c r="BY4" i="6"/>
  <c r="CJ4" i="6"/>
  <c r="P4" i="6"/>
  <c r="DG4" i="6"/>
  <c r="BK4" i="6"/>
  <c r="EP4" i="6"/>
  <c r="CG4" i="6"/>
  <c r="BG4" i="6"/>
  <c r="AC4" i="6"/>
  <c r="ER4" i="6"/>
  <c r="BL4" i="6"/>
  <c r="EQ4" i="6"/>
  <c r="CI4" i="6"/>
  <c r="AX4" i="6"/>
  <c r="EC4" i="6"/>
  <c r="M4" i="6"/>
  <c r="CR4" i="6"/>
  <c r="BH4" i="6"/>
  <c r="BF4" i="6"/>
  <c r="CK4" i="6"/>
  <c r="DT4" i="6"/>
  <c r="AZ4" i="6"/>
  <c r="DS4" i="6"/>
  <c r="AM4" i="6"/>
  <c r="DR4" i="6"/>
  <c r="BV4" i="6"/>
  <c r="DQ4" i="6"/>
  <c r="BU4" i="6"/>
  <c r="Y4" i="6"/>
  <c r="EB4" i="6"/>
  <c r="CF4" i="6"/>
  <c r="BT4" i="6"/>
  <c r="L4" i="6"/>
  <c r="DC4" i="6"/>
  <c r="AI4" i="6"/>
  <c r="DZ4" i="6"/>
  <c r="CP4" i="6"/>
  <c r="AT4" i="6"/>
  <c r="DY4" i="6"/>
  <c r="DM4" i="6"/>
  <c r="DA4" i="6"/>
  <c r="CO4" i="6"/>
  <c r="CC4" i="6"/>
  <c r="BQ4" i="6"/>
  <c r="BE4" i="6"/>
  <c r="AS4" i="6"/>
  <c r="AG4" i="6"/>
  <c r="U4" i="6"/>
  <c r="I4" i="6"/>
  <c r="CW4" i="6"/>
  <c r="AO4" i="6"/>
  <c r="EF4" i="6"/>
  <c r="BX4" i="6"/>
  <c r="EE4" i="6"/>
  <c r="AY4" i="6"/>
  <c r="ED4" i="6"/>
  <c r="CH4" i="6"/>
  <c r="BJ4" i="6"/>
  <c r="N4" i="6"/>
  <c r="EO4" i="6"/>
  <c r="BI4" i="6"/>
  <c r="EN4" i="6"/>
  <c r="AV4" i="6"/>
  <c r="EM4" i="6"/>
  <c r="CQ4" i="6"/>
  <c r="W4" i="6"/>
  <c r="EL4" i="6"/>
  <c r="DB4" i="6"/>
  <c r="AH4" i="6"/>
  <c r="EJ4" i="6"/>
  <c r="CZ4" i="6"/>
  <c r="CB4" i="6"/>
  <c r="BP4" i="6"/>
  <c r="AF4" i="6"/>
  <c r="T4" i="6"/>
  <c r="H4" i="6"/>
  <c r="DI4" i="6"/>
  <c r="AN4" i="6"/>
  <c r="O4" i="6"/>
  <c r="DF4" i="6"/>
  <c r="Z4" i="6"/>
  <c r="DE4" i="6"/>
  <c r="AW4" i="6"/>
  <c r="DP4" i="6"/>
  <c r="AJ4" i="6"/>
  <c r="EA4" i="6"/>
  <c r="CE4" i="6"/>
  <c r="AU4" i="6"/>
  <c r="BR4" i="6"/>
  <c r="V4" i="6"/>
  <c r="EK4" i="6"/>
  <c r="DL4" i="6"/>
  <c r="CN4" i="6"/>
  <c r="AR4" i="6"/>
  <c r="EU4" i="6"/>
  <c r="EI4" i="6"/>
  <c r="DW4" i="6"/>
  <c r="DK4" i="6"/>
  <c r="CY4" i="6"/>
  <c r="CM4" i="6"/>
  <c r="CA4" i="6"/>
  <c r="BO4" i="6"/>
  <c r="BC4" i="6"/>
  <c r="AQ4" i="6"/>
  <c r="AE4" i="6"/>
  <c r="S4" i="6"/>
  <c r="G4" i="6"/>
  <c r="DU4" i="6"/>
  <c r="Q4" i="6"/>
  <c r="DH4" i="6"/>
  <c r="AB4" i="6"/>
  <c r="CU4" i="6"/>
  <c r="AA4" i="6"/>
  <c r="CT4" i="6"/>
  <c r="AL4" i="6"/>
  <c r="CS4" i="6"/>
  <c r="AK4" i="6"/>
  <c r="DD4" i="6"/>
  <c r="X4" i="6"/>
  <c r="DO4" i="6"/>
  <c r="BS4" i="6"/>
  <c r="K4" i="6"/>
  <c r="DN4" i="6"/>
  <c r="CD4" i="6"/>
  <c r="J4" i="6"/>
  <c r="DX4" i="6"/>
  <c r="BD4" i="6"/>
  <c r="ET4" i="6"/>
  <c r="EH4" i="6"/>
  <c r="DV4" i="6"/>
  <c r="DJ4" i="6"/>
  <c r="CX4" i="6"/>
  <c r="CL4" i="6"/>
  <c r="BZ4" i="6"/>
  <c r="BN4" i="6"/>
  <c r="BB4" i="6"/>
  <c r="AP4" i="6"/>
  <c r="AD4" i="6"/>
  <c r="R4" i="6"/>
  <c r="B3" i="6"/>
  <c r="B4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B189" i="6"/>
  <c r="B188" i="6"/>
  <c r="B187" i="6"/>
  <c r="B186" i="6"/>
  <c r="B185" i="6"/>
  <c r="B184" i="6"/>
  <c r="B183" i="6"/>
  <c r="B182" i="6"/>
  <c r="B181" i="6"/>
  <c r="B180" i="6"/>
  <c r="EQ145" i="6" a="1"/>
  <c r="EP144" i="6" a="1"/>
  <c r="EO143" i="6" a="1"/>
  <c r="EN142" i="6" a="1"/>
  <c r="EM141" i="6" a="1"/>
  <c r="EL140" i="6" a="1"/>
  <c r="EK139" i="6" a="1"/>
  <c r="EJ138" i="6" a="1"/>
  <c r="EI137" i="6" a="1"/>
  <c r="EH136" i="6" a="1"/>
  <c r="EG135" i="6" a="1"/>
  <c r="EF134" i="6" a="1"/>
  <c r="EE133" i="6" a="1"/>
  <c r="ED132" i="6" a="1"/>
  <c r="EC131" i="6" a="1"/>
  <c r="EB130" i="6" a="1"/>
  <c r="EA129" i="6" a="1"/>
  <c r="DZ128" i="6" a="1"/>
  <c r="DY127" i="6" a="1"/>
  <c r="DX126" i="6" a="1"/>
  <c r="DW125" i="6" a="1"/>
  <c r="DV124" i="6" a="1"/>
  <c r="DU123" i="6" a="1"/>
  <c r="DT122" i="6" a="1"/>
  <c r="DS121" i="6" a="1"/>
  <c r="DR120" i="6" a="1"/>
  <c r="DQ119" i="6" a="1"/>
  <c r="DP118" i="6" a="1"/>
  <c r="DO117" i="6" a="1"/>
  <c r="DN116" i="6" a="1"/>
  <c r="DM115" i="6" a="1"/>
  <c r="DL114" i="6" a="1"/>
  <c r="HK114" i="6" s="1"/>
  <c r="DK113" i="6" a="1"/>
  <c r="DJ112" i="6" a="1"/>
  <c r="HL112" i="6" s="1"/>
  <c r="DI111" i="6" a="1"/>
  <c r="DH110" i="6" a="1"/>
  <c r="DG109" i="6" a="1"/>
  <c r="DF108" i="6" a="1"/>
  <c r="DE107" i="6" a="1"/>
  <c r="DD106" i="6" a="1"/>
  <c r="HE106" i="6" s="1"/>
  <c r="DC105" i="6" a="1"/>
  <c r="HM105" i="6" s="1"/>
  <c r="DB104" i="6" a="1"/>
  <c r="DA103" i="6" a="1"/>
  <c r="CZ102" i="6" a="1"/>
  <c r="CY101" i="6" a="1"/>
  <c r="CX100" i="6" a="1"/>
  <c r="CW99" i="6" a="1"/>
  <c r="CV98" i="6" a="1"/>
  <c r="CU97" i="6" a="1"/>
  <c r="CT96" i="6" a="1"/>
  <c r="HP96" i="6" s="1"/>
  <c r="CS95" i="6" a="1"/>
  <c r="CR94" i="6" a="1"/>
  <c r="HQ94" i="6" s="1"/>
  <c r="CQ93" i="6" a="1"/>
  <c r="CP92" i="6" a="1"/>
  <c r="CO91" i="6" a="1"/>
  <c r="CN90" i="6" a="1"/>
  <c r="CM89" i="6" a="1"/>
  <c r="CL88" i="6" a="1"/>
  <c r="CK87" i="6" a="1"/>
  <c r="CJ86" i="6" a="1"/>
  <c r="CI85" i="6" a="1"/>
  <c r="CH84" i="6" a="1"/>
  <c r="CG83" i="6" a="1"/>
  <c r="CF82" i="6" a="1"/>
  <c r="GX82" i="6" s="1"/>
  <c r="CE81" i="6" a="1"/>
  <c r="CD80" i="6" a="1"/>
  <c r="HD80" i="6" s="1"/>
  <c r="CC79" i="6" a="1"/>
  <c r="CB78" i="6" a="1"/>
  <c r="CA77" i="6" a="1"/>
  <c r="BZ76" i="6" a="1"/>
  <c r="HC76" i="6" s="1"/>
  <c r="BY75" i="6" a="1"/>
  <c r="BX74" i="6" a="1"/>
  <c r="GU74" i="6" s="1"/>
  <c r="BW73" i="6" a="1"/>
  <c r="BV72" i="6" a="1"/>
  <c r="BU71" i="6" a="1"/>
  <c r="BT70" i="6" a="1"/>
  <c r="BS69" i="6" a="1"/>
  <c r="GA69" i="6" s="1"/>
  <c r="BR68" i="6" a="1"/>
  <c r="BQ67" i="6" a="1"/>
  <c r="GN67" i="6" s="1"/>
  <c r="BP66" i="6" a="1"/>
  <c r="GF66" i="6" s="1"/>
  <c r="BO65" i="6" a="1"/>
  <c r="BN64" i="6" a="1"/>
  <c r="BM63" i="6" a="1"/>
  <c r="BL62" i="6" a="1"/>
  <c r="BK61" i="6" a="1"/>
  <c r="BJ60" i="6" a="1"/>
  <c r="BI59" i="6" a="1"/>
  <c r="BH58" i="6" a="1"/>
  <c r="BG57" i="6" a="1"/>
  <c r="BF56" i="6" a="1"/>
  <c r="BE55" i="6" a="1"/>
  <c r="FW55" i="6" s="1"/>
  <c r="BD54" i="6" a="1"/>
  <c r="BC53" i="6" a="1"/>
  <c r="BB52" i="6" a="1"/>
  <c r="GA52" i="6" s="1"/>
  <c r="BA51" i="6" a="1"/>
  <c r="AZ50" i="6" a="1"/>
  <c r="AY49" i="6" a="1"/>
  <c r="AX48" i="6" a="1"/>
  <c r="AW47" i="6" a="1"/>
  <c r="FT47" i="6" s="1"/>
  <c r="AV46" i="6" a="1"/>
  <c r="AU45" i="6" a="1"/>
  <c r="AT44" i="6" a="1"/>
  <c r="AS43" i="6" a="1"/>
  <c r="AR42" i="6" a="1"/>
  <c r="AQ41" i="6" a="1"/>
  <c r="AP40" i="6" a="1"/>
  <c r="FL40" i="6" s="1"/>
  <c r="AO39" i="6" a="1"/>
  <c r="FD39" i="6" s="1"/>
  <c r="AN38" i="6" a="1"/>
  <c r="FG38" i="6" s="1"/>
  <c r="AM37" i="6" a="1"/>
  <c r="AL36" i="6" a="1"/>
  <c r="FH36" i="6" s="1"/>
  <c r="AK35" i="6" a="1"/>
  <c r="AJ34" i="6" a="1"/>
  <c r="AI33" i="6" a="1"/>
  <c r="FH33" i="6" s="1"/>
  <c r="AH32" i="6" a="1"/>
  <c r="AG31" i="6" a="1"/>
  <c r="AF30" i="6" a="1"/>
  <c r="AE29" i="6" a="1"/>
  <c r="AD28" i="6" a="1"/>
  <c r="AC27" i="6" a="1"/>
  <c r="AB26" i="6" a="1"/>
  <c r="ER26" i="6" s="1"/>
  <c r="AA25" i="6" a="1"/>
  <c r="EV25" i="6" s="1"/>
  <c r="Z24" i="6" a="1"/>
  <c r="EW24" i="6" s="1"/>
  <c r="Y23" i="6" a="1"/>
  <c r="EP23" i="6" s="1"/>
  <c r="X22" i="6" a="1"/>
  <c r="W21" i="6" a="1"/>
  <c r="EO21" i="6" s="1"/>
  <c r="V20" i="6" a="1"/>
  <c r="U19" i="6" a="1"/>
  <c r="T18" i="6" a="1"/>
  <c r="S17" i="6" a="1"/>
  <c r="R16" i="6" a="1"/>
  <c r="Q15" i="6" a="1"/>
  <c r="ES15" i="6" s="1"/>
  <c r="P14" i="6" a="1"/>
  <c r="O13" i="6" a="1"/>
  <c r="N12" i="6" a="1"/>
  <c r="M11" i="6" a="1"/>
  <c r="L10" i="6" a="1"/>
  <c r="K9" i="6" a="1"/>
  <c r="EJ9" i="6" s="1"/>
  <c r="J8" i="6" a="1"/>
  <c r="I7" i="6" a="1"/>
  <c r="B7" i="6"/>
  <c r="H6" i="6" a="1"/>
  <c r="B6" i="6"/>
  <c r="G5" i="6" a="1"/>
  <c r="B5" i="6"/>
  <c r="B12" i="5"/>
  <c r="B13" i="5"/>
  <c r="B14" i="5"/>
  <c r="B15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EQ145" i="5" a="1"/>
  <c r="B145" i="5"/>
  <c r="EP144" i="5" a="1"/>
  <c r="B144" i="5"/>
  <c r="EO143" i="5" a="1"/>
  <c r="HS143" i="5" s="1"/>
  <c r="B143" i="5"/>
  <c r="EN142" i="5" a="1"/>
  <c r="HT142" i="5" s="1"/>
  <c r="B142" i="5"/>
  <c r="EM141" i="5" a="1"/>
  <c r="HV141" i="5" s="1"/>
  <c r="B141" i="5"/>
  <c r="EL140" i="5" a="1"/>
  <c r="B140" i="5"/>
  <c r="EK139" i="5" a="1"/>
  <c r="IH139" i="5" s="1"/>
  <c r="B139" i="5"/>
  <c r="EJ138" i="5" a="1"/>
  <c r="B138" i="5"/>
  <c r="EI137" i="5" a="1"/>
  <c r="B137" i="5"/>
  <c r="EH136" i="5" a="1"/>
  <c r="GN136" i="5" s="1"/>
  <c r="B136" i="5"/>
  <c r="EG135" i="5" a="1"/>
  <c r="IE135" i="5" s="1"/>
  <c r="B135" i="5"/>
  <c r="EF134" i="5" a="1"/>
  <c r="B134" i="5"/>
  <c r="EE133" i="5" a="1"/>
  <c r="HU133" i="5" s="1"/>
  <c r="B133" i="5"/>
  <c r="ED132" i="5" a="1"/>
  <c r="B132" i="5"/>
  <c r="EC131" i="5" a="1"/>
  <c r="B131" i="5"/>
  <c r="EB130" i="5" a="1"/>
  <c r="IL130" i="5" s="1"/>
  <c r="B130" i="5"/>
  <c r="EA129" i="5" a="1"/>
  <c r="IC129" i="5" s="1"/>
  <c r="B129" i="5"/>
  <c r="DZ128" i="5" a="1"/>
  <c r="IK128" i="5" s="1"/>
  <c r="B128" i="5"/>
  <c r="DY127" i="5" a="1"/>
  <c r="IF127" i="5" s="1"/>
  <c r="B127" i="5"/>
  <c r="DX126" i="5" a="1"/>
  <c r="B126" i="5"/>
  <c r="DW125" i="5" a="1"/>
  <c r="HO125" i="5" s="1"/>
  <c r="B125" i="5"/>
  <c r="DV124" i="5" a="1"/>
  <c r="B124" i="5"/>
  <c r="DU123" i="5" a="1"/>
  <c r="EU123" i="5" s="1"/>
  <c r="B123" i="5"/>
  <c r="DT122" i="5" a="1"/>
  <c r="B122" i="5"/>
  <c r="DS121" i="5" a="1"/>
  <c r="HV121" i="5" s="1"/>
  <c r="B121" i="5"/>
  <c r="DR120" i="5" a="1"/>
  <c r="HD120" i="5" s="1"/>
  <c r="B120" i="5"/>
  <c r="DQ119" i="5" a="1"/>
  <c r="B119" i="5"/>
  <c r="DP118" i="5" a="1"/>
  <c r="B118" i="5"/>
  <c r="DO117" i="5" a="1"/>
  <c r="FR117" i="5" s="1"/>
  <c r="B117" i="5"/>
  <c r="DN116" i="5" a="1"/>
  <c r="GI116" i="5" s="1"/>
  <c r="B116" i="5"/>
  <c r="DM115" i="5" a="1"/>
  <c r="B115" i="5"/>
  <c r="DL114" i="5" a="1"/>
  <c r="B114" i="5"/>
  <c r="DK113" i="5" a="1"/>
  <c r="B113" i="5"/>
  <c r="DJ112" i="5" a="1"/>
  <c r="B112" i="5"/>
  <c r="DI111" i="5" a="1"/>
  <c r="HN111" i="5" s="1"/>
  <c r="B111" i="5"/>
  <c r="DH110" i="5" a="1"/>
  <c r="B110" i="5"/>
  <c r="DG109" i="5" a="1"/>
  <c r="HE109" i="5" s="1"/>
  <c r="B109" i="5"/>
  <c r="DF108" i="5" a="1"/>
  <c r="B108" i="5"/>
  <c r="DE107" i="5" a="1"/>
  <c r="GE107" i="5" s="1"/>
  <c r="B107" i="5"/>
  <c r="DD106" i="5" a="1"/>
  <c r="B106" i="5"/>
  <c r="DC105" i="5" a="1"/>
  <c r="HG105" i="5" s="1"/>
  <c r="B105" i="5"/>
  <c r="DB104" i="5" a="1"/>
  <c r="B104" i="5"/>
  <c r="DA103" i="5" a="1"/>
  <c r="HH103" i="5" s="1"/>
  <c r="B103" i="5"/>
  <c r="CZ102" i="5" a="1"/>
  <c r="B102" i="5"/>
  <c r="CY101" i="5" a="1"/>
  <c r="B101" i="5"/>
  <c r="CX100" i="5" a="1"/>
  <c r="GV100" i="5" s="1"/>
  <c r="B100" i="5"/>
  <c r="CW99" i="5" a="1"/>
  <c r="B99" i="5"/>
  <c r="CV98" i="5" a="1"/>
  <c r="B98" i="5"/>
  <c r="CU97" i="5" a="1"/>
  <c r="B97" i="5"/>
  <c r="CT96" i="5" a="1"/>
  <c r="B96" i="5"/>
  <c r="CS95" i="5" a="1"/>
  <c r="B95" i="5"/>
  <c r="CR94" i="5" a="1"/>
  <c r="B94" i="5"/>
  <c r="CQ93" i="5" a="1"/>
  <c r="B93" i="5"/>
  <c r="CP92" i="5" a="1"/>
  <c r="HL92" i="5" s="1"/>
  <c r="B92" i="5"/>
  <c r="CO91" i="5" a="1"/>
  <c r="B91" i="5"/>
  <c r="CN90" i="5" a="1"/>
  <c r="GJ90" i="5" s="1"/>
  <c r="B90" i="5"/>
  <c r="CM89" i="5" a="1"/>
  <c r="B89" i="5"/>
  <c r="CL88" i="5" a="1"/>
  <c r="GA88" i="5" s="1"/>
  <c r="B88" i="5"/>
  <c r="CK87" i="5" a="1"/>
  <c r="B87" i="5"/>
  <c r="CJ86" i="5" a="1"/>
  <c r="HB86" i="5" s="1"/>
  <c r="B86" i="5"/>
  <c r="CI85" i="5" a="1"/>
  <c r="B85" i="5"/>
  <c r="CH84" i="5" a="1"/>
  <c r="B84" i="5"/>
  <c r="CG83" i="5" a="1"/>
  <c r="B83" i="5"/>
  <c r="CF82" i="5" a="1"/>
  <c r="B82" i="5"/>
  <c r="CE81" i="5" a="1"/>
  <c r="B81" i="5"/>
  <c r="CD80" i="5" a="1"/>
  <c r="B80" i="5"/>
  <c r="CC79" i="5" a="1"/>
  <c r="B79" i="5"/>
  <c r="CB78" i="5" a="1"/>
  <c r="B78" i="5"/>
  <c r="CA77" i="5" a="1"/>
  <c r="B77" i="5"/>
  <c r="BZ76" i="5" a="1"/>
  <c r="B76" i="5"/>
  <c r="BY75" i="5" a="1"/>
  <c r="B75" i="5"/>
  <c r="BX74" i="5" a="1"/>
  <c r="B74" i="5"/>
  <c r="BW73" i="5" a="1"/>
  <c r="B73" i="5"/>
  <c r="BV72" i="5" a="1"/>
  <c r="B72" i="5"/>
  <c r="BU71" i="5" a="1"/>
  <c r="B71" i="5"/>
  <c r="BT70" i="5" a="1"/>
  <c r="BS69" i="5" a="1"/>
  <c r="BR68" i="5" a="1"/>
  <c r="BQ67" i="5" a="1"/>
  <c r="BP66" i="5" a="1"/>
  <c r="FY66" i="5" s="1"/>
  <c r="BO65" i="5" a="1"/>
  <c r="FQ65" i="5" s="1"/>
  <c r="BN64" i="5" a="1"/>
  <c r="BM63" i="5" a="1"/>
  <c r="BL62" i="5" a="1"/>
  <c r="GH62" i="5" s="1"/>
  <c r="BK61" i="5" a="1"/>
  <c r="BJ60" i="5" a="1"/>
  <c r="BI59" i="5" a="1"/>
  <c r="BH58" i="5" a="1"/>
  <c r="BG57" i="5" a="1"/>
  <c r="BF56" i="5" a="1"/>
  <c r="FO56" i="5" s="1"/>
  <c r="BE55" i="5" a="1"/>
  <c r="BD54" i="5" a="1"/>
  <c r="BC53" i="5" a="1"/>
  <c r="BB52" i="5" a="1"/>
  <c r="BA51" i="5" a="1"/>
  <c r="AZ50" i="5" a="1"/>
  <c r="AY49" i="5" a="1"/>
  <c r="AX48" i="5" a="1"/>
  <c r="B48" i="5"/>
  <c r="AW47" i="5" a="1"/>
  <c r="EM47" i="5" s="1"/>
  <c r="B47" i="5"/>
  <c r="AV46" i="5" a="1"/>
  <c r="B46" i="5"/>
  <c r="AU45" i="5" a="1"/>
  <c r="B45" i="5"/>
  <c r="AT44" i="5" a="1"/>
  <c r="B44" i="5"/>
  <c r="AS43" i="5" a="1"/>
  <c r="EL43" i="5" s="1"/>
  <c r="B43" i="5"/>
  <c r="AR42" i="5" a="1"/>
  <c r="B42" i="5"/>
  <c r="AQ41" i="5" a="1"/>
  <c r="B41" i="5"/>
  <c r="AP40" i="5" a="1"/>
  <c r="B40" i="5"/>
  <c r="AO39" i="5" a="1"/>
  <c r="B39" i="5"/>
  <c r="AN38" i="5" a="1"/>
  <c r="FH38" i="5" s="1"/>
  <c r="B38" i="5"/>
  <c r="AM37" i="5" a="1"/>
  <c r="DC37" i="5" s="1"/>
  <c r="B37" i="5"/>
  <c r="AL36" i="5" a="1"/>
  <c r="FG36" i="5" s="1"/>
  <c r="B36" i="5"/>
  <c r="AK35" i="5" a="1"/>
  <c r="B35" i="5"/>
  <c r="AJ34" i="5" a="1"/>
  <c r="B34" i="5"/>
  <c r="AI33" i="5" a="1"/>
  <c r="DY33" i="5" s="1"/>
  <c r="B33" i="5"/>
  <c r="AH32" i="5" a="1"/>
  <c r="B32" i="5"/>
  <c r="AG31" i="5" a="1"/>
  <c r="B31" i="5"/>
  <c r="AF30" i="5" a="1"/>
  <c r="B30" i="5"/>
  <c r="AE29" i="5" a="1"/>
  <c r="CJ29" i="5" s="1"/>
  <c r="B29" i="5"/>
  <c r="AD28" i="5" a="1"/>
  <c r="AH28" i="5" s="1"/>
  <c r="B28" i="5"/>
  <c r="AC27" i="5" a="1"/>
  <c r="B27" i="5"/>
  <c r="AB26" i="5" a="1"/>
  <c r="AM26" i="5" s="1"/>
  <c r="B26" i="5"/>
  <c r="AA25" i="5" a="1"/>
  <c r="DY25" i="5" s="1"/>
  <c r="B25" i="5"/>
  <c r="Z24" i="5" a="1"/>
  <c r="B24" i="5"/>
  <c r="Y23" i="5" a="1"/>
  <c r="DT23" i="5" s="1"/>
  <c r="B23" i="5"/>
  <c r="X22" i="5" a="1"/>
  <c r="B22" i="5"/>
  <c r="W21" i="5" a="1"/>
  <c r="EX21" i="5" s="1"/>
  <c r="B21" i="5"/>
  <c r="V20" i="5" a="1"/>
  <c r="DR20" i="5" s="1"/>
  <c r="B20" i="5"/>
  <c r="U19" i="5" a="1"/>
  <c r="B19" i="5"/>
  <c r="T18" i="5" a="1"/>
  <c r="EH18" i="5" s="1"/>
  <c r="B18" i="5"/>
  <c r="S17" i="5" a="1"/>
  <c r="B17" i="5"/>
  <c r="R16" i="5" a="1"/>
  <c r="B16" i="5"/>
  <c r="Q15" i="5" a="1"/>
  <c r="BM15" i="5" s="1"/>
  <c r="P14" i="5" a="1"/>
  <c r="EU14" i="5" s="1"/>
  <c r="O13" i="5" a="1"/>
  <c r="DD13" i="5" s="1"/>
  <c r="N12" i="5" a="1"/>
  <c r="M11" i="5" a="1"/>
  <c r="B11" i="5"/>
  <c r="L10" i="5" a="1"/>
  <c r="B10" i="5"/>
  <c r="K9" i="5" a="1"/>
  <c r="B9" i="5"/>
  <c r="J8" i="5" a="1"/>
  <c r="EM8" i="5" s="1"/>
  <c r="B8" i="5"/>
  <c r="I7" i="5" a="1"/>
  <c r="BT7" i="5" s="1"/>
  <c r="B7" i="5"/>
  <c r="H6" i="5" a="1"/>
  <c r="B6" i="5"/>
  <c r="B5" i="5"/>
  <c r="B4" i="5"/>
  <c r="C3" i="5"/>
  <c r="B3" i="5"/>
  <c r="D1" i="6" l="1" a="1"/>
  <c r="ER1" i="6" s="1"/>
  <c r="D2" i="6" a="1"/>
  <c r="AI2" i="6" s="1"/>
  <c r="EM6" i="5"/>
  <c r="ED6" i="5"/>
  <c r="DF6" i="5"/>
  <c r="BT6" i="5"/>
  <c r="BJ6" i="5"/>
  <c r="AL6" i="5"/>
  <c r="AJ6" i="5"/>
  <c r="X6" i="5"/>
  <c r="EJ9" i="5"/>
  <c r="AU9" i="5"/>
  <c r="EK10" i="5"/>
  <c r="EN10" i="5"/>
  <c r="AK10" i="5"/>
  <c r="O10" i="5"/>
  <c r="EP12" i="5"/>
  <c r="ET12" i="5"/>
  <c r="DU12" i="5"/>
  <c r="CZ12" i="5"/>
  <c r="CX12" i="5"/>
  <c r="CB12" i="5"/>
  <c r="CA12" i="5"/>
  <c r="BY12" i="5"/>
  <c r="BF12" i="5"/>
  <c r="AM12" i="5"/>
  <c r="U12" i="5"/>
  <c r="S12" i="5"/>
  <c r="EF16" i="5"/>
  <c r="EV16" i="5"/>
  <c r="EH16" i="5"/>
  <c r="DG16" i="5"/>
  <c r="CV16" i="5"/>
  <c r="BZ16" i="5"/>
  <c r="BN16" i="5"/>
  <c r="AQ16" i="5"/>
  <c r="AF16" i="5"/>
  <c r="ER17" i="5"/>
  <c r="EU17" i="5"/>
  <c r="CW17" i="5"/>
  <c r="BB19" i="5"/>
  <c r="EJ19" i="5"/>
  <c r="BE19" i="5"/>
  <c r="DS24" i="5"/>
  <c r="DT24" i="5"/>
  <c r="EW27" i="5"/>
  <c r="EG27" i="5"/>
  <c r="CY27" i="5"/>
  <c r="BS27" i="5"/>
  <c r="AJ27" i="5"/>
  <c r="FD31" i="5"/>
  <c r="DI31" i="5"/>
  <c r="AO31" i="5"/>
  <c r="EZ32" i="5"/>
  <c r="FE32" i="5"/>
  <c r="FB32" i="5"/>
  <c r="EY32" i="5"/>
  <c r="DR32" i="5"/>
  <c r="DE32" i="5"/>
  <c r="DC32" i="5"/>
  <c r="CS32" i="5"/>
  <c r="BV32" i="5"/>
  <c r="BM32" i="5"/>
  <c r="BG32" i="5"/>
  <c r="AW32" i="5"/>
  <c r="AI32" i="5"/>
  <c r="FI34" i="5"/>
  <c r="FF34" i="5"/>
  <c r="BQ34" i="5"/>
  <c r="BB34" i="5"/>
  <c r="EY39" i="5"/>
  <c r="ET39" i="5"/>
  <c r="DB39" i="5"/>
  <c r="BC39" i="5"/>
  <c r="FA40" i="5"/>
  <c r="DA40" i="5"/>
  <c r="BJ40" i="5"/>
  <c r="FJ42" i="5"/>
  <c r="FR42" i="5"/>
  <c r="FM42" i="5"/>
  <c r="ET42" i="5"/>
  <c r="EH42" i="5"/>
  <c r="EC42" i="5"/>
  <c r="DN42" i="5"/>
  <c r="CS42" i="5"/>
  <c r="CG42" i="5"/>
  <c r="CD42" i="5"/>
  <c r="BN42" i="5"/>
  <c r="BM42" i="5"/>
  <c r="BI42" i="5"/>
  <c r="AT42" i="5"/>
  <c r="EY44" i="5"/>
  <c r="DU44" i="5"/>
  <c r="EV45" i="5"/>
  <c r="FB45" i="5"/>
  <c r="BO45" i="5"/>
  <c r="DW48" i="5"/>
  <c r="GA48" i="5"/>
  <c r="FN48" i="5"/>
  <c r="EI48" i="5"/>
  <c r="DR48" i="5"/>
  <c r="CT48" i="5"/>
  <c r="CH48" i="5"/>
  <c r="BZ48" i="5"/>
  <c r="AY48" i="5"/>
  <c r="EM49" i="5"/>
  <c r="EL49" i="5"/>
  <c r="FO51" i="5"/>
  <c r="CU51" i="5"/>
  <c r="CQ51" i="5"/>
  <c r="FG53" i="5"/>
  <c r="GA53" i="5"/>
  <c r="FW53" i="5"/>
  <c r="FS53" i="5"/>
  <c r="FK53" i="5"/>
  <c r="FJ53" i="5"/>
  <c r="EQ53" i="5"/>
  <c r="EL53" i="5"/>
  <c r="EE53" i="5"/>
  <c r="EB53" i="5"/>
  <c r="DZ53" i="5"/>
  <c r="DN53" i="5"/>
  <c r="DB53" i="5"/>
  <c r="CY53" i="5"/>
  <c r="CR53" i="5"/>
  <c r="CP53" i="5"/>
  <c r="BW53" i="5"/>
  <c r="BS53" i="5"/>
  <c r="BO53" i="5"/>
  <c r="BK53" i="5"/>
  <c r="BF53" i="5"/>
  <c r="BC53" i="5"/>
  <c r="FT54" i="5"/>
  <c r="FR54" i="5"/>
  <c r="EY54" i="5"/>
  <c r="BD54" i="5"/>
  <c r="EV57" i="5"/>
  <c r="FW57" i="5"/>
  <c r="FH57" i="5"/>
  <c r="ET57" i="5"/>
  <c r="EH57" i="5"/>
  <c r="DC57" i="5"/>
  <c r="BZ57" i="5"/>
  <c r="BW57" i="5"/>
  <c r="BP57" i="5"/>
  <c r="BX58" i="5"/>
  <c r="FN58" i="5"/>
  <c r="DN59" i="5"/>
  <c r="BR59" i="5"/>
  <c r="GM60" i="5"/>
  <c r="DS60" i="5"/>
  <c r="CX60" i="5"/>
  <c r="FZ61" i="5"/>
  <c r="CV61" i="5"/>
  <c r="CB63" i="5"/>
  <c r="FY63" i="5"/>
  <c r="CO63" i="5"/>
  <c r="BO63" i="5"/>
  <c r="DZ64" i="5"/>
  <c r="DB64" i="5"/>
  <c r="GD68" i="5"/>
  <c r="GP68" i="5"/>
  <c r="FR68" i="5"/>
  <c r="EE68" i="5"/>
  <c r="CU68" i="5"/>
  <c r="BV68" i="5"/>
  <c r="FC71" i="5"/>
  <c r="GL71" i="5"/>
  <c r="EM71" i="5"/>
  <c r="DI71" i="5"/>
  <c r="CQ71" i="5"/>
  <c r="ED72" i="5"/>
  <c r="FW72" i="5"/>
  <c r="FP72" i="5"/>
  <c r="DT72" i="5"/>
  <c r="CI72" i="5"/>
  <c r="CD72" i="5"/>
  <c r="FB73" i="5"/>
  <c r="EA73" i="5"/>
  <c r="GN74" i="5"/>
  <c r="FG74" i="5"/>
  <c r="GA75" i="5"/>
  <c r="FX75" i="5"/>
  <c r="EZ75" i="5"/>
  <c r="DZ75" i="5"/>
  <c r="DJ75" i="5"/>
  <c r="CR75" i="5"/>
  <c r="FX78" i="5"/>
  <c r="DF78" i="5"/>
  <c r="EP80" i="5"/>
  <c r="FX80" i="5"/>
  <c r="HC81" i="5"/>
  <c r="CE81" i="5"/>
  <c r="HA83" i="5"/>
  <c r="CK83" i="5"/>
  <c r="FC87" i="5"/>
  <c r="FB87" i="5"/>
  <c r="GC89" i="5"/>
  <c r="EK89" i="5"/>
  <c r="GT91" i="5"/>
  <c r="DV91" i="5"/>
  <c r="GW93" i="5"/>
  <c r="FJ93" i="5"/>
  <c r="EJ93" i="5"/>
  <c r="DW93" i="5"/>
  <c r="DR93" i="5"/>
  <c r="GM94" i="5"/>
  <c r="HJ94" i="5"/>
  <c r="GY94" i="5"/>
  <c r="GX94" i="5"/>
  <c r="FF94" i="5"/>
  <c r="EU94" i="5"/>
  <c r="DF94" i="5"/>
  <c r="CU94" i="5"/>
  <c r="FK95" i="5"/>
  <c r="FQ95" i="5"/>
  <c r="FL98" i="5"/>
  <c r="FP98" i="5"/>
  <c r="GO99" i="5"/>
  <c r="EV99" i="5"/>
  <c r="DN99" i="5"/>
  <c r="HG101" i="5"/>
  <c r="EL101" i="5"/>
  <c r="EK101" i="5"/>
  <c r="HA102" i="5"/>
  <c r="HJ102" i="5"/>
  <c r="EH102" i="5"/>
  <c r="EG102" i="5"/>
  <c r="GX106" i="5"/>
  <c r="GJ106" i="5"/>
  <c r="FP106" i="5"/>
  <c r="EB106" i="5"/>
  <c r="DH106" i="5"/>
  <c r="GY112" i="5"/>
  <c r="HC112" i="5"/>
  <c r="EQ112" i="5"/>
  <c r="EI112" i="5"/>
  <c r="EH112" i="5"/>
  <c r="HN113" i="5"/>
  <c r="HL113" i="5"/>
  <c r="HA113" i="5"/>
  <c r="ED113" i="5"/>
  <c r="DS113" i="5"/>
  <c r="HJ114" i="5"/>
  <c r="EZ114" i="5"/>
  <c r="GZ115" i="5"/>
  <c r="HI115" i="5"/>
  <c r="FK115" i="5"/>
  <c r="FI115" i="5"/>
  <c r="FA115" i="5"/>
  <c r="DO115" i="5"/>
  <c r="HU119" i="5"/>
  <c r="HZ119" i="5"/>
  <c r="FV119" i="5"/>
  <c r="FD119" i="5"/>
  <c r="EO119" i="5"/>
  <c r="DW119" i="5"/>
  <c r="DV119" i="5"/>
  <c r="GG124" i="5"/>
  <c r="FT124" i="5"/>
  <c r="HV132" i="5"/>
  <c r="HX132" i="5"/>
  <c r="GN132" i="5"/>
  <c r="IQ137" i="5"/>
  <c r="EJ137" i="5"/>
  <c r="IR140" i="5"/>
  <c r="HT140" i="5"/>
  <c r="EP5" i="6"/>
  <c r="EK5" i="6"/>
  <c r="DY5" i="6"/>
  <c r="DM5" i="6"/>
  <c r="DE5" i="6"/>
  <c r="DA5" i="6"/>
  <c r="CS5" i="6"/>
  <c r="CO5" i="6"/>
  <c r="CG5" i="6"/>
  <c r="CC5" i="6"/>
  <c r="BU5" i="6"/>
  <c r="BQ5" i="6"/>
  <c r="BI5" i="6"/>
  <c r="BE5" i="6"/>
  <c r="AW5" i="6"/>
  <c r="AS5" i="6"/>
  <c r="AK5" i="6"/>
  <c r="AG5" i="6"/>
  <c r="Y5" i="6"/>
  <c r="U5" i="6"/>
  <c r="M5" i="6"/>
  <c r="I5" i="6"/>
  <c r="EK6" i="6"/>
  <c r="ET6" i="6"/>
  <c r="ER6" i="6"/>
  <c r="EM6" i="6"/>
  <c r="EL6" i="6"/>
  <c r="EH6" i="6"/>
  <c r="EF6" i="6"/>
  <c r="EA6" i="6"/>
  <c r="DZ6" i="6"/>
  <c r="DV6" i="6"/>
  <c r="DT6" i="6"/>
  <c r="DO6" i="6"/>
  <c r="DN6" i="6"/>
  <c r="DL6" i="6"/>
  <c r="DJ6" i="6"/>
  <c r="DH6" i="6"/>
  <c r="DC6" i="6"/>
  <c r="DB6" i="6"/>
  <c r="CZ6" i="6"/>
  <c r="CX6" i="6"/>
  <c r="CV6" i="6"/>
  <c r="CQ6" i="6"/>
  <c r="CP6" i="6"/>
  <c r="CN6" i="6"/>
  <c r="CL6" i="6"/>
  <c r="CJ6" i="6"/>
  <c r="CE6" i="6"/>
  <c r="CD6" i="6"/>
  <c r="CB6" i="6"/>
  <c r="BZ6" i="6"/>
  <c r="BX6" i="6"/>
  <c r="BS6" i="6"/>
  <c r="BR6" i="6"/>
  <c r="BP6" i="6"/>
  <c r="BN6" i="6"/>
  <c r="BL6" i="6"/>
  <c r="BG6" i="6"/>
  <c r="BF6" i="6"/>
  <c r="BD6" i="6"/>
  <c r="BB6" i="6"/>
  <c r="AZ6" i="6"/>
  <c r="AU6" i="6"/>
  <c r="AT6" i="6"/>
  <c r="AR6" i="6"/>
  <c r="AP6" i="6"/>
  <c r="AN6" i="6"/>
  <c r="AI6" i="6"/>
  <c r="AH6" i="6"/>
  <c r="AF6" i="6"/>
  <c r="AD6" i="6"/>
  <c r="AB6" i="6"/>
  <c r="W6" i="6"/>
  <c r="V6" i="6"/>
  <c r="T6" i="6"/>
  <c r="R6" i="6"/>
  <c r="P6" i="6"/>
  <c r="K6" i="6"/>
  <c r="J6" i="6"/>
  <c r="H6" i="6"/>
  <c r="EK7" i="6"/>
  <c r="ER7" i="6"/>
  <c r="EF7" i="6"/>
  <c r="DT7" i="6"/>
  <c r="DH7" i="6"/>
  <c r="CV7" i="6"/>
  <c r="CJ7" i="6"/>
  <c r="BX7" i="6"/>
  <c r="BL7" i="6"/>
  <c r="AZ7" i="6"/>
  <c r="AN7" i="6"/>
  <c r="AB7" i="6"/>
  <c r="P7" i="6"/>
  <c r="EK8" i="6"/>
  <c r="EI8" i="6"/>
  <c r="DX8" i="6"/>
  <c r="DV8" i="6"/>
  <c r="DK8" i="6"/>
  <c r="DI8" i="6"/>
  <c r="CX8" i="6"/>
  <c r="CV8" i="6"/>
  <c r="CK8" i="6"/>
  <c r="CI8" i="6"/>
  <c r="BX8" i="6"/>
  <c r="BV8" i="6"/>
  <c r="BK8" i="6"/>
  <c r="BI8" i="6"/>
  <c r="AY8" i="6"/>
  <c r="AW8" i="6"/>
  <c r="AM8" i="6"/>
  <c r="AK8" i="6"/>
  <c r="AA8" i="6"/>
  <c r="Y8" i="6"/>
  <c r="O8" i="6"/>
  <c r="M8" i="6"/>
  <c r="EQ10" i="6"/>
  <c r="EP10" i="6"/>
  <c r="EJ10" i="6"/>
  <c r="EA10" i="6"/>
  <c r="DU10" i="6"/>
  <c r="DM10" i="6"/>
  <c r="DG10" i="6"/>
  <c r="CX10" i="6"/>
  <c r="CS10" i="6"/>
  <c r="CJ10" i="6"/>
  <c r="CD10" i="6"/>
  <c r="BW10" i="6"/>
  <c r="BQ10" i="6"/>
  <c r="BJ10" i="6"/>
  <c r="BD10" i="6"/>
  <c r="AW10" i="6"/>
  <c r="AQ10" i="6"/>
  <c r="AI10" i="6"/>
  <c r="AD10" i="6"/>
  <c r="V10" i="6"/>
  <c r="Q10" i="6"/>
  <c r="EP11" i="6"/>
  <c r="EU11" i="6"/>
  <c r="ET11" i="6"/>
  <c r="ES11" i="6"/>
  <c r="ER11" i="6"/>
  <c r="EQ11" i="6"/>
  <c r="EO11" i="6"/>
  <c r="EM11" i="6"/>
  <c r="EL11" i="6"/>
  <c r="EJ11" i="6"/>
  <c r="EI11" i="6"/>
  <c r="EH11" i="6"/>
  <c r="EG11" i="6"/>
  <c r="EF11" i="6"/>
  <c r="EE11" i="6"/>
  <c r="EC11" i="6"/>
  <c r="EA11" i="6"/>
  <c r="DZ11" i="6"/>
  <c r="DX11" i="6"/>
  <c r="DW11" i="6"/>
  <c r="DV11" i="6"/>
  <c r="DU11" i="6"/>
  <c r="DT11" i="6"/>
  <c r="DS11" i="6"/>
  <c r="DQ11" i="6"/>
  <c r="DO11" i="6"/>
  <c r="DN11" i="6"/>
  <c r="DL11" i="6"/>
  <c r="DK11" i="6"/>
  <c r="DJ11" i="6"/>
  <c r="DI11" i="6"/>
  <c r="DH11" i="6"/>
  <c r="DG11" i="6"/>
  <c r="DE11" i="6"/>
  <c r="DC11" i="6"/>
  <c r="DB11" i="6"/>
  <c r="CZ11" i="6"/>
  <c r="CY11" i="6"/>
  <c r="CX11" i="6"/>
  <c r="CW11" i="6"/>
  <c r="CV11" i="6"/>
  <c r="CU11" i="6"/>
  <c r="CS11" i="6"/>
  <c r="CQ11" i="6"/>
  <c r="CP11" i="6"/>
  <c r="CN11" i="6"/>
  <c r="CM11" i="6"/>
  <c r="CL11" i="6"/>
  <c r="CK11" i="6"/>
  <c r="CJ11" i="6"/>
  <c r="CI11" i="6"/>
  <c r="CG11" i="6"/>
  <c r="CE11" i="6"/>
  <c r="CD11" i="6"/>
  <c r="CB11" i="6"/>
  <c r="CA11" i="6"/>
  <c r="BZ11" i="6"/>
  <c r="BY11" i="6"/>
  <c r="BX11" i="6"/>
  <c r="BW11" i="6"/>
  <c r="BU11" i="6"/>
  <c r="BS11" i="6"/>
  <c r="BR11" i="6"/>
  <c r="BP11" i="6"/>
  <c r="BO11" i="6"/>
  <c r="BN11" i="6"/>
  <c r="BM11" i="6"/>
  <c r="BL11" i="6"/>
  <c r="BK11" i="6"/>
  <c r="BI11" i="6"/>
  <c r="BG11" i="6"/>
  <c r="BF11" i="6"/>
  <c r="BD11" i="6"/>
  <c r="BC11" i="6"/>
  <c r="BB11" i="6"/>
  <c r="BA11" i="6"/>
  <c r="AZ11" i="6"/>
  <c r="AY11" i="6"/>
  <c r="AW11" i="6"/>
  <c r="AU11" i="6"/>
  <c r="AT11" i="6"/>
  <c r="AR11" i="6"/>
  <c r="AQ11" i="6"/>
  <c r="AP11" i="6"/>
  <c r="AO11" i="6"/>
  <c r="AN11" i="6"/>
  <c r="AM11" i="6"/>
  <c r="AK11" i="6"/>
  <c r="AI11" i="6"/>
  <c r="AH11" i="6"/>
  <c r="AF11" i="6"/>
  <c r="AE11" i="6"/>
  <c r="AD11" i="6"/>
  <c r="AC11" i="6"/>
  <c r="AB11" i="6"/>
  <c r="AA11" i="6"/>
  <c r="Y11" i="6"/>
  <c r="W11" i="6"/>
  <c r="V11" i="6"/>
  <c r="T11" i="6"/>
  <c r="S11" i="6"/>
  <c r="R11" i="6"/>
  <c r="Q11" i="6"/>
  <c r="P11" i="6"/>
  <c r="O11" i="6"/>
  <c r="M11" i="6"/>
  <c r="EJ12" i="6"/>
  <c r="ER12" i="6"/>
  <c r="EA12" i="6"/>
  <c r="DL12" i="6"/>
  <c r="CV12" i="6"/>
  <c r="CE12" i="6"/>
  <c r="BP12" i="6"/>
  <c r="AZ12" i="6"/>
  <c r="AI12" i="6"/>
  <c r="T12" i="6"/>
  <c r="EN13" i="6"/>
  <c r="ET13" i="6"/>
  <c r="ES13" i="6"/>
  <c r="EQ13" i="6"/>
  <c r="EO13" i="6"/>
  <c r="EM13" i="6"/>
  <c r="EL13" i="6"/>
  <c r="EJ13" i="6"/>
  <c r="EH13" i="6"/>
  <c r="EG13" i="6"/>
  <c r="EE13" i="6"/>
  <c r="EC13" i="6"/>
  <c r="EA13" i="6"/>
  <c r="DZ13" i="6"/>
  <c r="DX13" i="6"/>
  <c r="DV13" i="6"/>
  <c r="DU13" i="6"/>
  <c r="DS13" i="6"/>
  <c r="DQ13" i="6"/>
  <c r="DO13" i="6"/>
  <c r="DN13" i="6"/>
  <c r="DL13" i="6"/>
  <c r="DJ13" i="6"/>
  <c r="DI13" i="6"/>
  <c r="DG13" i="6"/>
  <c r="DE13" i="6"/>
  <c r="DC13" i="6"/>
  <c r="DB13" i="6"/>
  <c r="CZ13" i="6"/>
  <c r="CX13" i="6"/>
  <c r="CW13" i="6"/>
  <c r="CU13" i="6"/>
  <c r="CS13" i="6"/>
  <c r="CQ13" i="6"/>
  <c r="CP13" i="6"/>
  <c r="CN13" i="6"/>
  <c r="CL13" i="6"/>
  <c r="CK13" i="6"/>
  <c r="CI13" i="6"/>
  <c r="CG13" i="6"/>
  <c r="CE13" i="6"/>
  <c r="CD13" i="6"/>
  <c r="CB13" i="6"/>
  <c r="BZ13" i="6"/>
  <c r="BY13" i="6"/>
  <c r="BW13" i="6"/>
  <c r="BU13" i="6"/>
  <c r="BS13" i="6"/>
  <c r="BR13" i="6"/>
  <c r="BP13" i="6"/>
  <c r="BN13" i="6"/>
  <c r="BM13" i="6"/>
  <c r="BK13" i="6"/>
  <c r="BI13" i="6"/>
  <c r="BG13" i="6"/>
  <c r="BF13" i="6"/>
  <c r="BD13" i="6"/>
  <c r="BB13" i="6"/>
  <c r="BA13" i="6"/>
  <c r="AY13" i="6"/>
  <c r="AW13" i="6"/>
  <c r="AU13" i="6"/>
  <c r="AT13" i="6"/>
  <c r="AR13" i="6"/>
  <c r="AP13" i="6"/>
  <c r="AO13" i="6"/>
  <c r="AM13" i="6"/>
  <c r="AK13" i="6"/>
  <c r="AI13" i="6"/>
  <c r="AH13" i="6"/>
  <c r="AF13" i="6"/>
  <c r="AD13" i="6"/>
  <c r="AC13" i="6"/>
  <c r="AA13" i="6"/>
  <c r="Y13" i="6"/>
  <c r="W13" i="6"/>
  <c r="V13" i="6"/>
  <c r="T13" i="6"/>
  <c r="R13" i="6"/>
  <c r="Q13" i="6"/>
  <c r="O13" i="6"/>
  <c r="EH14" i="6"/>
  <c r="EA14" i="6"/>
  <c r="DG14" i="6"/>
  <c r="CL14" i="6"/>
  <c r="BR14" i="6"/>
  <c r="AW14" i="6"/>
  <c r="AB14" i="6"/>
  <c r="ET16" i="6"/>
  <c r="EU16" i="6"/>
  <c r="EP16" i="6"/>
  <c r="EN16" i="6"/>
  <c r="EM16" i="6"/>
  <c r="EI16" i="6"/>
  <c r="ED16" i="6"/>
  <c r="EB16" i="6"/>
  <c r="EA16" i="6"/>
  <c r="DW16" i="6"/>
  <c r="DR16" i="6"/>
  <c r="DP16" i="6"/>
  <c r="DO16" i="6"/>
  <c r="DK16" i="6"/>
  <c r="DF16" i="6"/>
  <c r="DD16" i="6"/>
  <c r="DC16" i="6"/>
  <c r="CY16" i="6"/>
  <c r="CT16" i="6"/>
  <c r="CR16" i="6"/>
  <c r="CQ16" i="6"/>
  <c r="CM16" i="6"/>
  <c r="CH16" i="6"/>
  <c r="CF16" i="6"/>
  <c r="CE16" i="6"/>
  <c r="CA16" i="6"/>
  <c r="BV16" i="6"/>
  <c r="BT16" i="6"/>
  <c r="BS16" i="6"/>
  <c r="BO16" i="6"/>
  <c r="BJ16" i="6"/>
  <c r="BH16" i="6"/>
  <c r="BG16" i="6"/>
  <c r="BC16" i="6"/>
  <c r="AX16" i="6"/>
  <c r="AV16" i="6"/>
  <c r="AU16" i="6"/>
  <c r="AQ16" i="6"/>
  <c r="AL16" i="6"/>
  <c r="AJ16" i="6"/>
  <c r="AI16" i="6"/>
  <c r="AE16" i="6"/>
  <c r="Z16" i="6"/>
  <c r="X16" i="6"/>
  <c r="W16" i="6"/>
  <c r="S16" i="6"/>
  <c r="EO17" i="6"/>
  <c r="EU17" i="6"/>
  <c r="EP17" i="6"/>
  <c r="EK17" i="6"/>
  <c r="EI17" i="6"/>
  <c r="ED17" i="6"/>
  <c r="DY17" i="6"/>
  <c r="DW17" i="6"/>
  <c r="DR17" i="6"/>
  <c r="DM17" i="6"/>
  <c r="DK17" i="6"/>
  <c r="DF17" i="6"/>
  <c r="DA17" i="6"/>
  <c r="CY17" i="6"/>
  <c r="CT17" i="6"/>
  <c r="CO17" i="6"/>
  <c r="CM17" i="6"/>
  <c r="CH17" i="6"/>
  <c r="CC17" i="6"/>
  <c r="CA17" i="6"/>
  <c r="BV17" i="6"/>
  <c r="BQ17" i="6"/>
  <c r="BO17" i="6"/>
  <c r="BJ17" i="6"/>
  <c r="BE17" i="6"/>
  <c r="BC17" i="6"/>
  <c r="AX17" i="6"/>
  <c r="AS17" i="6"/>
  <c r="AQ17" i="6"/>
  <c r="AL17" i="6"/>
  <c r="AG17" i="6"/>
  <c r="AE17" i="6"/>
  <c r="Z17" i="6"/>
  <c r="U17" i="6"/>
  <c r="S17" i="6"/>
  <c r="EW18" i="6"/>
  <c r="ES18" i="6"/>
  <c r="EQ18" i="6"/>
  <c r="EP18" i="6"/>
  <c r="EN18" i="6"/>
  <c r="EL18" i="6"/>
  <c r="EG18" i="6"/>
  <c r="EE18" i="6"/>
  <c r="ED18" i="6"/>
  <c r="EB18" i="6"/>
  <c r="DZ18" i="6"/>
  <c r="DU18" i="6"/>
  <c r="DS18" i="6"/>
  <c r="DR18" i="6"/>
  <c r="DP18" i="6"/>
  <c r="DN18" i="6"/>
  <c r="DI18" i="6"/>
  <c r="DG18" i="6"/>
  <c r="DF18" i="6"/>
  <c r="DD18" i="6"/>
  <c r="DB18" i="6"/>
  <c r="CW18" i="6"/>
  <c r="CU18" i="6"/>
  <c r="CT18" i="6"/>
  <c r="CR18" i="6"/>
  <c r="CP18" i="6"/>
  <c r="CK18" i="6"/>
  <c r="CI18" i="6"/>
  <c r="CH18" i="6"/>
  <c r="CF18" i="6"/>
  <c r="CD18" i="6"/>
  <c r="BY18" i="6"/>
  <c r="BW18" i="6"/>
  <c r="BV18" i="6"/>
  <c r="BT18" i="6"/>
  <c r="BR18" i="6"/>
  <c r="BM18" i="6"/>
  <c r="BK18" i="6"/>
  <c r="BJ18" i="6"/>
  <c r="BH18" i="6"/>
  <c r="BF18" i="6"/>
  <c r="BA18" i="6"/>
  <c r="AY18" i="6"/>
  <c r="AX18" i="6"/>
  <c r="AV18" i="6"/>
  <c r="AT18" i="6"/>
  <c r="AO18" i="6"/>
  <c r="AM18" i="6"/>
  <c r="AL18" i="6"/>
  <c r="AJ18" i="6"/>
  <c r="AH18" i="6"/>
  <c r="AC18" i="6"/>
  <c r="AA18" i="6"/>
  <c r="Z18" i="6"/>
  <c r="X18" i="6"/>
  <c r="V18" i="6"/>
  <c r="ES19" i="6"/>
  <c r="EX19" i="6"/>
  <c r="ET19" i="6"/>
  <c r="EO19" i="6"/>
  <c r="EM19" i="6"/>
  <c r="EL19" i="6"/>
  <c r="EH19" i="6"/>
  <c r="EC19" i="6"/>
  <c r="EA19" i="6"/>
  <c r="DZ19" i="6"/>
  <c r="DV19" i="6"/>
  <c r="DQ19" i="6"/>
  <c r="DO19" i="6"/>
  <c r="DN19" i="6"/>
  <c r="DJ19" i="6"/>
  <c r="DE19" i="6"/>
  <c r="DC19" i="6"/>
  <c r="DB19" i="6"/>
  <c r="CX19" i="6"/>
  <c r="CS19" i="6"/>
  <c r="CQ19" i="6"/>
  <c r="CP19" i="6"/>
  <c r="CL19" i="6"/>
  <c r="CG19" i="6"/>
  <c r="CE19" i="6"/>
  <c r="CD19" i="6"/>
  <c r="BZ19" i="6"/>
  <c r="BU19" i="6"/>
  <c r="BS19" i="6"/>
  <c r="BR19" i="6"/>
  <c r="BN19" i="6"/>
  <c r="BI19" i="6"/>
  <c r="BG19" i="6"/>
  <c r="BF19" i="6"/>
  <c r="BB19" i="6"/>
  <c r="AW19" i="6"/>
  <c r="AU19" i="6"/>
  <c r="AT19" i="6"/>
  <c r="AP19" i="6"/>
  <c r="AK19" i="6"/>
  <c r="AI19" i="6"/>
  <c r="AH19" i="6"/>
  <c r="AD19" i="6"/>
  <c r="Y19" i="6"/>
  <c r="W19" i="6"/>
  <c r="V19" i="6"/>
  <c r="EO20" i="6"/>
  <c r="EP20" i="6"/>
  <c r="ED20" i="6"/>
  <c r="DR20" i="6"/>
  <c r="DF20" i="6"/>
  <c r="CT20" i="6"/>
  <c r="CH20" i="6"/>
  <c r="BV20" i="6"/>
  <c r="BJ20" i="6"/>
  <c r="AX20" i="6"/>
  <c r="AL20" i="6"/>
  <c r="Z20" i="6"/>
  <c r="EV22" i="6"/>
  <c r="EX22" i="6"/>
  <c r="ES22" i="6"/>
  <c r="EP22" i="6"/>
  <c r="EO22" i="6"/>
  <c r="EJ22" i="6"/>
  <c r="ED22" i="6"/>
  <c r="EA22" i="6"/>
  <c r="DZ22" i="6"/>
  <c r="DV22" i="6"/>
  <c r="DO22" i="6"/>
  <c r="DM22" i="6"/>
  <c r="DL22" i="6"/>
  <c r="DH22" i="6"/>
  <c r="DA22" i="6"/>
  <c r="CY22" i="6"/>
  <c r="CX22" i="6"/>
  <c r="CS22" i="6"/>
  <c r="CM22" i="6"/>
  <c r="CK22" i="6"/>
  <c r="CJ22" i="6"/>
  <c r="CD22" i="6"/>
  <c r="BY22" i="6"/>
  <c r="BV22" i="6"/>
  <c r="BU22" i="6"/>
  <c r="BP22" i="6"/>
  <c r="BJ22" i="6"/>
  <c r="BG22" i="6"/>
  <c r="BF22" i="6"/>
  <c r="BB22" i="6"/>
  <c r="AU22" i="6"/>
  <c r="AS22" i="6"/>
  <c r="AR22" i="6"/>
  <c r="AN22" i="6"/>
  <c r="AG22" i="6"/>
  <c r="AE22" i="6"/>
  <c r="AD22" i="6"/>
  <c r="Y22" i="6"/>
  <c r="FD27" i="6"/>
  <c r="FF27" i="6"/>
  <c r="FE27" i="6"/>
  <c r="FC27" i="6"/>
  <c r="FB27" i="6"/>
  <c r="FA27" i="6"/>
  <c r="EZ27" i="6"/>
  <c r="EY27" i="6"/>
  <c r="EX27" i="6"/>
  <c r="EW27" i="6"/>
  <c r="EV27" i="6"/>
  <c r="EU27" i="6"/>
  <c r="ET27" i="6"/>
  <c r="ES27" i="6"/>
  <c r="EQ27" i="6"/>
  <c r="EP27" i="6"/>
  <c r="EO27" i="6"/>
  <c r="EN27" i="6"/>
  <c r="EM27" i="6"/>
  <c r="EL27" i="6"/>
  <c r="EK27" i="6"/>
  <c r="EJ27" i="6"/>
  <c r="EI27" i="6"/>
  <c r="EH27" i="6"/>
  <c r="EG27" i="6"/>
  <c r="EE27" i="6"/>
  <c r="ED27" i="6"/>
  <c r="EC27" i="6"/>
  <c r="EB27" i="6"/>
  <c r="EA27" i="6"/>
  <c r="DZ27" i="6"/>
  <c r="DY27" i="6"/>
  <c r="DX27" i="6"/>
  <c r="DW27" i="6"/>
  <c r="DV27" i="6"/>
  <c r="DU27" i="6"/>
  <c r="DS27" i="6"/>
  <c r="DR27" i="6"/>
  <c r="DQ27" i="6"/>
  <c r="DP27" i="6"/>
  <c r="DO27" i="6"/>
  <c r="DN27" i="6"/>
  <c r="DM27" i="6"/>
  <c r="DL27" i="6"/>
  <c r="DK27" i="6"/>
  <c r="DJ27" i="6"/>
  <c r="DI27" i="6"/>
  <c r="DG27" i="6"/>
  <c r="DF27" i="6"/>
  <c r="DE27" i="6"/>
  <c r="DD27" i="6"/>
  <c r="DC27" i="6"/>
  <c r="DB27" i="6"/>
  <c r="DA27" i="6"/>
  <c r="CZ27" i="6"/>
  <c r="CY27" i="6"/>
  <c r="CX27" i="6"/>
  <c r="CW27" i="6"/>
  <c r="CU27" i="6"/>
  <c r="CT27" i="6"/>
  <c r="CS27" i="6"/>
  <c r="CR27" i="6"/>
  <c r="CQ27" i="6"/>
  <c r="CP27" i="6"/>
  <c r="CO27" i="6"/>
  <c r="CN27" i="6"/>
  <c r="CM27" i="6"/>
  <c r="CL27" i="6"/>
  <c r="CK27" i="6"/>
  <c r="CI27" i="6"/>
  <c r="CH27" i="6"/>
  <c r="CG27" i="6"/>
  <c r="CF27" i="6"/>
  <c r="CE27" i="6"/>
  <c r="CD27" i="6"/>
  <c r="CC27" i="6"/>
  <c r="CB27" i="6"/>
  <c r="CA27" i="6"/>
  <c r="BZ27" i="6"/>
  <c r="BY27" i="6"/>
  <c r="BW27" i="6"/>
  <c r="BV27" i="6"/>
  <c r="BU27" i="6"/>
  <c r="BT27" i="6"/>
  <c r="BS27" i="6"/>
  <c r="BR27" i="6"/>
  <c r="BQ27" i="6"/>
  <c r="BP27" i="6"/>
  <c r="BO27" i="6"/>
  <c r="BN27" i="6"/>
  <c r="BM27" i="6"/>
  <c r="BK27" i="6"/>
  <c r="BJ27" i="6"/>
  <c r="BI27" i="6"/>
  <c r="BH27" i="6"/>
  <c r="BG27" i="6"/>
  <c r="BF27" i="6"/>
  <c r="BE27" i="6"/>
  <c r="BD27" i="6"/>
  <c r="BC27" i="6"/>
  <c r="BB27" i="6"/>
  <c r="BA27" i="6"/>
  <c r="AY27" i="6"/>
  <c r="AX27" i="6"/>
  <c r="AW27" i="6"/>
  <c r="AV27" i="6"/>
  <c r="AU27" i="6"/>
  <c r="AT27" i="6"/>
  <c r="AS27" i="6"/>
  <c r="AR27" i="6"/>
  <c r="AQ27" i="6"/>
  <c r="AP27" i="6"/>
  <c r="AO27" i="6"/>
  <c r="AM27" i="6"/>
  <c r="AL27" i="6"/>
  <c r="AK27" i="6"/>
  <c r="AJ27" i="6"/>
  <c r="AI27" i="6"/>
  <c r="AH27" i="6"/>
  <c r="AG27" i="6"/>
  <c r="AF27" i="6"/>
  <c r="AE27" i="6"/>
  <c r="AD27" i="6"/>
  <c r="AC27" i="6"/>
  <c r="FD28" i="6"/>
  <c r="FF28" i="6"/>
  <c r="EW28" i="6"/>
  <c r="EV28" i="6"/>
  <c r="ET28" i="6"/>
  <c r="EK28" i="6"/>
  <c r="EJ28" i="6"/>
  <c r="EH28" i="6"/>
  <c r="DY28" i="6"/>
  <c r="DX28" i="6"/>
  <c r="DV28" i="6"/>
  <c r="DM28" i="6"/>
  <c r="DL28" i="6"/>
  <c r="DK28" i="6"/>
  <c r="DJ28" i="6"/>
  <c r="DA28" i="6"/>
  <c r="CZ28" i="6"/>
  <c r="CY28" i="6"/>
  <c r="CX28" i="6"/>
  <c r="CO28" i="6"/>
  <c r="CN28" i="6"/>
  <c r="CM28" i="6"/>
  <c r="CL28" i="6"/>
  <c r="CC28" i="6"/>
  <c r="CB28" i="6"/>
  <c r="CA28" i="6"/>
  <c r="BZ28" i="6"/>
  <c r="BX28" i="6"/>
  <c r="BQ28" i="6"/>
  <c r="BP28" i="6"/>
  <c r="BO28" i="6"/>
  <c r="BN28" i="6"/>
  <c r="BL28" i="6"/>
  <c r="BE28" i="6"/>
  <c r="BD28" i="6"/>
  <c r="BC28" i="6"/>
  <c r="BB28" i="6"/>
  <c r="AZ28" i="6"/>
  <c r="AS28" i="6"/>
  <c r="AR28" i="6"/>
  <c r="AQ28" i="6"/>
  <c r="AP28" i="6"/>
  <c r="AN28" i="6"/>
  <c r="AG28" i="6"/>
  <c r="AF28" i="6"/>
  <c r="AE28" i="6"/>
  <c r="AD28" i="6"/>
  <c r="EY29" i="6"/>
  <c r="FE29" i="6"/>
  <c r="FD29" i="6"/>
  <c r="FC29" i="6"/>
  <c r="FB29" i="6"/>
  <c r="EZ29" i="6"/>
  <c r="ES29" i="6"/>
  <c r="ER29" i="6"/>
  <c r="EQ29" i="6"/>
  <c r="EP29" i="6"/>
  <c r="EN29" i="6"/>
  <c r="EL29" i="6"/>
  <c r="EG29" i="6"/>
  <c r="EF29" i="6"/>
  <c r="EE29" i="6"/>
  <c r="ED29" i="6"/>
  <c r="EB29" i="6"/>
  <c r="DZ29" i="6"/>
  <c r="DU29" i="6"/>
  <c r="DT29" i="6"/>
  <c r="DS29" i="6"/>
  <c r="DR29" i="6"/>
  <c r="DP29" i="6"/>
  <c r="DN29" i="6"/>
  <c r="DI29" i="6"/>
  <c r="DH29" i="6"/>
  <c r="DG29" i="6"/>
  <c r="DF29" i="6"/>
  <c r="DD29" i="6"/>
  <c r="DB29" i="6"/>
  <c r="CW29" i="6"/>
  <c r="CV29" i="6"/>
  <c r="CU29" i="6"/>
  <c r="CT29" i="6"/>
  <c r="CR29" i="6"/>
  <c r="CP29" i="6"/>
  <c r="CK29" i="6"/>
  <c r="CJ29" i="6"/>
  <c r="CI29" i="6"/>
  <c r="CH29" i="6"/>
  <c r="CF29" i="6"/>
  <c r="CD29" i="6"/>
  <c r="BY29" i="6"/>
  <c r="BX29" i="6"/>
  <c r="BW29" i="6"/>
  <c r="BV29" i="6"/>
  <c r="BT29" i="6"/>
  <c r="BR29" i="6"/>
  <c r="BM29" i="6"/>
  <c r="BL29" i="6"/>
  <c r="BK29" i="6"/>
  <c r="BJ29" i="6"/>
  <c r="BH29" i="6"/>
  <c r="BF29" i="6"/>
  <c r="BA29" i="6"/>
  <c r="AZ29" i="6"/>
  <c r="AY29" i="6"/>
  <c r="AX29" i="6"/>
  <c r="AV29" i="6"/>
  <c r="AT29" i="6"/>
  <c r="AO29" i="6"/>
  <c r="AN29" i="6"/>
  <c r="AM29" i="6"/>
  <c r="AL29" i="6"/>
  <c r="AJ29" i="6"/>
  <c r="AH29" i="6"/>
  <c r="FG30" i="6"/>
  <c r="FH30" i="6"/>
  <c r="FF30" i="6"/>
  <c r="FE30" i="6"/>
  <c r="FC30" i="6"/>
  <c r="FA30" i="6"/>
  <c r="EZ30" i="6"/>
  <c r="EY30" i="6"/>
  <c r="EX30" i="6"/>
  <c r="EV30" i="6"/>
  <c r="ET30" i="6"/>
  <c r="ES30" i="6"/>
  <c r="EQ30" i="6"/>
  <c r="EO30" i="6"/>
  <c r="EN30" i="6"/>
  <c r="EM30" i="6"/>
  <c r="EL30" i="6"/>
  <c r="EJ30" i="6"/>
  <c r="EH30" i="6"/>
  <c r="EG30" i="6"/>
  <c r="EE30" i="6"/>
  <c r="EC30" i="6"/>
  <c r="EB30" i="6"/>
  <c r="EA30" i="6"/>
  <c r="DZ30" i="6"/>
  <c r="DX30" i="6"/>
  <c r="DV30" i="6"/>
  <c r="DU30" i="6"/>
  <c r="DS30" i="6"/>
  <c r="DQ30" i="6"/>
  <c r="DP30" i="6"/>
  <c r="DO30" i="6"/>
  <c r="DN30" i="6"/>
  <c r="DL30" i="6"/>
  <c r="DJ30" i="6"/>
  <c r="DI30" i="6"/>
  <c r="DG30" i="6"/>
  <c r="DE30" i="6"/>
  <c r="DD30" i="6"/>
  <c r="DC30" i="6"/>
  <c r="DB30" i="6"/>
  <c r="CZ30" i="6"/>
  <c r="CX30" i="6"/>
  <c r="CW30" i="6"/>
  <c r="CU30" i="6"/>
  <c r="CS30" i="6"/>
  <c r="CR30" i="6"/>
  <c r="CQ30" i="6"/>
  <c r="CP30" i="6"/>
  <c r="CN30" i="6"/>
  <c r="CL30" i="6"/>
  <c r="CK30" i="6"/>
  <c r="CI30" i="6"/>
  <c r="CG30" i="6"/>
  <c r="CF30" i="6"/>
  <c r="CE30" i="6"/>
  <c r="CD30" i="6"/>
  <c r="CB30" i="6"/>
  <c r="BZ30" i="6"/>
  <c r="BY30" i="6"/>
  <c r="BW30" i="6"/>
  <c r="BU30" i="6"/>
  <c r="BT30" i="6"/>
  <c r="BS30" i="6"/>
  <c r="BR30" i="6"/>
  <c r="BP30" i="6"/>
  <c r="BN30" i="6"/>
  <c r="BM30" i="6"/>
  <c r="BK30" i="6"/>
  <c r="BI30" i="6"/>
  <c r="BH30" i="6"/>
  <c r="BG30" i="6"/>
  <c r="BF30" i="6"/>
  <c r="BD30" i="6"/>
  <c r="BB30" i="6"/>
  <c r="BA30" i="6"/>
  <c r="AY30" i="6"/>
  <c r="AW30" i="6"/>
  <c r="AV30" i="6"/>
  <c r="AU30" i="6"/>
  <c r="AT30" i="6"/>
  <c r="AR30" i="6"/>
  <c r="AP30" i="6"/>
  <c r="AO30" i="6"/>
  <c r="AM30" i="6"/>
  <c r="AK30" i="6"/>
  <c r="AJ30" i="6"/>
  <c r="AI30" i="6"/>
  <c r="AH30" i="6"/>
  <c r="AF30" i="6"/>
  <c r="FD31" i="6"/>
  <c r="FF31" i="6"/>
  <c r="ET31" i="6"/>
  <c r="EH31" i="6"/>
  <c r="DV31" i="6"/>
  <c r="DJ31" i="6"/>
  <c r="CX31" i="6"/>
  <c r="CL31" i="6"/>
  <c r="BZ31" i="6"/>
  <c r="BN31" i="6"/>
  <c r="BB31" i="6"/>
  <c r="AP31" i="6"/>
  <c r="FK32" i="6"/>
  <c r="FJ32" i="6"/>
  <c r="FG32" i="6"/>
  <c r="FE32" i="6"/>
  <c r="FC32" i="6"/>
  <c r="FB32" i="6"/>
  <c r="EZ32" i="6"/>
  <c r="EX32" i="6"/>
  <c r="EU32" i="6"/>
  <c r="ES32" i="6"/>
  <c r="EQ32" i="6"/>
  <c r="EP32" i="6"/>
  <c r="EN32" i="6"/>
  <c r="EL32" i="6"/>
  <c r="EI32" i="6"/>
  <c r="EG32" i="6"/>
  <c r="EE32" i="6"/>
  <c r="ED32" i="6"/>
  <c r="EB32" i="6"/>
  <c r="DZ32" i="6"/>
  <c r="DW32" i="6"/>
  <c r="DU32" i="6"/>
  <c r="DS32" i="6"/>
  <c r="DR32" i="6"/>
  <c r="DP32" i="6"/>
  <c r="DN32" i="6"/>
  <c r="DK32" i="6"/>
  <c r="DI32" i="6"/>
  <c r="DG32" i="6"/>
  <c r="DF32" i="6"/>
  <c r="DD32" i="6"/>
  <c r="DB32" i="6"/>
  <c r="CY32" i="6"/>
  <c r="CW32" i="6"/>
  <c r="CU32" i="6"/>
  <c r="CT32" i="6"/>
  <c r="CR32" i="6"/>
  <c r="CP32" i="6"/>
  <c r="CM32" i="6"/>
  <c r="CK32" i="6"/>
  <c r="CI32" i="6"/>
  <c r="CH32" i="6"/>
  <c r="CF32" i="6"/>
  <c r="CD32" i="6"/>
  <c r="CA32" i="6"/>
  <c r="BY32" i="6"/>
  <c r="BW32" i="6"/>
  <c r="BV32" i="6"/>
  <c r="BT32" i="6"/>
  <c r="BR32" i="6"/>
  <c r="BO32" i="6"/>
  <c r="BM32" i="6"/>
  <c r="BK32" i="6"/>
  <c r="BJ32" i="6"/>
  <c r="BH32" i="6"/>
  <c r="BF32" i="6"/>
  <c r="BC32" i="6"/>
  <c r="BA32" i="6"/>
  <c r="AY32" i="6"/>
  <c r="AX32" i="6"/>
  <c r="AV32" i="6"/>
  <c r="AT32" i="6"/>
  <c r="AQ32" i="6"/>
  <c r="AO32" i="6"/>
  <c r="AM32" i="6"/>
  <c r="AL32" i="6"/>
  <c r="AJ32" i="6"/>
  <c r="AH32" i="6"/>
  <c r="FC34" i="6"/>
  <c r="FI34" i="6"/>
  <c r="FG34" i="6"/>
  <c r="FD34" i="6"/>
  <c r="EW34" i="6"/>
  <c r="EU34" i="6"/>
  <c r="ER34" i="6"/>
  <c r="EK34" i="6"/>
  <c r="EI34" i="6"/>
  <c r="EF34" i="6"/>
  <c r="DY34" i="6"/>
  <c r="DW34" i="6"/>
  <c r="DT34" i="6"/>
  <c r="DM34" i="6"/>
  <c r="DK34" i="6"/>
  <c r="DH34" i="6"/>
  <c r="DA34" i="6"/>
  <c r="CY34" i="6"/>
  <c r="CV34" i="6"/>
  <c r="CO34" i="6"/>
  <c r="CM34" i="6"/>
  <c r="CJ34" i="6"/>
  <c r="CC34" i="6"/>
  <c r="CA34" i="6"/>
  <c r="BX34" i="6"/>
  <c r="BQ34" i="6"/>
  <c r="BO34" i="6"/>
  <c r="BL34" i="6"/>
  <c r="BE34" i="6"/>
  <c r="BC34" i="6"/>
  <c r="AZ34" i="6"/>
  <c r="AX34" i="6"/>
  <c r="AS34" i="6"/>
  <c r="AQ34" i="6"/>
  <c r="AN34" i="6"/>
  <c r="AL34" i="6"/>
  <c r="FL35" i="6"/>
  <c r="FE35" i="6"/>
  <c r="FC35" i="6"/>
  <c r="ES35" i="6"/>
  <c r="EQ35" i="6"/>
  <c r="EG35" i="6"/>
  <c r="EE35" i="6"/>
  <c r="DU35" i="6"/>
  <c r="DS35" i="6"/>
  <c r="DI35" i="6"/>
  <c r="DG35" i="6"/>
  <c r="CW35" i="6"/>
  <c r="CU35" i="6"/>
  <c r="CK35" i="6"/>
  <c r="CI35" i="6"/>
  <c r="BY35" i="6"/>
  <c r="BW35" i="6"/>
  <c r="BM35" i="6"/>
  <c r="BK35" i="6"/>
  <c r="BA35" i="6"/>
  <c r="AY35" i="6"/>
  <c r="AO35" i="6"/>
  <c r="AM35" i="6"/>
  <c r="FP37" i="6"/>
  <c r="FG37" i="6"/>
  <c r="EU37" i="6"/>
  <c r="EI37" i="6"/>
  <c r="DW37" i="6"/>
  <c r="DK37" i="6"/>
  <c r="CY37" i="6"/>
  <c r="CM37" i="6"/>
  <c r="CA37" i="6"/>
  <c r="BO37" i="6"/>
  <c r="BC37" i="6"/>
  <c r="AQ37" i="6"/>
  <c r="FR41" i="6"/>
  <c r="FT41" i="6"/>
  <c r="FS41" i="6"/>
  <c r="FM41" i="6"/>
  <c r="FL41" i="6"/>
  <c r="FI41" i="6"/>
  <c r="FH41" i="6"/>
  <c r="FG41" i="6"/>
  <c r="FA41" i="6"/>
  <c r="EZ41" i="6"/>
  <c r="EW41" i="6"/>
  <c r="EV41" i="6"/>
  <c r="EU41" i="6"/>
  <c r="EQ41" i="6"/>
  <c r="EO41" i="6"/>
  <c r="EN41" i="6"/>
  <c r="EK41" i="6"/>
  <c r="EJ41" i="6"/>
  <c r="EI41" i="6"/>
  <c r="EE41" i="6"/>
  <c r="EC41" i="6"/>
  <c r="EB41" i="6"/>
  <c r="DY41" i="6"/>
  <c r="DX41" i="6"/>
  <c r="DW41" i="6"/>
  <c r="DS41" i="6"/>
  <c r="DQ41" i="6"/>
  <c r="DP41" i="6"/>
  <c r="DN41" i="6"/>
  <c r="DM41" i="6"/>
  <c r="DL41" i="6"/>
  <c r="DK41" i="6"/>
  <c r="DG41" i="6"/>
  <c r="DE41" i="6"/>
  <c r="DD41" i="6"/>
  <c r="DB41" i="6"/>
  <c r="DA41" i="6"/>
  <c r="CZ41" i="6"/>
  <c r="CY41" i="6"/>
  <c r="CU41" i="6"/>
  <c r="CS41" i="6"/>
  <c r="CR41" i="6"/>
  <c r="CP41" i="6"/>
  <c r="CO41" i="6"/>
  <c r="CN41" i="6"/>
  <c r="CM41" i="6"/>
  <c r="CI41" i="6"/>
  <c r="CG41" i="6"/>
  <c r="CF41" i="6"/>
  <c r="CD41" i="6"/>
  <c r="CC41" i="6"/>
  <c r="CB41" i="6"/>
  <c r="CA41" i="6"/>
  <c r="BW41" i="6"/>
  <c r="BU41" i="6"/>
  <c r="BT41" i="6"/>
  <c r="BR41" i="6"/>
  <c r="BQ41" i="6"/>
  <c r="BP41" i="6"/>
  <c r="BO41" i="6"/>
  <c r="BK41" i="6"/>
  <c r="BI41" i="6"/>
  <c r="BH41" i="6"/>
  <c r="BF41" i="6"/>
  <c r="BE41" i="6"/>
  <c r="BD41" i="6"/>
  <c r="BC41" i="6"/>
  <c r="AY41" i="6"/>
  <c r="AX41" i="6"/>
  <c r="AW41" i="6"/>
  <c r="AV41" i="6"/>
  <c r="AT41" i="6"/>
  <c r="AS41" i="6"/>
  <c r="AR41" i="6"/>
  <c r="AQ41" i="6"/>
  <c r="FN42" i="6"/>
  <c r="FU42" i="6"/>
  <c r="FT42" i="6"/>
  <c r="FR42" i="6"/>
  <c r="FQ42" i="6"/>
  <c r="FP42" i="6"/>
  <c r="FO42" i="6"/>
  <c r="FK42" i="6"/>
  <c r="FJ42" i="6"/>
  <c r="FI42" i="6"/>
  <c r="FH42" i="6"/>
  <c r="FF42" i="6"/>
  <c r="FE42" i="6"/>
  <c r="FD42" i="6"/>
  <c r="FC42" i="6"/>
  <c r="EY42" i="6"/>
  <c r="EX42" i="6"/>
  <c r="EW42" i="6"/>
  <c r="EV42" i="6"/>
  <c r="ET42" i="6"/>
  <c r="ES42" i="6"/>
  <c r="ER42" i="6"/>
  <c r="EQ42" i="6"/>
  <c r="EM42" i="6"/>
  <c r="EL42" i="6"/>
  <c r="EK42" i="6"/>
  <c r="EJ42" i="6"/>
  <c r="EH42" i="6"/>
  <c r="EG42" i="6"/>
  <c r="EF42" i="6"/>
  <c r="EE42" i="6"/>
  <c r="EA42" i="6"/>
  <c r="DZ42" i="6"/>
  <c r="DY42" i="6"/>
  <c r="DX42" i="6"/>
  <c r="DV42" i="6"/>
  <c r="DU42" i="6"/>
  <c r="DT42" i="6"/>
  <c r="DS42" i="6"/>
  <c r="DO42" i="6"/>
  <c r="DN42" i="6"/>
  <c r="DM42" i="6"/>
  <c r="DL42" i="6"/>
  <c r="DJ42" i="6"/>
  <c r="DI42" i="6"/>
  <c r="DH42" i="6"/>
  <c r="DG42" i="6"/>
  <c r="DC42" i="6"/>
  <c r="DB42" i="6"/>
  <c r="DA42" i="6"/>
  <c r="CZ42" i="6"/>
  <c r="CX42" i="6"/>
  <c r="CW42" i="6"/>
  <c r="CV42" i="6"/>
  <c r="CU42" i="6"/>
  <c r="CQ42" i="6"/>
  <c r="CP42" i="6"/>
  <c r="CO42" i="6"/>
  <c r="CN42" i="6"/>
  <c r="CL42" i="6"/>
  <c r="CK42" i="6"/>
  <c r="CJ42" i="6"/>
  <c r="CI42" i="6"/>
  <c r="CE42" i="6"/>
  <c r="CD42" i="6"/>
  <c r="CC42" i="6"/>
  <c r="CB42" i="6"/>
  <c r="BZ42" i="6"/>
  <c r="BY42" i="6"/>
  <c r="BX42" i="6"/>
  <c r="BW42" i="6"/>
  <c r="BS42" i="6"/>
  <c r="BR42" i="6"/>
  <c r="BQ42" i="6"/>
  <c r="BP42" i="6"/>
  <c r="BN42" i="6"/>
  <c r="BM42" i="6"/>
  <c r="BL42" i="6"/>
  <c r="BK42" i="6"/>
  <c r="BG42" i="6"/>
  <c r="BF42" i="6"/>
  <c r="BE42" i="6"/>
  <c r="BD42" i="6"/>
  <c r="BB42" i="6"/>
  <c r="BA42" i="6"/>
  <c r="AZ42" i="6"/>
  <c r="AY42" i="6"/>
  <c r="AU42" i="6"/>
  <c r="AT42" i="6"/>
  <c r="AS42" i="6"/>
  <c r="AR42" i="6"/>
  <c r="FV43" i="6"/>
  <c r="FS43" i="6"/>
  <c r="FR43" i="6"/>
  <c r="FQ43" i="6"/>
  <c r="FP43" i="6"/>
  <c r="FN43" i="6"/>
  <c r="FM43" i="6"/>
  <c r="FL43" i="6"/>
  <c r="FK43" i="6"/>
  <c r="FG43" i="6"/>
  <c r="FF43" i="6"/>
  <c r="FE43" i="6"/>
  <c r="FD43" i="6"/>
  <c r="FB43" i="6"/>
  <c r="FA43" i="6"/>
  <c r="EZ43" i="6"/>
  <c r="EY43" i="6"/>
  <c r="EU43" i="6"/>
  <c r="ET43" i="6"/>
  <c r="ES43" i="6"/>
  <c r="ER43" i="6"/>
  <c r="EP43" i="6"/>
  <c r="EO43" i="6"/>
  <c r="EN43" i="6"/>
  <c r="EM43" i="6"/>
  <c r="EI43" i="6"/>
  <c r="EH43" i="6"/>
  <c r="EG43" i="6"/>
  <c r="EF43" i="6"/>
  <c r="ED43" i="6"/>
  <c r="EC43" i="6"/>
  <c r="EB43" i="6"/>
  <c r="EA43" i="6"/>
  <c r="DW43" i="6"/>
  <c r="DV43" i="6"/>
  <c r="DU43" i="6"/>
  <c r="DT43" i="6"/>
  <c r="DR43" i="6"/>
  <c r="DQ43" i="6"/>
  <c r="DP43" i="6"/>
  <c r="DO43" i="6"/>
  <c r="DK43" i="6"/>
  <c r="DJ43" i="6"/>
  <c r="DI43" i="6"/>
  <c r="DH43" i="6"/>
  <c r="DF43" i="6"/>
  <c r="DE43" i="6"/>
  <c r="DD43" i="6"/>
  <c r="DC43" i="6"/>
  <c r="DA43" i="6"/>
  <c r="CY43" i="6"/>
  <c r="CX43" i="6"/>
  <c r="CW43" i="6"/>
  <c r="CV43" i="6"/>
  <c r="CT43" i="6"/>
  <c r="CS43" i="6"/>
  <c r="CR43" i="6"/>
  <c r="CQ43" i="6"/>
  <c r="CO43" i="6"/>
  <c r="CM43" i="6"/>
  <c r="CL43" i="6"/>
  <c r="CK43" i="6"/>
  <c r="CJ43" i="6"/>
  <c r="CH43" i="6"/>
  <c r="CG43" i="6"/>
  <c r="CF43" i="6"/>
  <c r="CE43" i="6"/>
  <c r="CC43" i="6"/>
  <c r="CA43" i="6"/>
  <c r="BZ43" i="6"/>
  <c r="BY43" i="6"/>
  <c r="BX43" i="6"/>
  <c r="BV43" i="6"/>
  <c r="BU43" i="6"/>
  <c r="BT43" i="6"/>
  <c r="BS43" i="6"/>
  <c r="BQ43" i="6"/>
  <c r="BO43" i="6"/>
  <c r="BN43" i="6"/>
  <c r="BM43" i="6"/>
  <c r="BL43" i="6"/>
  <c r="BJ43" i="6"/>
  <c r="BI43" i="6"/>
  <c r="BH43" i="6"/>
  <c r="BG43" i="6"/>
  <c r="BE43" i="6"/>
  <c r="BC43" i="6"/>
  <c r="BB43" i="6"/>
  <c r="BA43" i="6"/>
  <c r="AZ43" i="6"/>
  <c r="AX43" i="6"/>
  <c r="AW43" i="6"/>
  <c r="AV43" i="6"/>
  <c r="AU43" i="6"/>
  <c r="AS43" i="6"/>
  <c r="FT44" i="6"/>
  <c r="FS44" i="6"/>
  <c r="FL44" i="6"/>
  <c r="FG44" i="6"/>
  <c r="EZ44" i="6"/>
  <c r="EU44" i="6"/>
  <c r="EN44" i="6"/>
  <c r="EI44" i="6"/>
  <c r="EC44" i="6"/>
  <c r="EB44" i="6"/>
  <c r="DW44" i="6"/>
  <c r="DQ44" i="6"/>
  <c r="DP44" i="6"/>
  <c r="DK44" i="6"/>
  <c r="DE44" i="6"/>
  <c r="DD44" i="6"/>
  <c r="CY44" i="6"/>
  <c r="CS44" i="6"/>
  <c r="CR44" i="6"/>
  <c r="CM44" i="6"/>
  <c r="CG44" i="6"/>
  <c r="CF44" i="6"/>
  <c r="CA44" i="6"/>
  <c r="BU44" i="6"/>
  <c r="BT44" i="6"/>
  <c r="BO44" i="6"/>
  <c r="BI44" i="6"/>
  <c r="BH44" i="6"/>
  <c r="BC44" i="6"/>
  <c r="AW44" i="6"/>
  <c r="AV44" i="6"/>
  <c r="FN45" i="6"/>
  <c r="FU45" i="6"/>
  <c r="FT45" i="6"/>
  <c r="FR45" i="6"/>
  <c r="FP45" i="6"/>
  <c r="FO45" i="6"/>
  <c r="FI45" i="6"/>
  <c r="FH45" i="6"/>
  <c r="FF45" i="6"/>
  <c r="FD45" i="6"/>
  <c r="FC45" i="6"/>
  <c r="EW45" i="6"/>
  <c r="EV45" i="6"/>
  <c r="ET45" i="6"/>
  <c r="ER45" i="6"/>
  <c r="EQ45" i="6"/>
  <c r="EK45" i="6"/>
  <c r="EJ45" i="6"/>
  <c r="EH45" i="6"/>
  <c r="EF45" i="6"/>
  <c r="EE45" i="6"/>
  <c r="EA45" i="6"/>
  <c r="DY45" i="6"/>
  <c r="DX45" i="6"/>
  <c r="DV45" i="6"/>
  <c r="DT45" i="6"/>
  <c r="DS45" i="6"/>
  <c r="DO45" i="6"/>
  <c r="DM45" i="6"/>
  <c r="DL45" i="6"/>
  <c r="DJ45" i="6"/>
  <c r="DH45" i="6"/>
  <c r="DG45" i="6"/>
  <c r="DC45" i="6"/>
  <c r="DA45" i="6"/>
  <c r="CZ45" i="6"/>
  <c r="CX45" i="6"/>
  <c r="CV45" i="6"/>
  <c r="CU45" i="6"/>
  <c r="CQ45" i="6"/>
  <c r="CO45" i="6"/>
  <c r="CN45" i="6"/>
  <c r="CL45" i="6"/>
  <c r="CJ45" i="6"/>
  <c r="CI45" i="6"/>
  <c r="CE45" i="6"/>
  <c r="CC45" i="6"/>
  <c r="CB45" i="6"/>
  <c r="BZ45" i="6"/>
  <c r="BX45" i="6"/>
  <c r="BW45" i="6"/>
  <c r="BS45" i="6"/>
  <c r="BQ45" i="6"/>
  <c r="BP45" i="6"/>
  <c r="BN45" i="6"/>
  <c r="BL45" i="6"/>
  <c r="BK45" i="6"/>
  <c r="BG45" i="6"/>
  <c r="BE45" i="6"/>
  <c r="BD45" i="6"/>
  <c r="BB45" i="6"/>
  <c r="AZ45" i="6"/>
  <c r="AY45" i="6"/>
  <c r="AU45" i="6"/>
  <c r="FX46" i="6"/>
  <c r="FP46" i="6"/>
  <c r="FD46" i="6"/>
  <c r="ER46" i="6"/>
  <c r="EF46" i="6"/>
  <c r="DT46" i="6"/>
  <c r="DH46" i="6"/>
  <c r="CV46" i="6"/>
  <c r="CJ46" i="6"/>
  <c r="BX46" i="6"/>
  <c r="BL46" i="6"/>
  <c r="AZ46" i="6"/>
  <c r="FZ48" i="6"/>
  <c r="GA48" i="6"/>
  <c r="FW48" i="6"/>
  <c r="FU48" i="6"/>
  <c r="FR48" i="6"/>
  <c r="FP48" i="6"/>
  <c r="FO48" i="6"/>
  <c r="FK48" i="6"/>
  <c r="FI48" i="6"/>
  <c r="FF48" i="6"/>
  <c r="FD48" i="6"/>
  <c r="FC48" i="6"/>
  <c r="EY48" i="6"/>
  <c r="EW48" i="6"/>
  <c r="ET48" i="6"/>
  <c r="ER48" i="6"/>
  <c r="EQ48" i="6"/>
  <c r="EM48" i="6"/>
  <c r="EK48" i="6"/>
  <c r="EH48" i="6"/>
  <c r="EF48" i="6"/>
  <c r="EE48" i="6"/>
  <c r="EA48" i="6"/>
  <c r="DY48" i="6"/>
  <c r="DV48" i="6"/>
  <c r="DT48" i="6"/>
  <c r="DS48" i="6"/>
  <c r="DO48" i="6"/>
  <c r="DM48" i="6"/>
  <c r="DJ48" i="6"/>
  <c r="DH48" i="6"/>
  <c r="DG48" i="6"/>
  <c r="DC48" i="6"/>
  <c r="DA48" i="6"/>
  <c r="CX48" i="6"/>
  <c r="CV48" i="6"/>
  <c r="CU48" i="6"/>
  <c r="CQ48" i="6"/>
  <c r="CO48" i="6"/>
  <c r="CL48" i="6"/>
  <c r="CJ48" i="6"/>
  <c r="CI48" i="6"/>
  <c r="CE48" i="6"/>
  <c r="CC48" i="6"/>
  <c r="BZ48" i="6"/>
  <c r="BX48" i="6"/>
  <c r="BW48" i="6"/>
  <c r="BS48" i="6"/>
  <c r="BQ48" i="6"/>
  <c r="BN48" i="6"/>
  <c r="BL48" i="6"/>
  <c r="BK48" i="6"/>
  <c r="BG48" i="6"/>
  <c r="BE48" i="6"/>
  <c r="BB48" i="6"/>
  <c r="AZ48" i="6"/>
  <c r="AY48" i="6"/>
  <c r="FW49" i="6"/>
  <c r="FX49" i="6"/>
  <c r="FQ49" i="6"/>
  <c r="FL49" i="6"/>
  <c r="FE49" i="6"/>
  <c r="EZ49" i="6"/>
  <c r="ES49" i="6"/>
  <c r="EN49" i="6"/>
  <c r="EG49" i="6"/>
  <c r="EB49" i="6"/>
  <c r="DU49" i="6"/>
  <c r="DP49" i="6"/>
  <c r="DI49" i="6"/>
  <c r="DD49" i="6"/>
  <c r="CW49" i="6"/>
  <c r="CR49" i="6"/>
  <c r="CK49" i="6"/>
  <c r="CF49" i="6"/>
  <c r="BY49" i="6"/>
  <c r="BT49" i="6"/>
  <c r="BM49" i="6"/>
  <c r="BH49" i="6"/>
  <c r="BA49" i="6"/>
  <c r="FR50" i="6"/>
  <c r="FY50" i="6"/>
  <c r="FT50" i="6"/>
  <c r="FS50" i="6"/>
  <c r="FM50" i="6"/>
  <c r="FH50" i="6"/>
  <c r="FG50" i="6"/>
  <c r="FA50" i="6"/>
  <c r="EV50" i="6"/>
  <c r="EU50" i="6"/>
  <c r="EO50" i="6"/>
  <c r="EJ50" i="6"/>
  <c r="EI50" i="6"/>
  <c r="EC50" i="6"/>
  <c r="DX50" i="6"/>
  <c r="DW50" i="6"/>
  <c r="DQ50" i="6"/>
  <c r="DL50" i="6"/>
  <c r="DK50" i="6"/>
  <c r="DE50" i="6"/>
  <c r="CZ50" i="6"/>
  <c r="CY50" i="6"/>
  <c r="CS50" i="6"/>
  <c r="CN50" i="6"/>
  <c r="CM50" i="6"/>
  <c r="CG50" i="6"/>
  <c r="CB50" i="6"/>
  <c r="CA50" i="6"/>
  <c r="BU50" i="6"/>
  <c r="BP50" i="6"/>
  <c r="BO50" i="6"/>
  <c r="BI50" i="6"/>
  <c r="BD50" i="6"/>
  <c r="BC50" i="6"/>
  <c r="GB51" i="6"/>
  <c r="FU51" i="6"/>
  <c r="FI51" i="6"/>
  <c r="EW51" i="6"/>
  <c r="EK51" i="6"/>
  <c r="DY51" i="6"/>
  <c r="DM51" i="6"/>
  <c r="DA51" i="6"/>
  <c r="CO51" i="6"/>
  <c r="CC51" i="6"/>
  <c r="BQ51" i="6"/>
  <c r="BE51" i="6"/>
  <c r="GD53" i="6"/>
  <c r="GF53" i="6"/>
  <c r="GE53" i="6"/>
  <c r="GC53" i="6"/>
  <c r="GB53" i="6"/>
  <c r="GA53" i="6"/>
  <c r="FZ53" i="6"/>
  <c r="FY53" i="6"/>
  <c r="FX53" i="6"/>
  <c r="FW53" i="6"/>
  <c r="FV53" i="6"/>
  <c r="FU53" i="6"/>
  <c r="FT53" i="6"/>
  <c r="FS53" i="6"/>
  <c r="FQ53" i="6"/>
  <c r="FP53" i="6"/>
  <c r="FO53" i="6"/>
  <c r="FN53" i="6"/>
  <c r="FM53" i="6"/>
  <c r="FL53" i="6"/>
  <c r="FK53" i="6"/>
  <c r="FJ53" i="6"/>
  <c r="FI53" i="6"/>
  <c r="FH53" i="6"/>
  <c r="FG53" i="6"/>
  <c r="FE53" i="6"/>
  <c r="FD53" i="6"/>
  <c r="FC53" i="6"/>
  <c r="FB53" i="6"/>
  <c r="FA53" i="6"/>
  <c r="EZ53" i="6"/>
  <c r="EY53" i="6"/>
  <c r="EX53" i="6"/>
  <c r="EW53" i="6"/>
  <c r="EV53" i="6"/>
  <c r="EU53" i="6"/>
  <c r="ES53" i="6"/>
  <c r="ER53" i="6"/>
  <c r="EQ53" i="6"/>
  <c r="EP53" i="6"/>
  <c r="EO53" i="6"/>
  <c r="EN53" i="6"/>
  <c r="EM53" i="6"/>
  <c r="EL53" i="6"/>
  <c r="EK53" i="6"/>
  <c r="EJ53" i="6"/>
  <c r="EI53" i="6"/>
  <c r="EG53" i="6"/>
  <c r="EF53" i="6"/>
  <c r="EE53" i="6"/>
  <c r="ED53" i="6"/>
  <c r="EC53" i="6"/>
  <c r="EB53" i="6"/>
  <c r="EA53" i="6"/>
  <c r="DZ53" i="6"/>
  <c r="DY53" i="6"/>
  <c r="DX53" i="6"/>
  <c r="DW53" i="6"/>
  <c r="DU53" i="6"/>
  <c r="DT53" i="6"/>
  <c r="DS53" i="6"/>
  <c r="DR53" i="6"/>
  <c r="DQ53" i="6"/>
  <c r="DP53" i="6"/>
  <c r="DO53" i="6"/>
  <c r="DN53" i="6"/>
  <c r="DM53" i="6"/>
  <c r="DL53" i="6"/>
  <c r="DK53" i="6"/>
  <c r="DI53" i="6"/>
  <c r="DH53" i="6"/>
  <c r="DG53" i="6"/>
  <c r="DF53" i="6"/>
  <c r="DE53" i="6"/>
  <c r="DD53" i="6"/>
  <c r="DC53" i="6"/>
  <c r="DB53" i="6"/>
  <c r="DA53" i="6"/>
  <c r="CZ53" i="6"/>
  <c r="CY53" i="6"/>
  <c r="CW53" i="6"/>
  <c r="CV53" i="6"/>
  <c r="CU53" i="6"/>
  <c r="CT53" i="6"/>
  <c r="CS53" i="6"/>
  <c r="CR53" i="6"/>
  <c r="CQ53" i="6"/>
  <c r="CP53" i="6"/>
  <c r="CO53" i="6"/>
  <c r="CN53" i="6"/>
  <c r="CM53" i="6"/>
  <c r="CK53" i="6"/>
  <c r="CJ53" i="6"/>
  <c r="CI53" i="6"/>
  <c r="CH53" i="6"/>
  <c r="CG53" i="6"/>
  <c r="CF53" i="6"/>
  <c r="CE53" i="6"/>
  <c r="CD53" i="6"/>
  <c r="CC53" i="6"/>
  <c r="CB53" i="6"/>
  <c r="CA53" i="6"/>
  <c r="BY53" i="6"/>
  <c r="BX53" i="6"/>
  <c r="BW53" i="6"/>
  <c r="BV53" i="6"/>
  <c r="BU53" i="6"/>
  <c r="BT53" i="6"/>
  <c r="BS53" i="6"/>
  <c r="BR53" i="6"/>
  <c r="BQ53" i="6"/>
  <c r="BP53" i="6"/>
  <c r="BO53" i="6"/>
  <c r="BM53" i="6"/>
  <c r="BL53" i="6"/>
  <c r="BK53" i="6"/>
  <c r="BJ53" i="6"/>
  <c r="BI53" i="6"/>
  <c r="BH53" i="6"/>
  <c r="BG53" i="6"/>
  <c r="BF53" i="6"/>
  <c r="BE53" i="6"/>
  <c r="BD53" i="6"/>
  <c r="BC53" i="6"/>
  <c r="FZ54" i="6"/>
  <c r="GG54" i="6"/>
  <c r="GF54" i="6"/>
  <c r="GD54" i="6"/>
  <c r="GC54" i="6"/>
  <c r="GB54" i="6"/>
  <c r="GA54" i="6"/>
  <c r="FY54" i="6"/>
  <c r="FX54" i="6"/>
  <c r="FV54" i="6"/>
  <c r="FU54" i="6"/>
  <c r="FT54" i="6"/>
  <c r="FR54" i="6"/>
  <c r="FQ54" i="6"/>
  <c r="FP54" i="6"/>
  <c r="FO54" i="6"/>
  <c r="FM54" i="6"/>
  <c r="FL54" i="6"/>
  <c r="FK54" i="6"/>
  <c r="FJ54" i="6"/>
  <c r="FI54" i="6"/>
  <c r="FH54" i="6"/>
  <c r="FF54" i="6"/>
  <c r="FE54" i="6"/>
  <c r="FD54" i="6"/>
  <c r="FC54" i="6"/>
  <c r="FA54" i="6"/>
  <c r="EZ54" i="6"/>
  <c r="EY54" i="6"/>
  <c r="EX54" i="6"/>
  <c r="EW54" i="6"/>
  <c r="EV54" i="6"/>
  <c r="ET54" i="6"/>
  <c r="ES54" i="6"/>
  <c r="ER54" i="6"/>
  <c r="EQ54" i="6"/>
  <c r="EO54" i="6"/>
  <c r="EN54" i="6"/>
  <c r="EM54" i="6"/>
  <c r="EL54" i="6"/>
  <c r="EK54" i="6"/>
  <c r="EJ54" i="6"/>
  <c r="EH54" i="6"/>
  <c r="EG54" i="6"/>
  <c r="EF54" i="6"/>
  <c r="EE54" i="6"/>
  <c r="EC54" i="6"/>
  <c r="EB54" i="6"/>
  <c r="EA54" i="6"/>
  <c r="DZ54" i="6"/>
  <c r="DY54" i="6"/>
  <c r="DX54" i="6"/>
  <c r="DV54" i="6"/>
  <c r="DU54" i="6"/>
  <c r="DT54" i="6"/>
  <c r="DS54" i="6"/>
  <c r="DQ54" i="6"/>
  <c r="DP54" i="6"/>
  <c r="DO54" i="6"/>
  <c r="DN54" i="6"/>
  <c r="DM54" i="6"/>
  <c r="DL54" i="6"/>
  <c r="DJ54" i="6"/>
  <c r="DI54" i="6"/>
  <c r="DH54" i="6"/>
  <c r="DG54" i="6"/>
  <c r="DE54" i="6"/>
  <c r="DD54" i="6"/>
  <c r="DC54" i="6"/>
  <c r="DB54" i="6"/>
  <c r="DA54" i="6"/>
  <c r="CZ54" i="6"/>
  <c r="CX54" i="6"/>
  <c r="CW54" i="6"/>
  <c r="CV54" i="6"/>
  <c r="CU54" i="6"/>
  <c r="CS54" i="6"/>
  <c r="CR54" i="6"/>
  <c r="CQ54" i="6"/>
  <c r="CP54" i="6"/>
  <c r="CO54" i="6"/>
  <c r="CN54" i="6"/>
  <c r="CL54" i="6"/>
  <c r="CK54" i="6"/>
  <c r="CJ54" i="6"/>
  <c r="CI54" i="6"/>
  <c r="CG54" i="6"/>
  <c r="CF54" i="6"/>
  <c r="CE54" i="6"/>
  <c r="CD54" i="6"/>
  <c r="CC54" i="6"/>
  <c r="CB54" i="6"/>
  <c r="BZ54" i="6"/>
  <c r="BY54" i="6"/>
  <c r="BX54" i="6"/>
  <c r="BW54" i="6"/>
  <c r="BU54" i="6"/>
  <c r="BT54" i="6"/>
  <c r="BS54" i="6"/>
  <c r="BR54" i="6"/>
  <c r="BQ54" i="6"/>
  <c r="BP54" i="6"/>
  <c r="BN54" i="6"/>
  <c r="BM54" i="6"/>
  <c r="BL54" i="6"/>
  <c r="BK54" i="6"/>
  <c r="BI54" i="6"/>
  <c r="BH54" i="6"/>
  <c r="BG54" i="6"/>
  <c r="BF54" i="6"/>
  <c r="BE54" i="6"/>
  <c r="BD54" i="6"/>
  <c r="GD56" i="6"/>
  <c r="GH56" i="6"/>
  <c r="GF56" i="6"/>
  <c r="GE56" i="6"/>
  <c r="GC56" i="6"/>
  <c r="FZ56" i="6"/>
  <c r="FX56" i="6"/>
  <c r="FV56" i="6"/>
  <c r="FT56" i="6"/>
  <c r="FS56" i="6"/>
  <c r="FQ56" i="6"/>
  <c r="FN56" i="6"/>
  <c r="FL56" i="6"/>
  <c r="FJ56" i="6"/>
  <c r="FH56" i="6"/>
  <c r="FG56" i="6"/>
  <c r="FE56" i="6"/>
  <c r="FB56" i="6"/>
  <c r="EZ56" i="6"/>
  <c r="EX56" i="6"/>
  <c r="EV56" i="6"/>
  <c r="EU56" i="6"/>
  <c r="ES56" i="6"/>
  <c r="EP56" i="6"/>
  <c r="EO56" i="6"/>
  <c r="EN56" i="6"/>
  <c r="EL56" i="6"/>
  <c r="EJ56" i="6"/>
  <c r="EI56" i="6"/>
  <c r="EG56" i="6"/>
  <c r="ED56" i="6"/>
  <c r="EC56" i="6"/>
  <c r="EB56" i="6"/>
  <c r="DZ56" i="6"/>
  <c r="DX56" i="6"/>
  <c r="DW56" i="6"/>
  <c r="DU56" i="6"/>
  <c r="DR56" i="6"/>
  <c r="DQ56" i="6"/>
  <c r="DP56" i="6"/>
  <c r="DN56" i="6"/>
  <c r="DL56" i="6"/>
  <c r="DK56" i="6"/>
  <c r="DI56" i="6"/>
  <c r="DF56" i="6"/>
  <c r="DE56" i="6"/>
  <c r="DD56" i="6"/>
  <c r="DB56" i="6"/>
  <c r="CZ56" i="6"/>
  <c r="CY56" i="6"/>
  <c r="CW56" i="6"/>
  <c r="CT56" i="6"/>
  <c r="CS56" i="6"/>
  <c r="CR56" i="6"/>
  <c r="CP56" i="6"/>
  <c r="CN56" i="6"/>
  <c r="CM56" i="6"/>
  <c r="CK56" i="6"/>
  <c r="CH56" i="6"/>
  <c r="CG56" i="6"/>
  <c r="CF56" i="6"/>
  <c r="CD56" i="6"/>
  <c r="CB56" i="6"/>
  <c r="CA56" i="6"/>
  <c r="BY56" i="6"/>
  <c r="BV56" i="6"/>
  <c r="BU56" i="6"/>
  <c r="BT56" i="6"/>
  <c r="BR56" i="6"/>
  <c r="BP56" i="6"/>
  <c r="BO56" i="6"/>
  <c r="BM56" i="6"/>
  <c r="BJ56" i="6"/>
  <c r="BI56" i="6"/>
  <c r="BH56" i="6"/>
  <c r="BF56" i="6"/>
  <c r="FZ57" i="6"/>
  <c r="GF57" i="6"/>
  <c r="GA57" i="6"/>
  <c r="FY57" i="6"/>
  <c r="FT57" i="6"/>
  <c r="FO57" i="6"/>
  <c r="FM57" i="6"/>
  <c r="FH57" i="6"/>
  <c r="FC57" i="6"/>
  <c r="FA57" i="6"/>
  <c r="EV57" i="6"/>
  <c r="EQ57" i="6"/>
  <c r="EO57" i="6"/>
  <c r="EJ57" i="6"/>
  <c r="EE57" i="6"/>
  <c r="EC57" i="6"/>
  <c r="DX57" i="6"/>
  <c r="DS57" i="6"/>
  <c r="DQ57" i="6"/>
  <c r="DL57" i="6"/>
  <c r="DG57" i="6"/>
  <c r="DE57" i="6"/>
  <c r="CZ57" i="6"/>
  <c r="CX57" i="6"/>
  <c r="CU57" i="6"/>
  <c r="CS57" i="6"/>
  <c r="CN57" i="6"/>
  <c r="CL57" i="6"/>
  <c r="CI57" i="6"/>
  <c r="CG57" i="6"/>
  <c r="CB57" i="6"/>
  <c r="BZ57" i="6"/>
  <c r="BW57" i="6"/>
  <c r="BU57" i="6"/>
  <c r="BP57" i="6"/>
  <c r="BN57" i="6"/>
  <c r="BK57" i="6"/>
  <c r="BI57" i="6"/>
  <c r="GI58" i="6"/>
  <c r="GB58" i="6"/>
  <c r="FP58" i="6"/>
  <c r="FD58" i="6"/>
  <c r="ER58" i="6"/>
  <c r="EF58" i="6"/>
  <c r="DT58" i="6"/>
  <c r="DH58" i="6"/>
  <c r="CV58" i="6"/>
  <c r="CO58" i="6"/>
  <c r="CJ58" i="6"/>
  <c r="CC58" i="6"/>
  <c r="BX58" i="6"/>
  <c r="BQ58" i="6"/>
  <c r="BL58" i="6"/>
  <c r="GJ59" i="6"/>
  <c r="EB59" i="6"/>
  <c r="GM60" i="6"/>
  <c r="GF60" i="6"/>
  <c r="FT60" i="6"/>
  <c r="FH60" i="6"/>
  <c r="EV60" i="6"/>
  <c r="EJ60" i="6"/>
  <c r="DX60" i="6"/>
  <c r="DL60" i="6"/>
  <c r="CZ60" i="6"/>
  <c r="CN60" i="6"/>
  <c r="CB60" i="6"/>
  <c r="BP60" i="6"/>
  <c r="GI61" i="6"/>
  <c r="GN61" i="6"/>
  <c r="GB61" i="6"/>
  <c r="FP61" i="6"/>
  <c r="FD61" i="6"/>
  <c r="ER61" i="6"/>
  <c r="EF61" i="6"/>
  <c r="DT61" i="6"/>
  <c r="DH61" i="6"/>
  <c r="CV61" i="6"/>
  <c r="CJ61" i="6"/>
  <c r="CF61" i="6"/>
  <c r="BX61" i="6"/>
  <c r="BT61" i="6"/>
  <c r="BL61" i="6"/>
  <c r="GE62" i="6"/>
  <c r="GL62" i="6"/>
  <c r="GK62" i="6"/>
  <c r="GJ62" i="6"/>
  <c r="GF62" i="6"/>
  <c r="FZ62" i="6"/>
  <c r="FY62" i="6"/>
  <c r="FX62" i="6"/>
  <c r="FT62" i="6"/>
  <c r="FN62" i="6"/>
  <c r="FM62" i="6"/>
  <c r="FL62" i="6"/>
  <c r="FH62" i="6"/>
  <c r="FD62" i="6"/>
  <c r="FB62" i="6"/>
  <c r="FA62" i="6"/>
  <c r="EZ62" i="6"/>
  <c r="EV62" i="6"/>
  <c r="ER62" i="6"/>
  <c r="EP62" i="6"/>
  <c r="EO62" i="6"/>
  <c r="EN62" i="6"/>
  <c r="EJ62" i="6"/>
  <c r="EF62" i="6"/>
  <c r="ED62" i="6"/>
  <c r="EC62" i="6"/>
  <c r="EB62" i="6"/>
  <c r="DX62" i="6"/>
  <c r="DT62" i="6"/>
  <c r="DR62" i="6"/>
  <c r="DQ62" i="6"/>
  <c r="DP62" i="6"/>
  <c r="DL62" i="6"/>
  <c r="DH62" i="6"/>
  <c r="DF62" i="6"/>
  <c r="DE62" i="6"/>
  <c r="DD62" i="6"/>
  <c r="CZ62" i="6"/>
  <c r="CV62" i="6"/>
  <c r="CT62" i="6"/>
  <c r="CS62" i="6"/>
  <c r="CR62" i="6"/>
  <c r="CN62" i="6"/>
  <c r="CJ62" i="6"/>
  <c r="CH62" i="6"/>
  <c r="CG62" i="6"/>
  <c r="CF62" i="6"/>
  <c r="CB62" i="6"/>
  <c r="BX62" i="6"/>
  <c r="BV62" i="6"/>
  <c r="BU62" i="6"/>
  <c r="BT62" i="6"/>
  <c r="BP62" i="6"/>
  <c r="BL62" i="6"/>
  <c r="GM63" i="6"/>
  <c r="GF63" i="6"/>
  <c r="FT63" i="6"/>
  <c r="FH63" i="6"/>
  <c r="EV63" i="6"/>
  <c r="EJ63" i="6"/>
  <c r="DX63" i="6"/>
  <c r="DL63" i="6"/>
  <c r="CZ63" i="6"/>
  <c r="CN63" i="6"/>
  <c r="CB63" i="6"/>
  <c r="BP63" i="6"/>
  <c r="GI64" i="6"/>
  <c r="GN64" i="6"/>
  <c r="GB64" i="6"/>
  <c r="FP64" i="6"/>
  <c r="FD64" i="6"/>
  <c r="ER64" i="6"/>
  <c r="EF64" i="6"/>
  <c r="DT64" i="6"/>
  <c r="DH64" i="6"/>
  <c r="CV64" i="6"/>
  <c r="CJ64" i="6"/>
  <c r="BX64" i="6"/>
  <c r="GP65" i="6"/>
  <c r="GR65" i="6"/>
  <c r="GQ65" i="6"/>
  <c r="GO65" i="6"/>
  <c r="GN65" i="6"/>
  <c r="GM65" i="6"/>
  <c r="GL65" i="6"/>
  <c r="GK65" i="6"/>
  <c r="GJ65" i="6"/>
  <c r="GI65" i="6"/>
  <c r="GH65" i="6"/>
  <c r="GG65" i="6"/>
  <c r="GF65" i="6"/>
  <c r="GE65" i="6"/>
  <c r="GC65" i="6"/>
  <c r="GB65" i="6"/>
  <c r="GA65" i="6"/>
  <c r="FZ65" i="6"/>
  <c r="FY65" i="6"/>
  <c r="FX65" i="6"/>
  <c r="FW65" i="6"/>
  <c r="FV65" i="6"/>
  <c r="FU65" i="6"/>
  <c r="FT65" i="6"/>
  <c r="FS65" i="6"/>
  <c r="FQ65" i="6"/>
  <c r="FP65" i="6"/>
  <c r="FO65" i="6"/>
  <c r="FN65" i="6"/>
  <c r="FM65" i="6"/>
  <c r="FL65" i="6"/>
  <c r="FK65" i="6"/>
  <c r="FJ65" i="6"/>
  <c r="FI65" i="6"/>
  <c r="FH65" i="6"/>
  <c r="FG65" i="6"/>
  <c r="FE65" i="6"/>
  <c r="FD65" i="6"/>
  <c r="FC65" i="6"/>
  <c r="FB65" i="6"/>
  <c r="FA65" i="6"/>
  <c r="EZ65" i="6"/>
  <c r="EY65" i="6"/>
  <c r="EX65" i="6"/>
  <c r="EW65" i="6"/>
  <c r="EV65" i="6"/>
  <c r="EU65" i="6"/>
  <c r="ES65" i="6"/>
  <c r="ER65" i="6"/>
  <c r="EQ65" i="6"/>
  <c r="EP65" i="6"/>
  <c r="EO65" i="6"/>
  <c r="EN65" i="6"/>
  <c r="EM65" i="6"/>
  <c r="EL65" i="6"/>
  <c r="EK65" i="6"/>
  <c r="EJ65" i="6"/>
  <c r="EI65" i="6"/>
  <c r="EG65" i="6"/>
  <c r="EF65" i="6"/>
  <c r="EE65" i="6"/>
  <c r="ED65" i="6"/>
  <c r="EC65" i="6"/>
  <c r="EB65" i="6"/>
  <c r="EA65" i="6"/>
  <c r="DZ65" i="6"/>
  <c r="DY65" i="6"/>
  <c r="DX65" i="6"/>
  <c r="DW65" i="6"/>
  <c r="DU65" i="6"/>
  <c r="DT65" i="6"/>
  <c r="DS65" i="6"/>
  <c r="DR65" i="6"/>
  <c r="DQ65" i="6"/>
  <c r="DP65" i="6"/>
  <c r="DO65" i="6"/>
  <c r="DN65" i="6"/>
  <c r="DM65" i="6"/>
  <c r="DL65" i="6"/>
  <c r="DK65" i="6"/>
  <c r="DI65" i="6"/>
  <c r="DH65" i="6"/>
  <c r="DG65" i="6"/>
  <c r="DF65" i="6"/>
  <c r="DE65" i="6"/>
  <c r="DD65" i="6"/>
  <c r="DC65" i="6"/>
  <c r="DB65" i="6"/>
  <c r="DA65" i="6"/>
  <c r="CZ65" i="6"/>
  <c r="CY65" i="6"/>
  <c r="CW65" i="6"/>
  <c r="CV65" i="6"/>
  <c r="CU65" i="6"/>
  <c r="CT65" i="6"/>
  <c r="CS65" i="6"/>
  <c r="CR65" i="6"/>
  <c r="CQ65" i="6"/>
  <c r="CP65" i="6"/>
  <c r="CO65" i="6"/>
  <c r="CN65" i="6"/>
  <c r="CM65" i="6"/>
  <c r="CK65" i="6"/>
  <c r="CJ65" i="6"/>
  <c r="CI65" i="6"/>
  <c r="CH65" i="6"/>
  <c r="CG65" i="6"/>
  <c r="CF65" i="6"/>
  <c r="CE65" i="6"/>
  <c r="CD65" i="6"/>
  <c r="CC65" i="6"/>
  <c r="CB65" i="6"/>
  <c r="CA65" i="6"/>
  <c r="BY65" i="6"/>
  <c r="BX65" i="6"/>
  <c r="BW65" i="6"/>
  <c r="BV65" i="6"/>
  <c r="BU65" i="6"/>
  <c r="BT65" i="6"/>
  <c r="BS65" i="6"/>
  <c r="BR65" i="6"/>
  <c r="BQ65" i="6"/>
  <c r="BP65" i="6"/>
  <c r="BO65" i="6"/>
  <c r="GA68" i="6"/>
  <c r="FZ68" i="6"/>
  <c r="EV68" i="6"/>
  <c r="DS68" i="6"/>
  <c r="CO68" i="6"/>
  <c r="GW70" i="6"/>
  <c r="GS70" i="6"/>
  <c r="GR70" i="6"/>
  <c r="GL70" i="6"/>
  <c r="GF70" i="6"/>
  <c r="GE70" i="6"/>
  <c r="FY70" i="6"/>
  <c r="FS70" i="6"/>
  <c r="FR70" i="6"/>
  <c r="FL70" i="6"/>
  <c r="FG70" i="6"/>
  <c r="FF70" i="6"/>
  <c r="EZ70" i="6"/>
  <c r="EU70" i="6"/>
  <c r="ET70" i="6"/>
  <c r="EN70" i="6"/>
  <c r="EI70" i="6"/>
  <c r="EH70" i="6"/>
  <c r="EB70" i="6"/>
  <c r="DW70" i="6"/>
  <c r="DV70" i="6"/>
  <c r="DP70" i="6"/>
  <c r="DK70" i="6"/>
  <c r="DJ70" i="6"/>
  <c r="DD70" i="6"/>
  <c r="CY70" i="6"/>
  <c r="CX70" i="6"/>
  <c r="CS70" i="6"/>
  <c r="CR70" i="6"/>
  <c r="CM70" i="6"/>
  <c r="CL70" i="6"/>
  <c r="CG70" i="6"/>
  <c r="CF70" i="6"/>
  <c r="CA70" i="6"/>
  <c r="BZ70" i="6"/>
  <c r="BU70" i="6"/>
  <c r="BT70" i="6"/>
  <c r="GS71" i="6"/>
  <c r="GT71" i="6"/>
  <c r="GN71" i="6"/>
  <c r="GM71" i="6"/>
  <c r="GG71" i="6"/>
  <c r="GA71" i="6"/>
  <c r="FZ71" i="6"/>
  <c r="FT71" i="6"/>
  <c r="FN71" i="6"/>
  <c r="FM71" i="6"/>
  <c r="FF71" i="6"/>
  <c r="FA71" i="6"/>
  <c r="EZ71" i="6"/>
  <c r="ES71" i="6"/>
  <c r="EN71" i="6"/>
  <c r="EM71" i="6"/>
  <c r="EF71" i="6"/>
  <c r="EA71" i="6"/>
  <c r="DZ71" i="6"/>
  <c r="DS71" i="6"/>
  <c r="DN71" i="6"/>
  <c r="DM71" i="6"/>
  <c r="DF71" i="6"/>
  <c r="DA71" i="6"/>
  <c r="CZ71" i="6"/>
  <c r="CS71" i="6"/>
  <c r="CN71" i="6"/>
  <c r="CL71" i="6"/>
  <c r="CF71" i="6"/>
  <c r="BZ71" i="6"/>
  <c r="BY71" i="6"/>
  <c r="GT72" i="6"/>
  <c r="GU72" i="6"/>
  <c r="GO72" i="6"/>
  <c r="GH72" i="6"/>
  <c r="GB72" i="6"/>
  <c r="FU72" i="6"/>
  <c r="FN72" i="6"/>
  <c r="FH72" i="6"/>
  <c r="FA72" i="6"/>
  <c r="EU72" i="6"/>
  <c r="EN72" i="6"/>
  <c r="EH72" i="6"/>
  <c r="EA72" i="6"/>
  <c r="DU72" i="6"/>
  <c r="DN72" i="6"/>
  <c r="DH72" i="6"/>
  <c r="DA72" i="6"/>
  <c r="CT72" i="6"/>
  <c r="CN72" i="6"/>
  <c r="CG72" i="6"/>
  <c r="CA72" i="6"/>
  <c r="GV73" i="6"/>
  <c r="GP73" i="6"/>
  <c r="GC73" i="6"/>
  <c r="FP73" i="6"/>
  <c r="FC73" i="6"/>
  <c r="EP73" i="6"/>
  <c r="EC73" i="6"/>
  <c r="DP73" i="6"/>
  <c r="DB73" i="6"/>
  <c r="CO73" i="6"/>
  <c r="CB73" i="6"/>
  <c r="GZ75" i="6"/>
  <c r="HA75" i="6"/>
  <c r="GX75" i="6"/>
  <c r="GV75" i="6"/>
  <c r="GU75" i="6"/>
  <c r="GS75" i="6"/>
  <c r="GQ75" i="6"/>
  <c r="GO75" i="6"/>
  <c r="GL75" i="6"/>
  <c r="GJ75" i="6"/>
  <c r="GI75" i="6"/>
  <c r="GG75" i="6"/>
  <c r="GE75" i="6"/>
  <c r="GC75" i="6"/>
  <c r="FZ75" i="6"/>
  <c r="FX75" i="6"/>
  <c r="FW75" i="6"/>
  <c r="FU75" i="6"/>
  <c r="FS75" i="6"/>
  <c r="FQ75" i="6"/>
  <c r="FN75" i="6"/>
  <c r="FL75" i="6"/>
  <c r="FK75" i="6"/>
  <c r="FI75" i="6"/>
  <c r="FG75" i="6"/>
  <c r="FE75" i="6"/>
  <c r="FB75" i="6"/>
  <c r="EZ75" i="6"/>
  <c r="EY75" i="6"/>
  <c r="EW75" i="6"/>
  <c r="EV75" i="6"/>
  <c r="EU75" i="6"/>
  <c r="ET75" i="6"/>
  <c r="ES75" i="6"/>
  <c r="EP75" i="6"/>
  <c r="EN75" i="6"/>
  <c r="EM75" i="6"/>
  <c r="EK75" i="6"/>
  <c r="EJ75" i="6"/>
  <c r="EI75" i="6"/>
  <c r="EH75" i="6"/>
  <c r="EG75" i="6"/>
  <c r="ED75" i="6"/>
  <c r="EB75" i="6"/>
  <c r="EA75" i="6"/>
  <c r="DY75" i="6"/>
  <c r="DX75" i="6"/>
  <c r="DW75" i="6"/>
  <c r="DV75" i="6"/>
  <c r="DU75" i="6"/>
  <c r="DR75" i="6"/>
  <c r="DP75" i="6"/>
  <c r="DO75" i="6"/>
  <c r="DM75" i="6"/>
  <c r="DL75" i="6"/>
  <c r="DK75" i="6"/>
  <c r="DJ75" i="6"/>
  <c r="DI75" i="6"/>
  <c r="DF75" i="6"/>
  <c r="DD75" i="6"/>
  <c r="DC75" i="6"/>
  <c r="DA75" i="6"/>
  <c r="CZ75" i="6"/>
  <c r="CY75" i="6"/>
  <c r="CX75" i="6"/>
  <c r="CW75" i="6"/>
  <c r="CT75" i="6"/>
  <c r="CR75" i="6"/>
  <c r="CQ75" i="6"/>
  <c r="CO75" i="6"/>
  <c r="CN75" i="6"/>
  <c r="CM75" i="6"/>
  <c r="CL75" i="6"/>
  <c r="CK75" i="6"/>
  <c r="CH75" i="6"/>
  <c r="CF75" i="6"/>
  <c r="CE75" i="6"/>
  <c r="CC75" i="6"/>
  <c r="CB75" i="6"/>
  <c r="CA75" i="6"/>
  <c r="BZ75" i="6"/>
  <c r="BY75" i="6"/>
  <c r="HD77" i="6"/>
  <c r="GY77" i="6"/>
  <c r="GU77" i="6"/>
  <c r="GS77" i="6"/>
  <c r="GM77" i="6"/>
  <c r="GI77" i="6"/>
  <c r="GG77" i="6"/>
  <c r="GA77" i="6"/>
  <c r="FW77" i="6"/>
  <c r="FU77" i="6"/>
  <c r="FO77" i="6"/>
  <c r="FK77" i="6"/>
  <c r="FI77" i="6"/>
  <c r="FC77" i="6"/>
  <c r="EY77" i="6"/>
  <c r="EW77" i="6"/>
  <c r="EQ77" i="6"/>
  <c r="EM77" i="6"/>
  <c r="EK77" i="6"/>
  <c r="EE77" i="6"/>
  <c r="EA77" i="6"/>
  <c r="DY77" i="6"/>
  <c r="DS77" i="6"/>
  <c r="DO77" i="6"/>
  <c r="DM77" i="6"/>
  <c r="DG77" i="6"/>
  <c r="DC77" i="6"/>
  <c r="DA77" i="6"/>
  <c r="CU77" i="6"/>
  <c r="CQ77" i="6"/>
  <c r="CO77" i="6"/>
  <c r="CI77" i="6"/>
  <c r="CE77" i="6"/>
  <c r="CC77" i="6"/>
  <c r="GZ78" i="6"/>
  <c r="HA78" i="6"/>
  <c r="GO78" i="6"/>
  <c r="GC78" i="6"/>
  <c r="FQ78" i="6"/>
  <c r="FE78" i="6"/>
  <c r="ES78" i="6"/>
  <c r="EM78" i="6"/>
  <c r="EG78" i="6"/>
  <c r="EA78" i="6"/>
  <c r="DU78" i="6"/>
  <c r="DO78" i="6"/>
  <c r="DI78" i="6"/>
  <c r="DC78" i="6"/>
  <c r="CW78" i="6"/>
  <c r="CQ78" i="6"/>
  <c r="CK78" i="6"/>
  <c r="CE78" i="6"/>
  <c r="GV79" i="6"/>
  <c r="HC79" i="6"/>
  <c r="GW79" i="6"/>
  <c r="GQ79" i="6"/>
  <c r="GK79" i="6"/>
  <c r="GE79" i="6"/>
  <c r="FY79" i="6"/>
  <c r="FS79" i="6"/>
  <c r="FM79" i="6"/>
  <c r="FG79" i="6"/>
  <c r="FA79" i="6"/>
  <c r="EU79" i="6"/>
  <c r="EO79" i="6"/>
  <c r="EI79" i="6"/>
  <c r="EC79" i="6"/>
  <c r="DW79" i="6"/>
  <c r="DQ79" i="6"/>
  <c r="DK79" i="6"/>
  <c r="DE79" i="6"/>
  <c r="CY79" i="6"/>
  <c r="CS79" i="6"/>
  <c r="CM79" i="6"/>
  <c r="CG79" i="6"/>
  <c r="HF81" i="6"/>
  <c r="HH81" i="6"/>
  <c r="HG81" i="6"/>
  <c r="HE81" i="6"/>
  <c r="HD81" i="6"/>
  <c r="HB81" i="6"/>
  <c r="HA81" i="6"/>
  <c r="GZ81" i="6"/>
  <c r="GY81" i="6"/>
  <c r="GX81" i="6"/>
  <c r="GW81" i="6"/>
  <c r="GV81" i="6"/>
  <c r="GU81" i="6"/>
  <c r="GS81" i="6"/>
  <c r="GR81" i="6"/>
  <c r="GP81" i="6"/>
  <c r="GO81" i="6"/>
  <c r="GN81" i="6"/>
  <c r="GM81" i="6"/>
  <c r="GL81" i="6"/>
  <c r="GK81" i="6"/>
  <c r="GJ81" i="6"/>
  <c r="GI81" i="6"/>
  <c r="GG81" i="6"/>
  <c r="GF81" i="6"/>
  <c r="GD81" i="6"/>
  <c r="GC81" i="6"/>
  <c r="GB81" i="6"/>
  <c r="GA81" i="6"/>
  <c r="FZ81" i="6"/>
  <c r="FY81" i="6"/>
  <c r="FX81" i="6"/>
  <c r="FW81" i="6"/>
  <c r="FU81" i="6"/>
  <c r="FT81" i="6"/>
  <c r="FR81" i="6"/>
  <c r="FQ81" i="6"/>
  <c r="FP81" i="6"/>
  <c r="FO81" i="6"/>
  <c r="FN81" i="6"/>
  <c r="FM81" i="6"/>
  <c r="FL81" i="6"/>
  <c r="FK81" i="6"/>
  <c r="FI81" i="6"/>
  <c r="FH81" i="6"/>
  <c r="FF81" i="6"/>
  <c r="FE81" i="6"/>
  <c r="FD81" i="6"/>
  <c r="FC81" i="6"/>
  <c r="FB81" i="6"/>
  <c r="FA81" i="6"/>
  <c r="EZ81" i="6"/>
  <c r="EY81" i="6"/>
  <c r="EW81" i="6"/>
  <c r="EV81" i="6"/>
  <c r="EU81" i="6"/>
  <c r="ET81" i="6"/>
  <c r="ES81" i="6"/>
  <c r="ER81" i="6"/>
  <c r="EQ81" i="6"/>
  <c r="EP81" i="6"/>
  <c r="EO81" i="6"/>
  <c r="EN81" i="6"/>
  <c r="EM81" i="6"/>
  <c r="EK81" i="6"/>
  <c r="EJ81" i="6"/>
  <c r="EI81" i="6"/>
  <c r="EH81" i="6"/>
  <c r="EG81" i="6"/>
  <c r="EF81" i="6"/>
  <c r="EE81" i="6"/>
  <c r="ED81" i="6"/>
  <c r="EC81" i="6"/>
  <c r="EB81" i="6"/>
  <c r="EA81" i="6"/>
  <c r="DY81" i="6"/>
  <c r="DX81" i="6"/>
  <c r="DW81" i="6"/>
  <c r="DV81" i="6"/>
  <c r="DU81" i="6"/>
  <c r="DT81" i="6"/>
  <c r="DS81" i="6"/>
  <c r="DR81" i="6"/>
  <c r="DQ81" i="6"/>
  <c r="DP81" i="6"/>
  <c r="DO81" i="6"/>
  <c r="DM81" i="6"/>
  <c r="DL81" i="6"/>
  <c r="DK81" i="6"/>
  <c r="DJ81" i="6"/>
  <c r="DI81" i="6"/>
  <c r="DH81" i="6"/>
  <c r="DG81" i="6"/>
  <c r="DF81" i="6"/>
  <c r="DE81" i="6"/>
  <c r="DD81" i="6"/>
  <c r="DC81" i="6"/>
  <c r="DA81" i="6"/>
  <c r="CZ81" i="6"/>
  <c r="CY81" i="6"/>
  <c r="CX81" i="6"/>
  <c r="CW81" i="6"/>
  <c r="CV81" i="6"/>
  <c r="CU81" i="6"/>
  <c r="CT81" i="6"/>
  <c r="CS81" i="6"/>
  <c r="CR81" i="6"/>
  <c r="CQ81" i="6"/>
  <c r="CO81" i="6"/>
  <c r="CN81" i="6"/>
  <c r="CM81" i="6"/>
  <c r="CL81" i="6"/>
  <c r="CK81" i="6"/>
  <c r="CJ81" i="6"/>
  <c r="CI81" i="6"/>
  <c r="CH81" i="6"/>
  <c r="CG81" i="6"/>
  <c r="CF81" i="6"/>
  <c r="CE81" i="6"/>
  <c r="HJ83" i="6"/>
  <c r="HI83" i="6"/>
  <c r="HF83" i="6"/>
  <c r="HD83" i="6"/>
  <c r="HB83" i="6"/>
  <c r="HA83" i="6"/>
  <c r="GZ83" i="6"/>
  <c r="GY83" i="6"/>
  <c r="GW83" i="6"/>
  <c r="GT83" i="6"/>
  <c r="GR83" i="6"/>
  <c r="GP83" i="6"/>
  <c r="GO83" i="6"/>
  <c r="GN83" i="6"/>
  <c r="GM83" i="6"/>
  <c r="GK83" i="6"/>
  <c r="GH83" i="6"/>
  <c r="GF83" i="6"/>
  <c r="GD83" i="6"/>
  <c r="GC83" i="6"/>
  <c r="GB83" i="6"/>
  <c r="GA83" i="6"/>
  <c r="FY83" i="6"/>
  <c r="FV83" i="6"/>
  <c r="FT83" i="6"/>
  <c r="FR83" i="6"/>
  <c r="FQ83" i="6"/>
  <c r="FP83" i="6"/>
  <c r="FO83" i="6"/>
  <c r="FM83" i="6"/>
  <c r="FJ83" i="6"/>
  <c r="FH83" i="6"/>
  <c r="FF83" i="6"/>
  <c r="FE83" i="6"/>
  <c r="FD83" i="6"/>
  <c r="FC83" i="6"/>
  <c r="FA83" i="6"/>
  <c r="EX83" i="6"/>
  <c r="EV83" i="6"/>
  <c r="ET83" i="6"/>
  <c r="ES83" i="6"/>
  <c r="ER83" i="6"/>
  <c r="EQ83" i="6"/>
  <c r="EO83" i="6"/>
  <c r="EL83" i="6"/>
  <c r="EJ83" i="6"/>
  <c r="EH83" i="6"/>
  <c r="EG83" i="6"/>
  <c r="EF83" i="6"/>
  <c r="EE83" i="6"/>
  <c r="EC83" i="6"/>
  <c r="DZ83" i="6"/>
  <c r="DX83" i="6"/>
  <c r="DV83" i="6"/>
  <c r="DU83" i="6"/>
  <c r="DT83" i="6"/>
  <c r="DS83" i="6"/>
  <c r="DQ83" i="6"/>
  <c r="DN83" i="6"/>
  <c r="DL83" i="6"/>
  <c r="DJ83" i="6"/>
  <c r="DI83" i="6"/>
  <c r="DH83" i="6"/>
  <c r="DG83" i="6"/>
  <c r="DE83" i="6"/>
  <c r="DB83" i="6"/>
  <c r="CZ83" i="6"/>
  <c r="CX83" i="6"/>
  <c r="CW83" i="6"/>
  <c r="CV83" i="6"/>
  <c r="CU83" i="6"/>
  <c r="CS83" i="6"/>
  <c r="CP83" i="6"/>
  <c r="CN83" i="6"/>
  <c r="CL83" i="6"/>
  <c r="CK83" i="6"/>
  <c r="CJ83" i="6"/>
  <c r="CI83" i="6"/>
  <c r="CG83" i="6"/>
  <c r="HF84" i="6"/>
  <c r="HJ84" i="6"/>
  <c r="HH84" i="6"/>
  <c r="HG84" i="6"/>
  <c r="HE84" i="6"/>
  <c r="HB84" i="6"/>
  <c r="GZ84" i="6"/>
  <c r="GX84" i="6"/>
  <c r="GV84" i="6"/>
  <c r="GU84" i="6"/>
  <c r="GS84" i="6"/>
  <c r="GP84" i="6"/>
  <c r="GN84" i="6"/>
  <c r="GL84" i="6"/>
  <c r="GJ84" i="6"/>
  <c r="GI84" i="6"/>
  <c r="GG84" i="6"/>
  <c r="GD84" i="6"/>
  <c r="GB84" i="6"/>
  <c r="FZ84" i="6"/>
  <c r="FX84" i="6"/>
  <c r="FW84" i="6"/>
  <c r="FU84" i="6"/>
  <c r="FR84" i="6"/>
  <c r="FP84" i="6"/>
  <c r="FN84" i="6"/>
  <c r="FL84" i="6"/>
  <c r="FK84" i="6"/>
  <c r="FI84" i="6"/>
  <c r="FF84" i="6"/>
  <c r="FD84" i="6"/>
  <c r="FB84" i="6"/>
  <c r="EZ84" i="6"/>
  <c r="EY84" i="6"/>
  <c r="EW84" i="6"/>
  <c r="ET84" i="6"/>
  <c r="ER84" i="6"/>
  <c r="EP84" i="6"/>
  <c r="EN84" i="6"/>
  <c r="EM84" i="6"/>
  <c r="EK84" i="6"/>
  <c r="EH84" i="6"/>
  <c r="EF84" i="6"/>
  <c r="ED84" i="6"/>
  <c r="EB84" i="6"/>
  <c r="EA84" i="6"/>
  <c r="DY84" i="6"/>
  <c r="DV84" i="6"/>
  <c r="DT84" i="6"/>
  <c r="DR84" i="6"/>
  <c r="DP84" i="6"/>
  <c r="DO84" i="6"/>
  <c r="DM84" i="6"/>
  <c r="DJ84" i="6"/>
  <c r="DH84" i="6"/>
  <c r="DF84" i="6"/>
  <c r="DD84" i="6"/>
  <c r="DC84" i="6"/>
  <c r="DA84" i="6"/>
  <c r="CX84" i="6"/>
  <c r="CV84" i="6"/>
  <c r="CT84" i="6"/>
  <c r="CR84" i="6"/>
  <c r="CQ84" i="6"/>
  <c r="CO84" i="6"/>
  <c r="CL84" i="6"/>
  <c r="CJ84" i="6"/>
  <c r="CH84" i="6"/>
  <c r="HC85" i="6"/>
  <c r="HH85" i="6"/>
  <c r="HF85" i="6"/>
  <c r="HD85" i="6"/>
  <c r="GV85" i="6"/>
  <c r="GT85" i="6"/>
  <c r="GR85" i="6"/>
  <c r="GJ85" i="6"/>
  <c r="GH85" i="6"/>
  <c r="GF85" i="6"/>
  <c r="FX85" i="6"/>
  <c r="FV85" i="6"/>
  <c r="FT85" i="6"/>
  <c r="FL85" i="6"/>
  <c r="FJ85" i="6"/>
  <c r="FH85" i="6"/>
  <c r="EZ85" i="6"/>
  <c r="EX85" i="6"/>
  <c r="EV85" i="6"/>
  <c r="EN85" i="6"/>
  <c r="EL85" i="6"/>
  <c r="EJ85" i="6"/>
  <c r="EG85" i="6"/>
  <c r="EB85" i="6"/>
  <c r="DZ85" i="6"/>
  <c r="DX85" i="6"/>
  <c r="DU85" i="6"/>
  <c r="DP85" i="6"/>
  <c r="DN85" i="6"/>
  <c r="DL85" i="6"/>
  <c r="DI85" i="6"/>
  <c r="DD85" i="6"/>
  <c r="DB85" i="6"/>
  <c r="CZ85" i="6"/>
  <c r="CY85" i="6"/>
  <c r="CW85" i="6"/>
  <c r="CR85" i="6"/>
  <c r="CP85" i="6"/>
  <c r="CN85" i="6"/>
  <c r="CM85" i="6"/>
  <c r="CK85" i="6"/>
  <c r="HK86" i="6"/>
  <c r="HL86" i="6"/>
  <c r="HD86" i="6"/>
  <c r="HB86" i="6"/>
  <c r="GZ86" i="6"/>
  <c r="GR86" i="6"/>
  <c r="GP86" i="6"/>
  <c r="GN86" i="6"/>
  <c r="GF86" i="6"/>
  <c r="GD86" i="6"/>
  <c r="GB86" i="6"/>
  <c r="FT86" i="6"/>
  <c r="FR86" i="6"/>
  <c r="FP86" i="6"/>
  <c r="FH86" i="6"/>
  <c r="FF86" i="6"/>
  <c r="FD86" i="6"/>
  <c r="EV86" i="6"/>
  <c r="ET86" i="6"/>
  <c r="ER86" i="6"/>
  <c r="EJ86" i="6"/>
  <c r="EH86" i="6"/>
  <c r="EF86" i="6"/>
  <c r="DX86" i="6"/>
  <c r="DV86" i="6"/>
  <c r="DT86" i="6"/>
  <c r="DL86" i="6"/>
  <c r="DJ86" i="6"/>
  <c r="DH86" i="6"/>
  <c r="DE86" i="6"/>
  <c r="CZ86" i="6"/>
  <c r="CX86" i="6"/>
  <c r="CV86" i="6"/>
  <c r="CS86" i="6"/>
  <c r="CN86" i="6"/>
  <c r="CL86" i="6"/>
  <c r="CJ86" i="6"/>
  <c r="HG87" i="6"/>
  <c r="HJ87" i="6"/>
  <c r="HH87" i="6"/>
  <c r="GX87" i="6"/>
  <c r="GV87" i="6"/>
  <c r="GL87" i="6"/>
  <c r="GJ87" i="6"/>
  <c r="FZ87" i="6"/>
  <c r="FX87" i="6"/>
  <c r="FN87" i="6"/>
  <c r="FL87" i="6"/>
  <c r="FB87" i="6"/>
  <c r="EZ87" i="6"/>
  <c r="EP87" i="6"/>
  <c r="EN87" i="6"/>
  <c r="ED87" i="6"/>
  <c r="EB87" i="6"/>
  <c r="DR87" i="6"/>
  <c r="DP87" i="6"/>
  <c r="DF87" i="6"/>
  <c r="DD87" i="6"/>
  <c r="CT87" i="6"/>
  <c r="CR87" i="6"/>
  <c r="HM88" i="6"/>
  <c r="HO88" i="6"/>
  <c r="HN88" i="6"/>
  <c r="HL88" i="6"/>
  <c r="HK88" i="6"/>
  <c r="HJ88" i="6"/>
  <c r="HI88" i="6"/>
  <c r="HH88" i="6"/>
  <c r="HF88" i="6"/>
  <c r="HE88" i="6"/>
  <c r="HD88" i="6"/>
  <c r="HC88" i="6"/>
  <c r="HB88" i="6"/>
  <c r="GZ88" i="6"/>
  <c r="GY88" i="6"/>
  <c r="GX88" i="6"/>
  <c r="GW88" i="6"/>
  <c r="GV88" i="6"/>
  <c r="GU88" i="6"/>
  <c r="GT88" i="6"/>
  <c r="GS88" i="6"/>
  <c r="GR88" i="6"/>
  <c r="GQ88" i="6"/>
  <c r="GP88" i="6"/>
  <c r="GN88" i="6"/>
  <c r="GM88" i="6"/>
  <c r="GL88" i="6"/>
  <c r="GK88" i="6"/>
  <c r="GJ88" i="6"/>
  <c r="GI88" i="6"/>
  <c r="GH88" i="6"/>
  <c r="GG88" i="6"/>
  <c r="GF88" i="6"/>
  <c r="GE88" i="6"/>
  <c r="GD88" i="6"/>
  <c r="GB88" i="6"/>
  <c r="GA88" i="6"/>
  <c r="FZ88" i="6"/>
  <c r="FY88" i="6"/>
  <c r="FX88" i="6"/>
  <c r="FW88" i="6"/>
  <c r="FV88" i="6"/>
  <c r="FU88" i="6"/>
  <c r="FT88" i="6"/>
  <c r="FS88" i="6"/>
  <c r="FR88" i="6"/>
  <c r="FP88" i="6"/>
  <c r="FO88" i="6"/>
  <c r="FN88" i="6"/>
  <c r="FM88" i="6"/>
  <c r="FL88" i="6"/>
  <c r="FK88" i="6"/>
  <c r="FJ88" i="6"/>
  <c r="FI88" i="6"/>
  <c r="FH88" i="6"/>
  <c r="FG88" i="6"/>
  <c r="FF88" i="6"/>
  <c r="FD88" i="6"/>
  <c r="FC88" i="6"/>
  <c r="FB88" i="6"/>
  <c r="FA88" i="6"/>
  <c r="EZ88" i="6"/>
  <c r="EY88" i="6"/>
  <c r="EX88" i="6"/>
  <c r="EW88" i="6"/>
  <c r="EV88" i="6"/>
  <c r="EU88" i="6"/>
  <c r="ET88" i="6"/>
  <c r="ER88" i="6"/>
  <c r="EQ88" i="6"/>
  <c r="EP88" i="6"/>
  <c r="EO88" i="6"/>
  <c r="EN88" i="6"/>
  <c r="EM88" i="6"/>
  <c r="EL88" i="6"/>
  <c r="EK88" i="6"/>
  <c r="EJ88" i="6"/>
  <c r="EI88" i="6"/>
  <c r="EH88" i="6"/>
  <c r="EF88" i="6"/>
  <c r="EE88" i="6"/>
  <c r="ED88" i="6"/>
  <c r="EC88" i="6"/>
  <c r="EB88" i="6"/>
  <c r="EA88" i="6"/>
  <c r="DZ88" i="6"/>
  <c r="DY88" i="6"/>
  <c r="DX88" i="6"/>
  <c r="DW88" i="6"/>
  <c r="DV88" i="6"/>
  <c r="DT88" i="6"/>
  <c r="DS88" i="6"/>
  <c r="DR88" i="6"/>
  <c r="DQ88" i="6"/>
  <c r="DP88" i="6"/>
  <c r="DO88" i="6"/>
  <c r="DN88" i="6"/>
  <c r="DM88" i="6"/>
  <c r="DL88" i="6"/>
  <c r="DK88" i="6"/>
  <c r="DJ88" i="6"/>
  <c r="DH88" i="6"/>
  <c r="DG88" i="6"/>
  <c r="DF88" i="6"/>
  <c r="DE88" i="6"/>
  <c r="DD88" i="6"/>
  <c r="DC88" i="6"/>
  <c r="DB88" i="6"/>
  <c r="DA88" i="6"/>
  <c r="CZ88" i="6"/>
  <c r="CY88" i="6"/>
  <c r="CX88" i="6"/>
  <c r="CV88" i="6"/>
  <c r="CU88" i="6"/>
  <c r="CT88" i="6"/>
  <c r="CS88" i="6"/>
  <c r="CR88" i="6"/>
  <c r="CQ88" i="6"/>
  <c r="CP88" i="6"/>
  <c r="CO88" i="6"/>
  <c r="CN88" i="6"/>
  <c r="CM88" i="6"/>
  <c r="CL88" i="6"/>
  <c r="HM89" i="6"/>
  <c r="HL89" i="6"/>
  <c r="GV89" i="6"/>
  <c r="GG89" i="6"/>
  <c r="FR89" i="6"/>
  <c r="FD89" i="6"/>
  <c r="EP89" i="6"/>
  <c r="EA89" i="6"/>
  <c r="DM89" i="6"/>
  <c r="CX89" i="6"/>
  <c r="HQ90" i="6"/>
  <c r="HP90" i="6"/>
  <c r="HN90" i="6"/>
  <c r="HM90" i="6"/>
  <c r="HI90" i="6"/>
  <c r="HH90" i="6"/>
  <c r="HG90" i="6"/>
  <c r="HF90" i="6"/>
  <c r="HD90" i="6"/>
  <c r="HB90" i="6"/>
  <c r="HA90" i="6"/>
  <c r="GW90" i="6"/>
  <c r="GV90" i="6"/>
  <c r="GU90" i="6"/>
  <c r="GT90" i="6"/>
  <c r="GR90" i="6"/>
  <c r="GP90" i="6"/>
  <c r="GO90" i="6"/>
  <c r="GK90" i="6"/>
  <c r="GJ90" i="6"/>
  <c r="GI90" i="6"/>
  <c r="GH90" i="6"/>
  <c r="GF90" i="6"/>
  <c r="GD90" i="6"/>
  <c r="GC90" i="6"/>
  <c r="FZ90" i="6"/>
  <c r="FY90" i="6"/>
  <c r="FX90" i="6"/>
  <c r="FW90" i="6"/>
  <c r="FV90" i="6"/>
  <c r="FT90" i="6"/>
  <c r="FR90" i="6"/>
  <c r="FQ90" i="6"/>
  <c r="FN90" i="6"/>
  <c r="FM90" i="6"/>
  <c r="FL90" i="6"/>
  <c r="FK90" i="6"/>
  <c r="FJ90" i="6"/>
  <c r="FH90" i="6"/>
  <c r="FF90" i="6"/>
  <c r="FE90" i="6"/>
  <c r="FB90" i="6"/>
  <c r="FA90" i="6"/>
  <c r="EZ90" i="6"/>
  <c r="EY90" i="6"/>
  <c r="EX90" i="6"/>
  <c r="EV90" i="6"/>
  <c r="ET90" i="6"/>
  <c r="ES90" i="6"/>
  <c r="EP90" i="6"/>
  <c r="EO90" i="6"/>
  <c r="EN90" i="6"/>
  <c r="EM90" i="6"/>
  <c r="EL90" i="6"/>
  <c r="EJ90" i="6"/>
  <c r="EH90" i="6"/>
  <c r="EG90" i="6"/>
  <c r="ED90" i="6"/>
  <c r="EC90" i="6"/>
  <c r="EB90" i="6"/>
  <c r="EA90" i="6"/>
  <c r="DZ90" i="6"/>
  <c r="DX90" i="6"/>
  <c r="DV90" i="6"/>
  <c r="DU90" i="6"/>
  <c r="DR90" i="6"/>
  <c r="DQ90" i="6"/>
  <c r="DP90" i="6"/>
  <c r="DO90" i="6"/>
  <c r="DN90" i="6"/>
  <c r="DL90" i="6"/>
  <c r="DJ90" i="6"/>
  <c r="DI90" i="6"/>
  <c r="DF90" i="6"/>
  <c r="DE90" i="6"/>
  <c r="DD90" i="6"/>
  <c r="DC90" i="6"/>
  <c r="DB90" i="6"/>
  <c r="CZ90" i="6"/>
  <c r="CX90" i="6"/>
  <c r="CW90" i="6"/>
  <c r="CT90" i="6"/>
  <c r="CS90" i="6"/>
  <c r="CR90" i="6"/>
  <c r="CQ90" i="6"/>
  <c r="CP90" i="6"/>
  <c r="CN90" i="6"/>
  <c r="HP91" i="6"/>
  <c r="HO91" i="6"/>
  <c r="HN91" i="6"/>
  <c r="HL91" i="6"/>
  <c r="HJ91" i="6"/>
  <c r="HI91" i="6"/>
  <c r="HC91" i="6"/>
  <c r="HB91" i="6"/>
  <c r="GZ91" i="6"/>
  <c r="GX91" i="6"/>
  <c r="GW91" i="6"/>
  <c r="GQ91" i="6"/>
  <c r="GP91" i="6"/>
  <c r="GN91" i="6"/>
  <c r="GL91" i="6"/>
  <c r="GK91" i="6"/>
  <c r="GE91" i="6"/>
  <c r="GD91" i="6"/>
  <c r="GB91" i="6"/>
  <c r="FZ91" i="6"/>
  <c r="FY91" i="6"/>
  <c r="FS91" i="6"/>
  <c r="FR91" i="6"/>
  <c r="FP91" i="6"/>
  <c r="FN91" i="6"/>
  <c r="FM91" i="6"/>
  <c r="FG91" i="6"/>
  <c r="FF91" i="6"/>
  <c r="FD91" i="6"/>
  <c r="FB91" i="6"/>
  <c r="FA91" i="6"/>
  <c r="EU91" i="6"/>
  <c r="ET91" i="6"/>
  <c r="ER91" i="6"/>
  <c r="EP91" i="6"/>
  <c r="EO91" i="6"/>
  <c r="EI91" i="6"/>
  <c r="EH91" i="6"/>
  <c r="EF91" i="6"/>
  <c r="ED91" i="6"/>
  <c r="EC91" i="6"/>
  <c r="DW91" i="6"/>
  <c r="DV91" i="6"/>
  <c r="DT91" i="6"/>
  <c r="DR91" i="6"/>
  <c r="DQ91" i="6"/>
  <c r="DK91" i="6"/>
  <c r="DJ91" i="6"/>
  <c r="DH91" i="6"/>
  <c r="DF91" i="6"/>
  <c r="DE91" i="6"/>
  <c r="CY91" i="6"/>
  <c r="CX91" i="6"/>
  <c r="CV91" i="6"/>
  <c r="CT91" i="6"/>
  <c r="CS91" i="6"/>
  <c r="CO91" i="6"/>
  <c r="HJ92" i="6"/>
  <c r="GL92" i="6"/>
  <c r="FB92" i="6"/>
  <c r="DY92" i="6"/>
  <c r="CT92" i="6"/>
  <c r="HN93" i="6"/>
  <c r="HJ93" i="6"/>
  <c r="HI93" i="6"/>
  <c r="GW93" i="6"/>
  <c r="GV93" i="6"/>
  <c r="GJ93" i="6"/>
  <c r="GI93" i="6"/>
  <c r="FW93" i="6"/>
  <c r="FV93" i="6"/>
  <c r="FJ93" i="6"/>
  <c r="FI93" i="6"/>
  <c r="EW93" i="6"/>
  <c r="EV93" i="6"/>
  <c r="EJ93" i="6"/>
  <c r="EI93" i="6"/>
  <c r="DY93" i="6"/>
  <c r="DW93" i="6"/>
  <c r="DV93" i="6"/>
  <c r="DL93" i="6"/>
  <c r="DJ93" i="6"/>
  <c r="DI93" i="6"/>
  <c r="CZ93" i="6"/>
  <c r="CX93" i="6"/>
  <c r="CW93" i="6"/>
  <c r="HR95" i="6"/>
  <c r="HL95" i="6"/>
  <c r="GY95" i="6"/>
  <c r="GL95" i="6"/>
  <c r="FY95" i="6"/>
  <c r="FL95" i="6"/>
  <c r="EY95" i="6"/>
  <c r="EL95" i="6"/>
  <c r="DX95" i="6"/>
  <c r="DK95" i="6"/>
  <c r="CX95" i="6"/>
  <c r="HV97" i="6"/>
  <c r="HX97" i="6"/>
  <c r="HW97" i="6"/>
  <c r="HT97" i="6"/>
  <c r="HQ97" i="6"/>
  <c r="HO97" i="6"/>
  <c r="HN97" i="6"/>
  <c r="HM97" i="6"/>
  <c r="HL97" i="6"/>
  <c r="HK97" i="6"/>
  <c r="HH97" i="6"/>
  <c r="HE97" i="6"/>
  <c r="HC97" i="6"/>
  <c r="HB97" i="6"/>
  <c r="HA97" i="6"/>
  <c r="GZ97" i="6"/>
  <c r="GY97" i="6"/>
  <c r="GV97" i="6"/>
  <c r="GS97" i="6"/>
  <c r="GQ97" i="6"/>
  <c r="GP97" i="6"/>
  <c r="GO97" i="6"/>
  <c r="GN97" i="6"/>
  <c r="GM97" i="6"/>
  <c r="GJ97" i="6"/>
  <c r="GG97" i="6"/>
  <c r="GE97" i="6"/>
  <c r="GD97" i="6"/>
  <c r="GC97" i="6"/>
  <c r="GB97" i="6"/>
  <c r="GA97" i="6"/>
  <c r="FX97" i="6"/>
  <c r="FU97" i="6"/>
  <c r="FS97" i="6"/>
  <c r="FR97" i="6"/>
  <c r="FQ97" i="6"/>
  <c r="FP97" i="6"/>
  <c r="FO97" i="6"/>
  <c r="FL97" i="6"/>
  <c r="FI97" i="6"/>
  <c r="FG97" i="6"/>
  <c r="FF97" i="6"/>
  <c r="FE97" i="6"/>
  <c r="FD97" i="6"/>
  <c r="FC97" i="6"/>
  <c r="EZ97" i="6"/>
  <c r="EW97" i="6"/>
  <c r="EU97" i="6"/>
  <c r="ET97" i="6"/>
  <c r="ES97" i="6"/>
  <c r="ER97" i="6"/>
  <c r="EQ97" i="6"/>
  <c r="EN97" i="6"/>
  <c r="EK97" i="6"/>
  <c r="EI97" i="6"/>
  <c r="EH97" i="6"/>
  <c r="EG97" i="6"/>
  <c r="EF97" i="6"/>
  <c r="EE97" i="6"/>
  <c r="EB97" i="6"/>
  <c r="DY97" i="6"/>
  <c r="DW97" i="6"/>
  <c r="DV97" i="6"/>
  <c r="DU97" i="6"/>
  <c r="DT97" i="6"/>
  <c r="DS97" i="6"/>
  <c r="DP97" i="6"/>
  <c r="DM97" i="6"/>
  <c r="DK97" i="6"/>
  <c r="DJ97" i="6"/>
  <c r="DI97" i="6"/>
  <c r="DH97" i="6"/>
  <c r="DG97" i="6"/>
  <c r="DD97" i="6"/>
  <c r="DA97" i="6"/>
  <c r="CY97" i="6"/>
  <c r="CX97" i="6"/>
  <c r="CW97" i="6"/>
  <c r="CV97" i="6"/>
  <c r="CU97" i="6"/>
  <c r="GX98" i="6"/>
  <c r="HG98" i="6"/>
  <c r="HD98" i="6"/>
  <c r="HA98" i="6"/>
  <c r="GW98" i="6"/>
  <c r="GV98" i="6"/>
  <c r="GU98" i="6"/>
  <c r="GR98" i="6"/>
  <c r="GO98" i="6"/>
  <c r="GK98" i="6"/>
  <c r="GJ98" i="6"/>
  <c r="GI98" i="6"/>
  <c r="GF98" i="6"/>
  <c r="GC98" i="6"/>
  <c r="FY98" i="6"/>
  <c r="FX98" i="6"/>
  <c r="FW98" i="6"/>
  <c r="FT98" i="6"/>
  <c r="FQ98" i="6"/>
  <c r="FM98" i="6"/>
  <c r="FL98" i="6"/>
  <c r="FK98" i="6"/>
  <c r="FH98" i="6"/>
  <c r="FE98" i="6"/>
  <c r="FA98" i="6"/>
  <c r="EZ98" i="6"/>
  <c r="EY98" i="6"/>
  <c r="EV98" i="6"/>
  <c r="ES98" i="6"/>
  <c r="EO98" i="6"/>
  <c r="EN98" i="6"/>
  <c r="EM98" i="6"/>
  <c r="EJ98" i="6"/>
  <c r="EG98" i="6"/>
  <c r="EC98" i="6"/>
  <c r="EB98" i="6"/>
  <c r="EA98" i="6"/>
  <c r="DX98" i="6"/>
  <c r="DU98" i="6"/>
  <c r="DQ98" i="6"/>
  <c r="DP98" i="6"/>
  <c r="DO98" i="6"/>
  <c r="DL98" i="6"/>
  <c r="DI98" i="6"/>
  <c r="DE98" i="6"/>
  <c r="DD98" i="6"/>
  <c r="DC98" i="6"/>
  <c r="CZ98" i="6"/>
  <c r="CW98" i="6"/>
  <c r="GZ99" i="6"/>
  <c r="HF99" i="6"/>
  <c r="HC99" i="6"/>
  <c r="GY99" i="6"/>
  <c r="GX99" i="6"/>
  <c r="GW99" i="6"/>
  <c r="GT99" i="6"/>
  <c r="GQ99" i="6"/>
  <c r="GM99" i="6"/>
  <c r="GL99" i="6"/>
  <c r="GK99" i="6"/>
  <c r="GH99" i="6"/>
  <c r="GE99" i="6"/>
  <c r="GA99" i="6"/>
  <c r="FZ99" i="6"/>
  <c r="FY99" i="6"/>
  <c r="FV99" i="6"/>
  <c r="FS99" i="6"/>
  <c r="FO99" i="6"/>
  <c r="FN99" i="6"/>
  <c r="FM99" i="6"/>
  <c r="FJ99" i="6"/>
  <c r="FG99" i="6"/>
  <c r="FC99" i="6"/>
  <c r="FB99" i="6"/>
  <c r="FA99" i="6"/>
  <c r="EX99" i="6"/>
  <c r="EU99" i="6"/>
  <c r="EQ99" i="6"/>
  <c r="EP99" i="6"/>
  <c r="EO99" i="6"/>
  <c r="EL99" i="6"/>
  <c r="EI99" i="6"/>
  <c r="EE99" i="6"/>
  <c r="ED99" i="6"/>
  <c r="EC99" i="6"/>
  <c r="DZ99" i="6"/>
  <c r="DW99" i="6"/>
  <c r="DS99" i="6"/>
  <c r="DR99" i="6"/>
  <c r="DQ99" i="6"/>
  <c r="DN99" i="6"/>
  <c r="DK99" i="6"/>
  <c r="DG99" i="6"/>
  <c r="DF99" i="6"/>
  <c r="DE99" i="6"/>
  <c r="DB99" i="6"/>
  <c r="CY99" i="6"/>
  <c r="HB100" i="6"/>
  <c r="HH100" i="6"/>
  <c r="HE100" i="6"/>
  <c r="GZ100" i="6"/>
  <c r="GY100" i="6"/>
  <c r="GV100" i="6"/>
  <c r="GS100" i="6"/>
  <c r="GN100" i="6"/>
  <c r="GM100" i="6"/>
  <c r="GJ100" i="6"/>
  <c r="GG100" i="6"/>
  <c r="GB100" i="6"/>
  <c r="GA100" i="6"/>
  <c r="FX100" i="6"/>
  <c r="FU100" i="6"/>
  <c r="FP100" i="6"/>
  <c r="FO100" i="6"/>
  <c r="FL100" i="6"/>
  <c r="FI100" i="6"/>
  <c r="FD100" i="6"/>
  <c r="FC100" i="6"/>
  <c r="EZ100" i="6"/>
  <c r="EW100" i="6"/>
  <c r="ER100" i="6"/>
  <c r="EQ100" i="6"/>
  <c r="EN100" i="6"/>
  <c r="EK100" i="6"/>
  <c r="EF100" i="6"/>
  <c r="EE100" i="6"/>
  <c r="EB100" i="6"/>
  <c r="DY100" i="6"/>
  <c r="DT100" i="6"/>
  <c r="DS100" i="6"/>
  <c r="DP100" i="6"/>
  <c r="DM100" i="6"/>
  <c r="DH100" i="6"/>
  <c r="DG100" i="6"/>
  <c r="DD100" i="6"/>
  <c r="DA100" i="6"/>
  <c r="HD101" i="6"/>
  <c r="HJ101" i="6"/>
  <c r="HG101" i="6"/>
  <c r="GX101" i="6"/>
  <c r="GU101" i="6"/>
  <c r="GL101" i="6"/>
  <c r="GI101" i="6"/>
  <c r="FZ101" i="6"/>
  <c r="FW101" i="6"/>
  <c r="FN101" i="6"/>
  <c r="FK101" i="6"/>
  <c r="FB101" i="6"/>
  <c r="EY101" i="6"/>
  <c r="EP101" i="6"/>
  <c r="EM101" i="6"/>
  <c r="ED101" i="6"/>
  <c r="EA101" i="6"/>
  <c r="DR101" i="6"/>
  <c r="DO101" i="6"/>
  <c r="DF101" i="6"/>
  <c r="DC101" i="6"/>
  <c r="HC102" i="6"/>
  <c r="HK102" i="6"/>
  <c r="HJ102" i="6"/>
  <c r="HI102" i="6"/>
  <c r="HH102" i="6"/>
  <c r="HG102" i="6"/>
  <c r="HF102" i="6"/>
  <c r="HE102" i="6"/>
  <c r="HD102" i="6"/>
  <c r="HB102" i="6"/>
  <c r="HA102" i="6"/>
  <c r="GZ102" i="6"/>
  <c r="GY102" i="6"/>
  <c r="GX102" i="6"/>
  <c r="GW102" i="6"/>
  <c r="GV102" i="6"/>
  <c r="GU102" i="6"/>
  <c r="GT102" i="6"/>
  <c r="GS102" i="6"/>
  <c r="GR102" i="6"/>
  <c r="GP102" i="6"/>
  <c r="GO102" i="6"/>
  <c r="GN102" i="6"/>
  <c r="GM102" i="6"/>
  <c r="GL102" i="6"/>
  <c r="GK102" i="6"/>
  <c r="GJ102" i="6"/>
  <c r="GI102" i="6"/>
  <c r="GH102" i="6"/>
  <c r="GG102" i="6"/>
  <c r="GF102" i="6"/>
  <c r="GD102" i="6"/>
  <c r="GC102" i="6"/>
  <c r="GB102" i="6"/>
  <c r="GA102" i="6"/>
  <c r="FZ102" i="6"/>
  <c r="FY102" i="6"/>
  <c r="FX102" i="6"/>
  <c r="FW102" i="6"/>
  <c r="FV102" i="6"/>
  <c r="FU102" i="6"/>
  <c r="FT102" i="6"/>
  <c r="FR102" i="6"/>
  <c r="FQ102" i="6"/>
  <c r="FP102" i="6"/>
  <c r="FO102" i="6"/>
  <c r="FN102" i="6"/>
  <c r="FM102" i="6"/>
  <c r="FL102" i="6"/>
  <c r="FK102" i="6"/>
  <c r="FJ102" i="6"/>
  <c r="FI102" i="6"/>
  <c r="FH102" i="6"/>
  <c r="FF102" i="6"/>
  <c r="FE102" i="6"/>
  <c r="FD102" i="6"/>
  <c r="FC102" i="6"/>
  <c r="FB102" i="6"/>
  <c r="FA102" i="6"/>
  <c r="EZ102" i="6"/>
  <c r="EY102" i="6"/>
  <c r="EX102" i="6"/>
  <c r="EW102" i="6"/>
  <c r="EV102" i="6"/>
  <c r="ET102" i="6"/>
  <c r="ES102" i="6"/>
  <c r="ER102" i="6"/>
  <c r="EQ102" i="6"/>
  <c r="EP102" i="6"/>
  <c r="EO102" i="6"/>
  <c r="EN102" i="6"/>
  <c r="EM102" i="6"/>
  <c r="EL102" i="6"/>
  <c r="EK102" i="6"/>
  <c r="EJ102" i="6"/>
  <c r="EH102" i="6"/>
  <c r="EG102" i="6"/>
  <c r="EF102" i="6"/>
  <c r="EE102" i="6"/>
  <c r="ED102" i="6"/>
  <c r="EC102" i="6"/>
  <c r="EB102" i="6"/>
  <c r="EA102" i="6"/>
  <c r="DZ102" i="6"/>
  <c r="DY102" i="6"/>
  <c r="DX102" i="6"/>
  <c r="DV102" i="6"/>
  <c r="DU102" i="6"/>
  <c r="DT102" i="6"/>
  <c r="DS102" i="6"/>
  <c r="DR102" i="6"/>
  <c r="DQ102" i="6"/>
  <c r="DP102" i="6"/>
  <c r="DO102" i="6"/>
  <c r="DN102" i="6"/>
  <c r="DM102" i="6"/>
  <c r="DL102" i="6"/>
  <c r="DJ102" i="6"/>
  <c r="DI102" i="6"/>
  <c r="DH102" i="6"/>
  <c r="DG102" i="6"/>
  <c r="DF102" i="6"/>
  <c r="DE102" i="6"/>
  <c r="DD102" i="6"/>
  <c r="DC102" i="6"/>
  <c r="DB102" i="6"/>
  <c r="DA102" i="6"/>
  <c r="CZ102" i="6"/>
  <c r="HE103" i="6"/>
  <c r="HL103" i="6"/>
  <c r="HK103" i="6"/>
  <c r="HJ103" i="6"/>
  <c r="HI103" i="6"/>
  <c r="HH103" i="6"/>
  <c r="HG103" i="6"/>
  <c r="HF103" i="6"/>
  <c r="HC103" i="6"/>
  <c r="HB103" i="6"/>
  <c r="HA103" i="6"/>
  <c r="GZ103" i="6"/>
  <c r="GY103" i="6"/>
  <c r="GX103" i="6"/>
  <c r="GW103" i="6"/>
  <c r="GV103" i="6"/>
  <c r="GU103" i="6"/>
  <c r="GT103" i="6"/>
  <c r="GQ103" i="6"/>
  <c r="GP103" i="6"/>
  <c r="GO103" i="6"/>
  <c r="GN103" i="6"/>
  <c r="GM103" i="6"/>
  <c r="GL103" i="6"/>
  <c r="GK103" i="6"/>
  <c r="GJ103" i="6"/>
  <c r="GI103" i="6"/>
  <c r="GH103" i="6"/>
  <c r="GE103" i="6"/>
  <c r="GD103" i="6"/>
  <c r="GC103" i="6"/>
  <c r="GB103" i="6"/>
  <c r="GA103" i="6"/>
  <c r="FZ103" i="6"/>
  <c r="FY103" i="6"/>
  <c r="FX103" i="6"/>
  <c r="FW103" i="6"/>
  <c r="FV103" i="6"/>
  <c r="FS103" i="6"/>
  <c r="FR103" i="6"/>
  <c r="FQ103" i="6"/>
  <c r="FP103" i="6"/>
  <c r="FO103" i="6"/>
  <c r="FN103" i="6"/>
  <c r="FM103" i="6"/>
  <c r="FL103" i="6"/>
  <c r="FK103" i="6"/>
  <c r="FJ103" i="6"/>
  <c r="FG103" i="6"/>
  <c r="FF103" i="6"/>
  <c r="FE103" i="6"/>
  <c r="FD103" i="6"/>
  <c r="FC103" i="6"/>
  <c r="FB103" i="6"/>
  <c r="FA103" i="6"/>
  <c r="EZ103" i="6"/>
  <c r="EY103" i="6"/>
  <c r="EX103" i="6"/>
  <c r="EU103" i="6"/>
  <c r="ET103" i="6"/>
  <c r="ES103" i="6"/>
  <c r="ER103" i="6"/>
  <c r="EQ103" i="6"/>
  <c r="EP103" i="6"/>
  <c r="EO103" i="6"/>
  <c r="EN103" i="6"/>
  <c r="EM103" i="6"/>
  <c r="EL103" i="6"/>
  <c r="EI103" i="6"/>
  <c r="EH103" i="6"/>
  <c r="EG103" i="6"/>
  <c r="EF103" i="6"/>
  <c r="EE103" i="6"/>
  <c r="ED103" i="6"/>
  <c r="EC103" i="6"/>
  <c r="EB103" i="6"/>
  <c r="EA103" i="6"/>
  <c r="DZ103" i="6"/>
  <c r="DW103" i="6"/>
  <c r="DV103" i="6"/>
  <c r="DU103" i="6"/>
  <c r="DT103" i="6"/>
  <c r="DS103" i="6"/>
  <c r="DR103" i="6"/>
  <c r="DQ103" i="6"/>
  <c r="DP103" i="6"/>
  <c r="DO103" i="6"/>
  <c r="DN103" i="6"/>
  <c r="DK103" i="6"/>
  <c r="DJ103" i="6"/>
  <c r="DI103" i="6"/>
  <c r="DH103" i="6"/>
  <c r="DG103" i="6"/>
  <c r="DF103" i="6"/>
  <c r="DE103" i="6"/>
  <c r="DD103" i="6"/>
  <c r="DC103" i="6"/>
  <c r="DB103" i="6"/>
  <c r="HL104" i="6"/>
  <c r="HB104" i="6"/>
  <c r="GN104" i="6"/>
  <c r="FZ104" i="6"/>
  <c r="FL104" i="6"/>
  <c r="EV104" i="6"/>
  <c r="EH104" i="6"/>
  <c r="DT104" i="6"/>
  <c r="DF104" i="6"/>
  <c r="HN107" i="6"/>
  <c r="HP107" i="6"/>
  <c r="HO107" i="6"/>
  <c r="HK107" i="6"/>
  <c r="HG107" i="6"/>
  <c r="HF107" i="6"/>
  <c r="HE107" i="6"/>
  <c r="HD107" i="6"/>
  <c r="HC107" i="6"/>
  <c r="GY107" i="6"/>
  <c r="GU107" i="6"/>
  <c r="GT107" i="6"/>
  <c r="GS107" i="6"/>
  <c r="GR107" i="6"/>
  <c r="GQ107" i="6"/>
  <c r="GM107" i="6"/>
  <c r="GI107" i="6"/>
  <c r="GH107" i="6"/>
  <c r="GG107" i="6"/>
  <c r="GF107" i="6"/>
  <c r="GE107" i="6"/>
  <c r="GA107" i="6"/>
  <c r="FW107" i="6"/>
  <c r="FV107" i="6"/>
  <c r="FU107" i="6"/>
  <c r="FT107" i="6"/>
  <c r="FS107" i="6"/>
  <c r="FO107" i="6"/>
  <c r="FK107" i="6"/>
  <c r="FJ107" i="6"/>
  <c r="FI107" i="6"/>
  <c r="FH107" i="6"/>
  <c r="FG107" i="6"/>
  <c r="FC107" i="6"/>
  <c r="EY107" i="6"/>
  <c r="EX107" i="6"/>
  <c r="EW107" i="6"/>
  <c r="EV107" i="6"/>
  <c r="EU107" i="6"/>
  <c r="EQ107" i="6"/>
  <c r="EP107" i="6"/>
  <c r="EM107" i="6"/>
  <c r="EL107" i="6"/>
  <c r="EK107" i="6"/>
  <c r="EJ107" i="6"/>
  <c r="EI107" i="6"/>
  <c r="EE107" i="6"/>
  <c r="ED107" i="6"/>
  <c r="EA107" i="6"/>
  <c r="DZ107" i="6"/>
  <c r="DY107" i="6"/>
  <c r="DX107" i="6"/>
  <c r="DW107" i="6"/>
  <c r="DS107" i="6"/>
  <c r="DR107" i="6"/>
  <c r="DO107" i="6"/>
  <c r="DN107" i="6"/>
  <c r="DM107" i="6"/>
  <c r="DL107" i="6"/>
  <c r="DK107" i="6"/>
  <c r="DG107" i="6"/>
  <c r="DF107" i="6"/>
  <c r="HP108" i="6"/>
  <c r="HQ108" i="6"/>
  <c r="HM108" i="6"/>
  <c r="HH108" i="6"/>
  <c r="HG108" i="6"/>
  <c r="HF108" i="6"/>
  <c r="HE108" i="6"/>
  <c r="HA108" i="6"/>
  <c r="GV108" i="6"/>
  <c r="GU108" i="6"/>
  <c r="GT108" i="6"/>
  <c r="GS108" i="6"/>
  <c r="GO108" i="6"/>
  <c r="GJ108" i="6"/>
  <c r="GI108" i="6"/>
  <c r="GH108" i="6"/>
  <c r="GG108" i="6"/>
  <c r="GC108" i="6"/>
  <c r="FX108" i="6"/>
  <c r="FW108" i="6"/>
  <c r="FV108" i="6"/>
  <c r="FU108" i="6"/>
  <c r="FQ108" i="6"/>
  <c r="FL108" i="6"/>
  <c r="FK108" i="6"/>
  <c r="FJ108" i="6"/>
  <c r="FI108" i="6"/>
  <c r="FE108" i="6"/>
  <c r="EZ108" i="6"/>
  <c r="EY108" i="6"/>
  <c r="EX108" i="6"/>
  <c r="EW108" i="6"/>
  <c r="ES108" i="6"/>
  <c r="EN108" i="6"/>
  <c r="EM108" i="6"/>
  <c r="EL108" i="6"/>
  <c r="EK108" i="6"/>
  <c r="EG108" i="6"/>
  <c r="EB108" i="6"/>
  <c r="EA108" i="6"/>
  <c r="DZ108" i="6"/>
  <c r="DY108" i="6"/>
  <c r="DU108" i="6"/>
  <c r="DP108" i="6"/>
  <c r="DO108" i="6"/>
  <c r="DN108" i="6"/>
  <c r="DM108" i="6"/>
  <c r="DI108" i="6"/>
  <c r="HR109" i="6"/>
  <c r="HI109" i="6"/>
  <c r="HH109" i="6"/>
  <c r="HG109" i="6"/>
  <c r="GW109" i="6"/>
  <c r="GV109" i="6"/>
  <c r="GU109" i="6"/>
  <c r="GK109" i="6"/>
  <c r="GJ109" i="6"/>
  <c r="GI109" i="6"/>
  <c r="GE109" i="6"/>
  <c r="FY109" i="6"/>
  <c r="FX109" i="6"/>
  <c r="FW109" i="6"/>
  <c r="FS109" i="6"/>
  <c r="FM109" i="6"/>
  <c r="FL109" i="6"/>
  <c r="FK109" i="6"/>
  <c r="FG109" i="6"/>
  <c r="FA109" i="6"/>
  <c r="EZ109" i="6"/>
  <c r="EY109" i="6"/>
  <c r="EU109" i="6"/>
  <c r="EO109" i="6"/>
  <c r="EN109" i="6"/>
  <c r="EM109" i="6"/>
  <c r="EI109" i="6"/>
  <c r="EC109" i="6"/>
  <c r="EB109" i="6"/>
  <c r="EA109" i="6"/>
  <c r="DW109" i="6"/>
  <c r="DQ109" i="6"/>
  <c r="DP109" i="6"/>
  <c r="DO109" i="6"/>
  <c r="DK109" i="6"/>
  <c r="HH110" i="6"/>
  <c r="HJ110" i="6"/>
  <c r="HI110" i="6"/>
  <c r="GX110" i="6"/>
  <c r="GW110" i="6"/>
  <c r="GL110" i="6"/>
  <c r="GK110" i="6"/>
  <c r="FZ110" i="6"/>
  <c r="FY110" i="6"/>
  <c r="FN110" i="6"/>
  <c r="FM110" i="6"/>
  <c r="FB110" i="6"/>
  <c r="FA110" i="6"/>
  <c r="EP110" i="6"/>
  <c r="EO110" i="6"/>
  <c r="ED110" i="6"/>
  <c r="EC110" i="6"/>
  <c r="DR110" i="6"/>
  <c r="DQ110" i="6"/>
  <c r="HJ111" i="6"/>
  <c r="HK111" i="6"/>
  <c r="GY111" i="6"/>
  <c r="GM111" i="6"/>
  <c r="GA111" i="6"/>
  <c r="FO111" i="6"/>
  <c r="FC111" i="6"/>
  <c r="EQ111" i="6"/>
  <c r="EE111" i="6"/>
  <c r="DS111" i="6"/>
  <c r="HN113" i="6"/>
  <c r="HV113" i="6"/>
  <c r="HU113" i="6"/>
  <c r="HT113" i="6"/>
  <c r="HS113" i="6"/>
  <c r="HR113" i="6"/>
  <c r="HQ113" i="6"/>
  <c r="HP113" i="6"/>
  <c r="HO113" i="6"/>
  <c r="HM113" i="6"/>
  <c r="HL113" i="6"/>
  <c r="HK113" i="6"/>
  <c r="HJ113" i="6"/>
  <c r="HI113" i="6"/>
  <c r="HH113" i="6"/>
  <c r="HG113" i="6"/>
  <c r="HF113" i="6"/>
  <c r="HE113" i="6"/>
  <c r="HD113" i="6"/>
  <c r="HC113" i="6"/>
  <c r="HA113" i="6"/>
  <c r="GZ113" i="6"/>
  <c r="GY113" i="6"/>
  <c r="GX113" i="6"/>
  <c r="GW113" i="6"/>
  <c r="GV113" i="6"/>
  <c r="GU113" i="6"/>
  <c r="GT113" i="6"/>
  <c r="GS113" i="6"/>
  <c r="GR113" i="6"/>
  <c r="GQ113" i="6"/>
  <c r="GO113" i="6"/>
  <c r="GN113" i="6"/>
  <c r="GM113" i="6"/>
  <c r="GL113" i="6"/>
  <c r="GK113" i="6"/>
  <c r="GJ113" i="6"/>
  <c r="GI113" i="6"/>
  <c r="GH113" i="6"/>
  <c r="GG113" i="6"/>
  <c r="GF113" i="6"/>
  <c r="GE113" i="6"/>
  <c r="GC113" i="6"/>
  <c r="GB113" i="6"/>
  <c r="GA113" i="6"/>
  <c r="FZ113" i="6"/>
  <c r="FY113" i="6"/>
  <c r="FX113" i="6"/>
  <c r="FW113" i="6"/>
  <c r="FV113" i="6"/>
  <c r="FU113" i="6"/>
  <c r="FT113" i="6"/>
  <c r="FS113" i="6"/>
  <c r="FQ113" i="6"/>
  <c r="FP113" i="6"/>
  <c r="FO113" i="6"/>
  <c r="FN113" i="6"/>
  <c r="FM113" i="6"/>
  <c r="FL113" i="6"/>
  <c r="FK113" i="6"/>
  <c r="FJ113" i="6"/>
  <c r="FI113" i="6"/>
  <c r="FH113" i="6"/>
  <c r="FG113" i="6"/>
  <c r="FE113" i="6"/>
  <c r="FD113" i="6"/>
  <c r="FC113" i="6"/>
  <c r="FB113" i="6"/>
  <c r="FA113" i="6"/>
  <c r="EZ113" i="6"/>
  <c r="EY113" i="6"/>
  <c r="EX113" i="6"/>
  <c r="EW113" i="6"/>
  <c r="EV113" i="6"/>
  <c r="EU113" i="6"/>
  <c r="ES113" i="6"/>
  <c r="ER113" i="6"/>
  <c r="EQ113" i="6"/>
  <c r="EP113" i="6"/>
  <c r="EO113" i="6"/>
  <c r="EN113" i="6"/>
  <c r="EM113" i="6"/>
  <c r="EL113" i="6"/>
  <c r="EK113" i="6"/>
  <c r="EJ113" i="6"/>
  <c r="EI113" i="6"/>
  <c r="EG113" i="6"/>
  <c r="EF113" i="6"/>
  <c r="EE113" i="6"/>
  <c r="ED113" i="6"/>
  <c r="EC113" i="6"/>
  <c r="EB113" i="6"/>
  <c r="EA113" i="6"/>
  <c r="DZ113" i="6"/>
  <c r="DY113" i="6"/>
  <c r="DX113" i="6"/>
  <c r="DW113" i="6"/>
  <c r="DU113" i="6"/>
  <c r="DT113" i="6"/>
  <c r="DS113" i="6"/>
  <c r="DR113" i="6"/>
  <c r="DQ113" i="6"/>
  <c r="DP113" i="6"/>
  <c r="DO113" i="6"/>
  <c r="DN113" i="6"/>
  <c r="DM113" i="6"/>
  <c r="DL113" i="6"/>
  <c r="DK113" i="6"/>
  <c r="HS115" i="6"/>
  <c r="HX115" i="6"/>
  <c r="HW115" i="6"/>
  <c r="HV115" i="6"/>
  <c r="HU115" i="6"/>
  <c r="HT115" i="6"/>
  <c r="HQ115" i="6"/>
  <c r="HO115" i="6"/>
  <c r="HN115" i="6"/>
  <c r="HM115" i="6"/>
  <c r="HL115" i="6"/>
  <c r="HK115" i="6"/>
  <c r="HJ115" i="6"/>
  <c r="HI115" i="6"/>
  <c r="HH115" i="6"/>
  <c r="HE115" i="6"/>
  <c r="HC115" i="6"/>
  <c r="HB115" i="6"/>
  <c r="HA115" i="6"/>
  <c r="GZ115" i="6"/>
  <c r="GY115" i="6"/>
  <c r="GX115" i="6"/>
  <c r="GW115" i="6"/>
  <c r="GV115" i="6"/>
  <c r="GS115" i="6"/>
  <c r="GQ115" i="6"/>
  <c r="GP115" i="6"/>
  <c r="GO115" i="6"/>
  <c r="GN115" i="6"/>
  <c r="GM115" i="6"/>
  <c r="GL115" i="6"/>
  <c r="GK115" i="6"/>
  <c r="GJ115" i="6"/>
  <c r="GG115" i="6"/>
  <c r="GE115" i="6"/>
  <c r="GD115" i="6"/>
  <c r="GC115" i="6"/>
  <c r="GB115" i="6"/>
  <c r="GA115" i="6"/>
  <c r="FZ115" i="6"/>
  <c r="FY115" i="6"/>
  <c r="FX115" i="6"/>
  <c r="FU115" i="6"/>
  <c r="FS115" i="6"/>
  <c r="FR115" i="6"/>
  <c r="FQ115" i="6"/>
  <c r="FP115" i="6"/>
  <c r="FO115" i="6"/>
  <c r="FN115" i="6"/>
  <c r="FM115" i="6"/>
  <c r="FL115" i="6"/>
  <c r="FI115" i="6"/>
  <c r="FG115" i="6"/>
  <c r="FF115" i="6"/>
  <c r="FE115" i="6"/>
  <c r="FD115" i="6"/>
  <c r="FC115" i="6"/>
  <c r="FB115" i="6"/>
  <c r="FA115" i="6"/>
  <c r="EZ115" i="6"/>
  <c r="EW115" i="6"/>
  <c r="EU115" i="6"/>
  <c r="ET115" i="6"/>
  <c r="ES115" i="6"/>
  <c r="ER115" i="6"/>
  <c r="EQ115" i="6"/>
  <c r="EP115" i="6"/>
  <c r="EO115" i="6"/>
  <c r="EN115" i="6"/>
  <c r="EK115" i="6"/>
  <c r="EI115" i="6"/>
  <c r="EH115" i="6"/>
  <c r="EG115" i="6"/>
  <c r="EF115" i="6"/>
  <c r="EE115" i="6"/>
  <c r="ED115" i="6"/>
  <c r="EC115" i="6"/>
  <c r="EB115" i="6"/>
  <c r="DY115" i="6"/>
  <c r="DW115" i="6"/>
  <c r="DV115" i="6"/>
  <c r="DU115" i="6"/>
  <c r="DT115" i="6"/>
  <c r="DS115" i="6"/>
  <c r="DR115" i="6"/>
  <c r="DQ115" i="6"/>
  <c r="DP115" i="6"/>
  <c r="DM115" i="6"/>
  <c r="HV116" i="6"/>
  <c r="GE116" i="6"/>
  <c r="FP116" i="6"/>
  <c r="EY116" i="6"/>
  <c r="EI116" i="6"/>
  <c r="DT116" i="6"/>
  <c r="HW117" i="6"/>
  <c r="HZ117" i="6"/>
  <c r="HX117" i="6"/>
  <c r="HS117" i="6"/>
  <c r="HQ117" i="6"/>
  <c r="HP117" i="6"/>
  <c r="HO117" i="6"/>
  <c r="HN117" i="6"/>
  <c r="HL117" i="6"/>
  <c r="HG117" i="6"/>
  <c r="HE117" i="6"/>
  <c r="HD117" i="6"/>
  <c r="HC117" i="6"/>
  <c r="HB117" i="6"/>
  <c r="GZ117" i="6"/>
  <c r="GW117" i="6"/>
  <c r="GU117" i="6"/>
  <c r="GS117" i="6"/>
  <c r="GR117" i="6"/>
  <c r="GQ117" i="6"/>
  <c r="GP117" i="6"/>
  <c r="GN117" i="6"/>
  <c r="GK117" i="6"/>
  <c r="GI117" i="6"/>
  <c r="GG117" i="6"/>
  <c r="GF117" i="6"/>
  <c r="GE117" i="6"/>
  <c r="GD117" i="6"/>
  <c r="GB117" i="6"/>
  <c r="FY117" i="6"/>
  <c r="FW117" i="6"/>
  <c r="FU117" i="6"/>
  <c r="FT117" i="6"/>
  <c r="FS117" i="6"/>
  <c r="FR117" i="6"/>
  <c r="FP117" i="6"/>
  <c r="FM117" i="6"/>
  <c r="FK117" i="6"/>
  <c r="FI117" i="6"/>
  <c r="FH117" i="6"/>
  <c r="FG117" i="6"/>
  <c r="FF117" i="6"/>
  <c r="FD117" i="6"/>
  <c r="FA117" i="6"/>
  <c r="EY117" i="6"/>
  <c r="EW117" i="6"/>
  <c r="EV117" i="6"/>
  <c r="EU117" i="6"/>
  <c r="ET117" i="6"/>
  <c r="ES117" i="6"/>
  <c r="ER117" i="6"/>
  <c r="EO117" i="6"/>
  <c r="EM117" i="6"/>
  <c r="EK117" i="6"/>
  <c r="EJ117" i="6"/>
  <c r="EI117" i="6"/>
  <c r="EH117" i="6"/>
  <c r="EG117" i="6"/>
  <c r="EF117" i="6"/>
  <c r="EC117" i="6"/>
  <c r="EA117" i="6"/>
  <c r="DY117" i="6"/>
  <c r="DX117" i="6"/>
  <c r="DW117" i="6"/>
  <c r="DV117" i="6"/>
  <c r="DU117" i="6"/>
  <c r="DT117" i="6"/>
  <c r="DQ117" i="6"/>
  <c r="DO117" i="6"/>
  <c r="HY118" i="6"/>
  <c r="HZ118" i="6"/>
  <c r="HU118" i="6"/>
  <c r="HR118" i="6"/>
  <c r="HQ118" i="6"/>
  <c r="HP118" i="6"/>
  <c r="HN118" i="6"/>
  <c r="HI118" i="6"/>
  <c r="HF118" i="6"/>
  <c r="HE118" i="6"/>
  <c r="HD118" i="6"/>
  <c r="HB118" i="6"/>
  <c r="GW118" i="6"/>
  <c r="GT118" i="6"/>
  <c r="GS118" i="6"/>
  <c r="GR118" i="6"/>
  <c r="GP118" i="6"/>
  <c r="GK118" i="6"/>
  <c r="GH118" i="6"/>
  <c r="GG118" i="6"/>
  <c r="GF118" i="6"/>
  <c r="GD118" i="6"/>
  <c r="FY118" i="6"/>
  <c r="FV118" i="6"/>
  <c r="FU118" i="6"/>
  <c r="FT118" i="6"/>
  <c r="FR118" i="6"/>
  <c r="FM118" i="6"/>
  <c r="FJ118" i="6"/>
  <c r="FI118" i="6"/>
  <c r="FH118" i="6"/>
  <c r="FF118" i="6"/>
  <c r="FA118" i="6"/>
  <c r="EX118" i="6"/>
  <c r="EW118" i="6"/>
  <c r="EV118" i="6"/>
  <c r="ET118" i="6"/>
  <c r="EO118" i="6"/>
  <c r="EL118" i="6"/>
  <c r="EK118" i="6"/>
  <c r="EJ118" i="6"/>
  <c r="EH118" i="6"/>
  <c r="EC118" i="6"/>
  <c r="DZ118" i="6"/>
  <c r="DY118" i="6"/>
  <c r="DX118" i="6"/>
  <c r="DV118" i="6"/>
  <c r="DQ118" i="6"/>
  <c r="IA119" i="6"/>
  <c r="IB119" i="6"/>
  <c r="HW119" i="6"/>
  <c r="HS119" i="6"/>
  <c r="HR119" i="6"/>
  <c r="HP119" i="6"/>
  <c r="HK119" i="6"/>
  <c r="HG119" i="6"/>
  <c r="HF119" i="6"/>
  <c r="HD119" i="6"/>
  <c r="GY119" i="6"/>
  <c r="GU119" i="6"/>
  <c r="GT119" i="6"/>
  <c r="GR119" i="6"/>
  <c r="GM119" i="6"/>
  <c r="GI119" i="6"/>
  <c r="GH119" i="6"/>
  <c r="GF119" i="6"/>
  <c r="GA119" i="6"/>
  <c r="FW119" i="6"/>
  <c r="FV119" i="6"/>
  <c r="FT119" i="6"/>
  <c r="FO119" i="6"/>
  <c r="FK119" i="6"/>
  <c r="FJ119" i="6"/>
  <c r="FH119" i="6"/>
  <c r="FC119" i="6"/>
  <c r="EY119" i="6"/>
  <c r="EX119" i="6"/>
  <c r="EV119" i="6"/>
  <c r="EQ119" i="6"/>
  <c r="EM119" i="6"/>
  <c r="EL119" i="6"/>
  <c r="EJ119" i="6"/>
  <c r="EE119" i="6"/>
  <c r="EA119" i="6"/>
  <c r="DZ119" i="6"/>
  <c r="DX119" i="6"/>
  <c r="DS119" i="6"/>
  <c r="IC120" i="6"/>
  <c r="HY120" i="6"/>
  <c r="HT120" i="6"/>
  <c r="HR120" i="6"/>
  <c r="HM120" i="6"/>
  <c r="HH120" i="6"/>
  <c r="HF120" i="6"/>
  <c r="HA120" i="6"/>
  <c r="GV120" i="6"/>
  <c r="GT120" i="6"/>
  <c r="GO120" i="6"/>
  <c r="GJ120" i="6"/>
  <c r="GH120" i="6"/>
  <c r="GC120" i="6"/>
  <c r="FX120" i="6"/>
  <c r="FV120" i="6"/>
  <c r="FQ120" i="6"/>
  <c r="FL120" i="6"/>
  <c r="FJ120" i="6"/>
  <c r="FE120" i="6"/>
  <c r="EZ120" i="6"/>
  <c r="EX120" i="6"/>
  <c r="ES120" i="6"/>
  <c r="EN120" i="6"/>
  <c r="EL120" i="6"/>
  <c r="EG120" i="6"/>
  <c r="EB120" i="6"/>
  <c r="DZ120" i="6"/>
  <c r="DU120" i="6"/>
  <c r="IA121" i="6"/>
  <c r="HW121" i="6"/>
  <c r="HR121" i="6"/>
  <c r="HH121" i="6"/>
  <c r="HC121" i="6"/>
  <c r="GT121" i="6"/>
  <c r="GM121" i="6"/>
  <c r="GF121" i="6"/>
  <c r="FY121" i="6"/>
  <c r="FR121" i="6"/>
  <c r="FK121" i="6"/>
  <c r="FC121" i="6"/>
  <c r="EX121" i="6"/>
  <c r="EP121" i="6"/>
  <c r="EK121" i="6"/>
  <c r="EC121" i="6"/>
  <c r="DX121" i="6"/>
  <c r="HY122" i="6"/>
  <c r="HS122" i="6"/>
  <c r="HA122" i="6"/>
  <c r="GL122" i="6"/>
  <c r="FW122" i="6"/>
  <c r="FE122" i="6"/>
  <c r="EP122" i="6"/>
  <c r="EA122" i="6"/>
  <c r="HN123" i="6"/>
  <c r="GW123" i="6"/>
  <c r="IF124" i="6"/>
  <c r="IG124" i="6"/>
  <c r="IC124" i="6"/>
  <c r="IB124" i="6"/>
  <c r="HZ124" i="6"/>
  <c r="HX124" i="6"/>
  <c r="HW124" i="6"/>
  <c r="HV124" i="6"/>
  <c r="HU124" i="6"/>
  <c r="HQ124" i="6"/>
  <c r="HP124" i="6"/>
  <c r="HN124" i="6"/>
  <c r="HL124" i="6"/>
  <c r="HK124" i="6"/>
  <c r="HJ124" i="6"/>
  <c r="HI124" i="6"/>
  <c r="HE124" i="6"/>
  <c r="HD124" i="6"/>
  <c r="HB124" i="6"/>
  <c r="GZ124" i="6"/>
  <c r="GY124" i="6"/>
  <c r="GX124" i="6"/>
  <c r="GW124" i="6"/>
  <c r="GS124" i="6"/>
  <c r="GR124" i="6"/>
  <c r="GP124" i="6"/>
  <c r="GN124" i="6"/>
  <c r="GM124" i="6"/>
  <c r="GL124" i="6"/>
  <c r="GK124" i="6"/>
  <c r="GG124" i="6"/>
  <c r="GF124" i="6"/>
  <c r="GD124" i="6"/>
  <c r="GB124" i="6"/>
  <c r="GA124" i="6"/>
  <c r="FZ124" i="6"/>
  <c r="FY124" i="6"/>
  <c r="FU124" i="6"/>
  <c r="FT124" i="6"/>
  <c r="FR124" i="6"/>
  <c r="FP124" i="6"/>
  <c r="FO124" i="6"/>
  <c r="FN124" i="6"/>
  <c r="FM124" i="6"/>
  <c r="FI124" i="6"/>
  <c r="FH124" i="6"/>
  <c r="FF124" i="6"/>
  <c r="FD124" i="6"/>
  <c r="FC124" i="6"/>
  <c r="FB124" i="6"/>
  <c r="FA124" i="6"/>
  <c r="EW124" i="6"/>
  <c r="EV124" i="6"/>
  <c r="ET124" i="6"/>
  <c r="ER124" i="6"/>
  <c r="EQ124" i="6"/>
  <c r="EP124" i="6"/>
  <c r="EO124" i="6"/>
  <c r="EK124" i="6"/>
  <c r="EJ124" i="6"/>
  <c r="EH124" i="6"/>
  <c r="EF124" i="6"/>
  <c r="EE124" i="6"/>
  <c r="ED124" i="6"/>
  <c r="EC124" i="6"/>
  <c r="DY124" i="6"/>
  <c r="DX124" i="6"/>
  <c r="DV124" i="6"/>
  <c r="IH125" i="6"/>
  <c r="IE125" i="6"/>
  <c r="ID125" i="6"/>
  <c r="HY125" i="6"/>
  <c r="HX125" i="6"/>
  <c r="HW125" i="6"/>
  <c r="HS125" i="6"/>
  <c r="HR125" i="6"/>
  <c r="HM125" i="6"/>
  <c r="HL125" i="6"/>
  <c r="HK125" i="6"/>
  <c r="HG125" i="6"/>
  <c r="HF125" i="6"/>
  <c r="HA125" i="6"/>
  <c r="GZ125" i="6"/>
  <c r="GY125" i="6"/>
  <c r="GU125" i="6"/>
  <c r="GT125" i="6"/>
  <c r="GO125" i="6"/>
  <c r="GN125" i="6"/>
  <c r="GM125" i="6"/>
  <c r="GI125" i="6"/>
  <c r="GH125" i="6"/>
  <c r="GC125" i="6"/>
  <c r="GB125" i="6"/>
  <c r="GA125" i="6"/>
  <c r="FW125" i="6"/>
  <c r="FV125" i="6"/>
  <c r="FQ125" i="6"/>
  <c r="FP125" i="6"/>
  <c r="FO125" i="6"/>
  <c r="FK125" i="6"/>
  <c r="FJ125" i="6"/>
  <c r="FE125" i="6"/>
  <c r="FD125" i="6"/>
  <c r="FC125" i="6"/>
  <c r="EY125" i="6"/>
  <c r="EX125" i="6"/>
  <c r="ES125" i="6"/>
  <c r="ER125" i="6"/>
  <c r="EQ125" i="6"/>
  <c r="EM125" i="6"/>
  <c r="EL125" i="6"/>
  <c r="EG125" i="6"/>
  <c r="EF125" i="6"/>
  <c r="EE125" i="6"/>
  <c r="EA125" i="6"/>
  <c r="DZ125" i="6"/>
  <c r="HX126" i="6"/>
  <c r="IG126" i="6"/>
  <c r="IF126" i="6"/>
  <c r="HZ126" i="6"/>
  <c r="HY126" i="6"/>
  <c r="HU126" i="6"/>
  <c r="HT126" i="6"/>
  <c r="HN126" i="6"/>
  <c r="HM126" i="6"/>
  <c r="HI126" i="6"/>
  <c r="HH126" i="6"/>
  <c r="HB126" i="6"/>
  <c r="HA126" i="6"/>
  <c r="GW126" i="6"/>
  <c r="GV126" i="6"/>
  <c r="GP126" i="6"/>
  <c r="GO126" i="6"/>
  <c r="GK126" i="6"/>
  <c r="GJ126" i="6"/>
  <c r="GD126" i="6"/>
  <c r="GC126" i="6"/>
  <c r="FY126" i="6"/>
  <c r="FX126" i="6"/>
  <c r="FR126" i="6"/>
  <c r="FQ126" i="6"/>
  <c r="FM126" i="6"/>
  <c r="FL126" i="6"/>
  <c r="FF126" i="6"/>
  <c r="FE126" i="6"/>
  <c r="FA126" i="6"/>
  <c r="EZ126" i="6"/>
  <c r="ET126" i="6"/>
  <c r="ES126" i="6"/>
  <c r="EO126" i="6"/>
  <c r="EN126" i="6"/>
  <c r="EH126" i="6"/>
  <c r="EG126" i="6"/>
  <c r="EC126" i="6"/>
  <c r="EB126" i="6"/>
  <c r="HB127" i="6"/>
  <c r="IE127" i="6"/>
  <c r="GF127" i="6"/>
  <c r="EQ127" i="6"/>
  <c r="IF128" i="6"/>
  <c r="IH128" i="6"/>
  <c r="HY128" i="6"/>
  <c r="HP128" i="6"/>
  <c r="HH128" i="6"/>
  <c r="HA128" i="6"/>
  <c r="GR128" i="6"/>
  <c r="GJ128" i="6"/>
  <c r="GC128" i="6"/>
  <c r="FT128" i="6"/>
  <c r="FL128" i="6"/>
  <c r="FE128" i="6"/>
  <c r="EV128" i="6"/>
  <c r="EN128" i="6"/>
  <c r="EG128" i="6"/>
  <c r="IC129" i="6"/>
  <c r="IF129" i="6"/>
  <c r="HX129" i="6"/>
  <c r="HO129" i="6"/>
  <c r="HE129" i="6"/>
  <c r="GV129" i="6"/>
  <c r="GN129" i="6"/>
  <c r="GE129" i="6"/>
  <c r="FU129" i="6"/>
  <c r="FL129" i="6"/>
  <c r="FD129" i="6"/>
  <c r="EU129" i="6"/>
  <c r="EK129" i="6"/>
  <c r="EB129" i="6"/>
  <c r="IE130" i="6"/>
  <c r="IM130" i="6"/>
  <c r="IL130" i="6"/>
  <c r="IJ130" i="6"/>
  <c r="IH130" i="6"/>
  <c r="IF130" i="6"/>
  <c r="ID130" i="6"/>
  <c r="IC130" i="6"/>
  <c r="IA130" i="6"/>
  <c r="HZ130" i="6"/>
  <c r="HX130" i="6"/>
  <c r="HV130" i="6"/>
  <c r="HT130" i="6"/>
  <c r="HR130" i="6"/>
  <c r="HQ130" i="6"/>
  <c r="HO130" i="6"/>
  <c r="HN130" i="6"/>
  <c r="HL130" i="6"/>
  <c r="HJ130" i="6"/>
  <c r="HH130" i="6"/>
  <c r="HF130" i="6"/>
  <c r="HE130" i="6"/>
  <c r="HC130" i="6"/>
  <c r="HB130" i="6"/>
  <c r="GZ130" i="6"/>
  <c r="GX130" i="6"/>
  <c r="GV130" i="6"/>
  <c r="GT130" i="6"/>
  <c r="GS130" i="6"/>
  <c r="GQ130" i="6"/>
  <c r="GP130" i="6"/>
  <c r="GN130" i="6"/>
  <c r="GL130" i="6"/>
  <c r="GJ130" i="6"/>
  <c r="GH130" i="6"/>
  <c r="GG130" i="6"/>
  <c r="GE130" i="6"/>
  <c r="GD130" i="6"/>
  <c r="GB130" i="6"/>
  <c r="FZ130" i="6"/>
  <c r="FX130" i="6"/>
  <c r="FV130" i="6"/>
  <c r="FU130" i="6"/>
  <c r="FS130" i="6"/>
  <c r="FR130" i="6"/>
  <c r="FP130" i="6"/>
  <c r="FN130" i="6"/>
  <c r="FL130" i="6"/>
  <c r="FJ130" i="6"/>
  <c r="FI130" i="6"/>
  <c r="FG130" i="6"/>
  <c r="FF130" i="6"/>
  <c r="FD130" i="6"/>
  <c r="FB130" i="6"/>
  <c r="EZ130" i="6"/>
  <c r="EX130" i="6"/>
  <c r="EW130" i="6"/>
  <c r="EU130" i="6"/>
  <c r="ET130" i="6"/>
  <c r="ER130" i="6"/>
  <c r="EP130" i="6"/>
  <c r="EN130" i="6"/>
  <c r="EL130" i="6"/>
  <c r="EK130" i="6"/>
  <c r="EI130" i="6"/>
  <c r="EH130" i="6"/>
  <c r="EF130" i="6"/>
  <c r="ED130" i="6"/>
  <c r="EB130" i="6"/>
  <c r="IG131" i="6"/>
  <c r="IN131" i="6"/>
  <c r="IL131" i="6"/>
  <c r="IJ131" i="6"/>
  <c r="IH131" i="6"/>
  <c r="IE131" i="6"/>
  <c r="IC131" i="6"/>
  <c r="IB131" i="6"/>
  <c r="HZ131" i="6"/>
  <c r="HX131" i="6"/>
  <c r="HV131" i="6"/>
  <c r="HS131" i="6"/>
  <c r="HQ131" i="6"/>
  <c r="HP131" i="6"/>
  <c r="HN131" i="6"/>
  <c r="HL131" i="6"/>
  <c r="HJ131" i="6"/>
  <c r="HG131" i="6"/>
  <c r="HE131" i="6"/>
  <c r="HD131" i="6"/>
  <c r="HB131" i="6"/>
  <c r="GZ131" i="6"/>
  <c r="GX131" i="6"/>
  <c r="GU131" i="6"/>
  <c r="GS131" i="6"/>
  <c r="GR131" i="6"/>
  <c r="GP131" i="6"/>
  <c r="GN131" i="6"/>
  <c r="GL131" i="6"/>
  <c r="GI131" i="6"/>
  <c r="GG131" i="6"/>
  <c r="GF131" i="6"/>
  <c r="GD131" i="6"/>
  <c r="GB131" i="6"/>
  <c r="FZ131" i="6"/>
  <c r="FW131" i="6"/>
  <c r="FU131" i="6"/>
  <c r="FT131" i="6"/>
  <c r="FR131" i="6"/>
  <c r="FP131" i="6"/>
  <c r="FN131" i="6"/>
  <c r="FK131" i="6"/>
  <c r="FI131" i="6"/>
  <c r="FH131" i="6"/>
  <c r="FF131" i="6"/>
  <c r="FD131" i="6"/>
  <c r="FB131" i="6"/>
  <c r="EY131" i="6"/>
  <c r="EW131" i="6"/>
  <c r="EV131" i="6"/>
  <c r="ET131" i="6"/>
  <c r="ER131" i="6"/>
  <c r="EP131" i="6"/>
  <c r="EM131" i="6"/>
  <c r="EK131" i="6"/>
  <c r="EJ131" i="6"/>
  <c r="EH131" i="6"/>
  <c r="EF131" i="6"/>
  <c r="ED131" i="6"/>
  <c r="HL132" i="6"/>
  <c r="IC132" i="6"/>
  <c r="GV132" i="6"/>
  <c r="FR132" i="6"/>
  <c r="EP132" i="6"/>
  <c r="IM133" i="6"/>
  <c r="IL133" i="6"/>
  <c r="IH133" i="6"/>
  <c r="IF133" i="6"/>
  <c r="ID133" i="6"/>
  <c r="IB133" i="6"/>
  <c r="HT133" i="6"/>
  <c r="HS133" i="6"/>
  <c r="HQ133" i="6"/>
  <c r="HO133" i="6"/>
  <c r="HJ133" i="6"/>
  <c r="HE133" i="6"/>
  <c r="HD133" i="6"/>
  <c r="HB133" i="6"/>
  <c r="GW133" i="6"/>
  <c r="GU133" i="6"/>
  <c r="GP133" i="6"/>
  <c r="GL133" i="6"/>
  <c r="GJ133" i="6"/>
  <c r="GH133" i="6"/>
  <c r="GF133" i="6"/>
  <c r="FX133" i="6"/>
  <c r="FW133" i="6"/>
  <c r="FU133" i="6"/>
  <c r="FS133" i="6"/>
  <c r="FN133" i="6"/>
  <c r="FI133" i="6"/>
  <c r="FH133" i="6"/>
  <c r="FF133" i="6"/>
  <c r="FA133" i="6"/>
  <c r="EY133" i="6"/>
  <c r="ET133" i="6"/>
  <c r="EP133" i="6"/>
  <c r="EN133" i="6"/>
  <c r="EL133" i="6"/>
  <c r="EJ133" i="6"/>
  <c r="IN134" i="6"/>
  <c r="IQ134" i="6"/>
  <c r="IJ134" i="6"/>
  <c r="ID134" i="6"/>
  <c r="IB134" i="6"/>
  <c r="HU134" i="6"/>
  <c r="HL134" i="6"/>
  <c r="HJ134" i="6"/>
  <c r="HF134" i="6"/>
  <c r="GX134" i="6"/>
  <c r="GW134" i="6"/>
  <c r="GU134" i="6"/>
  <c r="GN134" i="6"/>
  <c r="GI134" i="6"/>
  <c r="GH134" i="6"/>
  <c r="GF134" i="6"/>
  <c r="FY134" i="6"/>
  <c r="FT134" i="6"/>
  <c r="FP134" i="6"/>
  <c r="FN134" i="6"/>
  <c r="FJ134" i="6"/>
  <c r="FB134" i="6"/>
  <c r="FA134" i="6"/>
  <c r="EY134" i="6"/>
  <c r="ER134" i="6"/>
  <c r="EM134" i="6"/>
  <c r="EL134" i="6"/>
  <c r="EJ134" i="6"/>
  <c r="HY135" i="6"/>
  <c r="IK135" i="6"/>
  <c r="HZ135" i="6"/>
  <c r="HW135" i="6"/>
  <c r="HR135" i="6"/>
  <c r="HG135" i="6"/>
  <c r="HB135" i="6"/>
  <c r="GW135" i="6"/>
  <c r="GL135" i="6"/>
  <c r="GI135" i="6"/>
  <c r="GA135" i="6"/>
  <c r="FQ135" i="6"/>
  <c r="FN135" i="6"/>
  <c r="FF135" i="6"/>
  <c r="EX135" i="6"/>
  <c r="ES135" i="6"/>
  <c r="EO135" i="6"/>
  <c r="IF136" i="6"/>
  <c r="IR136" i="6"/>
  <c r="HW136" i="6"/>
  <c r="HA136" i="6"/>
  <c r="GF136" i="6"/>
  <c r="FM136" i="6"/>
  <c r="ER136" i="6"/>
  <c r="IB137" i="6"/>
  <c r="HU137" i="6"/>
  <c r="GU137" i="6"/>
  <c r="FU137" i="6"/>
  <c r="EW137" i="6"/>
  <c r="IQ138" i="6"/>
  <c r="IU138" i="6"/>
  <c r="IT138" i="6"/>
  <c r="IS138" i="6"/>
  <c r="IR138" i="6"/>
  <c r="IP138" i="6"/>
  <c r="IN138" i="6"/>
  <c r="IL138" i="6"/>
  <c r="IK138" i="6"/>
  <c r="IJ138" i="6"/>
  <c r="II138" i="6"/>
  <c r="IH138" i="6"/>
  <c r="IG138" i="6"/>
  <c r="IF138" i="6"/>
  <c r="IE138" i="6"/>
  <c r="ID138" i="6"/>
  <c r="IB138" i="6"/>
  <c r="HZ138" i="6"/>
  <c r="HY138" i="6"/>
  <c r="HX138" i="6"/>
  <c r="HW138" i="6"/>
  <c r="HV138" i="6"/>
  <c r="HU138" i="6"/>
  <c r="HT138" i="6"/>
  <c r="HS138" i="6"/>
  <c r="HR138" i="6"/>
  <c r="HP138" i="6"/>
  <c r="HN138" i="6"/>
  <c r="HM138" i="6"/>
  <c r="HL138" i="6"/>
  <c r="HK138" i="6"/>
  <c r="HJ138" i="6"/>
  <c r="HI138" i="6"/>
  <c r="HH138" i="6"/>
  <c r="HG138" i="6"/>
  <c r="HF138" i="6"/>
  <c r="HD138" i="6"/>
  <c r="HB138" i="6"/>
  <c r="HA138" i="6"/>
  <c r="GZ138" i="6"/>
  <c r="GY138" i="6"/>
  <c r="GX138" i="6"/>
  <c r="GW138" i="6"/>
  <c r="GV138" i="6"/>
  <c r="GU138" i="6"/>
  <c r="GT138" i="6"/>
  <c r="GR138" i="6"/>
  <c r="GP138" i="6"/>
  <c r="GO138" i="6"/>
  <c r="GN138" i="6"/>
  <c r="GM138" i="6"/>
  <c r="GL138" i="6"/>
  <c r="GK138" i="6"/>
  <c r="GJ138" i="6"/>
  <c r="GI138" i="6"/>
  <c r="GH138" i="6"/>
  <c r="GF138" i="6"/>
  <c r="GD138" i="6"/>
  <c r="GC138" i="6"/>
  <c r="GB138" i="6"/>
  <c r="GA138" i="6"/>
  <c r="FZ138" i="6"/>
  <c r="FY138" i="6"/>
  <c r="FX138" i="6"/>
  <c r="FW138" i="6"/>
  <c r="FV138" i="6"/>
  <c r="FT138" i="6"/>
  <c r="FR138" i="6"/>
  <c r="FQ138" i="6"/>
  <c r="FP138" i="6"/>
  <c r="FO138" i="6"/>
  <c r="FN138" i="6"/>
  <c r="FM138" i="6"/>
  <c r="FL138" i="6"/>
  <c r="FK138" i="6"/>
  <c r="FJ138" i="6"/>
  <c r="FH138" i="6"/>
  <c r="FF138" i="6"/>
  <c r="FE138" i="6"/>
  <c r="FD138" i="6"/>
  <c r="FC138" i="6"/>
  <c r="FB138" i="6"/>
  <c r="FA138" i="6"/>
  <c r="EZ138" i="6"/>
  <c r="EY138" i="6"/>
  <c r="EX138" i="6"/>
  <c r="EV138" i="6"/>
  <c r="ET138" i="6"/>
  <c r="ES138" i="6"/>
  <c r="ER138" i="6"/>
  <c r="EQ138" i="6"/>
  <c r="EP138" i="6"/>
  <c r="EO138" i="6"/>
  <c r="EN138" i="6"/>
  <c r="EM138" i="6"/>
  <c r="EL138" i="6"/>
  <c r="EJ138" i="6"/>
  <c r="IR139" i="6"/>
  <c r="IU139" i="6"/>
  <c r="IM139" i="6"/>
  <c r="IL139" i="6"/>
  <c r="IJ139" i="6"/>
  <c r="II139" i="6"/>
  <c r="ID139" i="6"/>
  <c r="HX139" i="6"/>
  <c r="HW139" i="6"/>
  <c r="HT139" i="6"/>
  <c r="HR139" i="6"/>
  <c r="HN139" i="6"/>
  <c r="HH139" i="6"/>
  <c r="HF139" i="6"/>
  <c r="HC139" i="6"/>
  <c r="HB139" i="6"/>
  <c r="GY139" i="6"/>
  <c r="GQ139" i="6"/>
  <c r="GP139" i="6"/>
  <c r="GN139" i="6"/>
  <c r="GM139" i="6"/>
  <c r="GH139" i="6"/>
  <c r="GB139" i="6"/>
  <c r="GA139" i="6"/>
  <c r="FX139" i="6"/>
  <c r="FV139" i="6"/>
  <c r="FR139" i="6"/>
  <c r="FL139" i="6"/>
  <c r="FJ139" i="6"/>
  <c r="FG139" i="6"/>
  <c r="FF139" i="6"/>
  <c r="FC139" i="6"/>
  <c r="EU139" i="6"/>
  <c r="ET139" i="6"/>
  <c r="ER139" i="6"/>
  <c r="EQ139" i="6"/>
  <c r="EL139" i="6"/>
  <c r="IV140" i="6"/>
  <c r="IW140" i="6"/>
  <c r="IR140" i="6"/>
  <c r="IK140" i="6"/>
  <c r="IJ140" i="6"/>
  <c r="ID140" i="6"/>
  <c r="HZ140" i="6"/>
  <c r="HR140" i="6"/>
  <c r="HP140" i="6"/>
  <c r="HM140" i="6"/>
  <c r="HH140" i="6"/>
  <c r="HB140" i="6"/>
  <c r="HA140" i="6"/>
  <c r="GV140" i="6"/>
  <c r="GR140" i="6"/>
  <c r="GL140" i="6"/>
  <c r="GJ140" i="6"/>
  <c r="GF140" i="6"/>
  <c r="GC140" i="6"/>
  <c r="FU140" i="6"/>
  <c r="FT140" i="6"/>
  <c r="FQ140" i="6"/>
  <c r="FL140" i="6"/>
  <c r="FF140" i="6"/>
  <c r="FE140" i="6"/>
  <c r="EZ140" i="6"/>
  <c r="EV140" i="6"/>
  <c r="EP140" i="6"/>
  <c r="EN140" i="6"/>
  <c r="IO141" i="6"/>
  <c r="IR141" i="6"/>
  <c r="IM141" i="6"/>
  <c r="IH141" i="6"/>
  <c r="IA141" i="6"/>
  <c r="HT141" i="6"/>
  <c r="HP141" i="6"/>
  <c r="HH141" i="6"/>
  <c r="HC141" i="6"/>
  <c r="GX141" i="6"/>
  <c r="GQ141" i="6"/>
  <c r="GJ141" i="6"/>
  <c r="GF141" i="6"/>
  <c r="FX141" i="6"/>
  <c r="FS141" i="6"/>
  <c r="FN141" i="6"/>
  <c r="FG141" i="6"/>
  <c r="EZ141" i="6"/>
  <c r="EV141" i="6"/>
  <c r="EN141" i="6"/>
  <c r="IY142" i="6"/>
  <c r="IX142" i="6"/>
  <c r="IT142" i="6"/>
  <c r="IR142" i="6"/>
  <c r="IP142" i="6"/>
  <c r="IO142" i="6"/>
  <c r="IN142" i="6"/>
  <c r="IL142" i="6"/>
  <c r="IH142" i="6"/>
  <c r="IF142" i="6"/>
  <c r="ID142" i="6"/>
  <c r="IC142" i="6"/>
  <c r="IB142" i="6"/>
  <c r="HZ142" i="6"/>
  <c r="HV142" i="6"/>
  <c r="HT142" i="6"/>
  <c r="HR142" i="6"/>
  <c r="HQ142" i="6"/>
  <c r="HP142" i="6"/>
  <c r="HN142" i="6"/>
  <c r="HJ142" i="6"/>
  <c r="HH142" i="6"/>
  <c r="HF142" i="6"/>
  <c r="HE142" i="6"/>
  <c r="HD142" i="6"/>
  <c r="HB142" i="6"/>
  <c r="GZ142" i="6"/>
  <c r="GX142" i="6"/>
  <c r="GV142" i="6"/>
  <c r="GT142" i="6"/>
  <c r="GS142" i="6"/>
  <c r="GR142" i="6"/>
  <c r="GP142" i="6"/>
  <c r="GN142" i="6"/>
  <c r="GL142" i="6"/>
  <c r="GJ142" i="6"/>
  <c r="GH142" i="6"/>
  <c r="GG142" i="6"/>
  <c r="GF142" i="6"/>
  <c r="GD142" i="6"/>
  <c r="GB142" i="6"/>
  <c r="FZ142" i="6"/>
  <c r="FX142" i="6"/>
  <c r="FV142" i="6"/>
  <c r="FU142" i="6"/>
  <c r="FT142" i="6"/>
  <c r="FR142" i="6"/>
  <c r="FP142" i="6"/>
  <c r="FN142" i="6"/>
  <c r="FL142" i="6"/>
  <c r="FJ142" i="6"/>
  <c r="FI142" i="6"/>
  <c r="FH142" i="6"/>
  <c r="FF142" i="6"/>
  <c r="FD142" i="6"/>
  <c r="FB142" i="6"/>
  <c r="EZ142" i="6"/>
  <c r="EX142" i="6"/>
  <c r="EW142" i="6"/>
  <c r="EV142" i="6"/>
  <c r="ET142" i="6"/>
  <c r="ER142" i="6"/>
  <c r="EP142" i="6"/>
  <c r="EN142" i="6"/>
  <c r="IF143" i="6"/>
  <c r="IZ143" i="6"/>
  <c r="HS143" i="6"/>
  <c r="GU143" i="6"/>
  <c r="FW143" i="6"/>
  <c r="FD143" i="6"/>
  <c r="EY143" i="6"/>
  <c r="HU144" i="6"/>
  <c r="HI144" i="6"/>
  <c r="FN144" i="6"/>
  <c r="IT145" i="6"/>
  <c r="IU145" i="6"/>
  <c r="II145" i="6"/>
  <c r="HW145" i="6"/>
  <c r="HK145" i="6"/>
  <c r="GY145" i="6"/>
  <c r="GM145" i="6"/>
  <c r="GA145" i="6"/>
  <c r="FO145" i="6"/>
  <c r="FC145" i="6"/>
  <c r="EQ145" i="6"/>
  <c r="O5" i="6"/>
  <c r="AA5" i="6"/>
  <c r="AM5" i="6"/>
  <c r="AY5" i="6"/>
  <c r="BK5" i="6"/>
  <c r="BW5" i="6"/>
  <c r="CI5" i="6"/>
  <c r="CU5" i="6"/>
  <c r="DG5" i="6"/>
  <c r="DS5" i="6"/>
  <c r="EE5" i="6"/>
  <c r="EQ5" i="6"/>
  <c r="L6" i="6"/>
  <c r="X6" i="6"/>
  <c r="AJ6" i="6"/>
  <c r="AV6" i="6"/>
  <c r="BH6" i="6"/>
  <c r="BT6" i="6"/>
  <c r="CF6" i="6"/>
  <c r="CR6" i="6"/>
  <c r="DD6" i="6"/>
  <c r="DP6" i="6"/>
  <c r="EB6" i="6"/>
  <c r="EN6" i="6"/>
  <c r="J7" i="6"/>
  <c r="V7" i="6"/>
  <c r="AH7" i="6"/>
  <c r="AT7" i="6"/>
  <c r="BF7" i="6"/>
  <c r="BR7" i="6"/>
  <c r="CD7" i="6"/>
  <c r="CP7" i="6"/>
  <c r="DB7" i="6"/>
  <c r="DN7" i="6"/>
  <c r="DZ7" i="6"/>
  <c r="EL7" i="6"/>
  <c r="EM8" i="6"/>
  <c r="EA8" i="6"/>
  <c r="DO8" i="6"/>
  <c r="DC8" i="6"/>
  <c r="CQ8" i="6"/>
  <c r="CE8" i="6"/>
  <c r="BS8" i="6"/>
  <c r="U8" i="6"/>
  <c r="AG8" i="6"/>
  <c r="AS8" i="6"/>
  <c r="BE8" i="6"/>
  <c r="BQ8" i="6"/>
  <c r="CD8" i="6"/>
  <c r="CR8" i="6"/>
  <c r="DE8" i="6"/>
  <c r="DR8" i="6"/>
  <c r="EE8" i="6"/>
  <c r="ER8" i="6"/>
  <c r="Q9" i="6"/>
  <c r="AD9" i="6"/>
  <c r="AQ9" i="6"/>
  <c r="BD9" i="6"/>
  <c r="BQ9" i="6"/>
  <c r="CD9" i="6"/>
  <c r="CR9" i="6"/>
  <c r="DE9" i="6"/>
  <c r="DR9" i="6"/>
  <c r="EE9" i="6"/>
  <c r="ER9" i="6"/>
  <c r="R10" i="6"/>
  <c r="AE10" i="6"/>
  <c r="AR10" i="6"/>
  <c r="BE10" i="6"/>
  <c r="BR10" i="6"/>
  <c r="CE10" i="6"/>
  <c r="CT10" i="6"/>
  <c r="DH10" i="6"/>
  <c r="DV10" i="6"/>
  <c r="EK10" i="6"/>
  <c r="N12" i="6"/>
  <c r="AE12" i="6"/>
  <c r="AT12" i="6"/>
  <c r="BJ12" i="6"/>
  <c r="CA12" i="6"/>
  <c r="CP12" i="6"/>
  <c r="DF12" i="6"/>
  <c r="DW12" i="6"/>
  <c r="EL12" i="6"/>
  <c r="V14" i="6"/>
  <c r="AP14" i="6"/>
  <c r="BK14" i="6"/>
  <c r="CE14" i="6"/>
  <c r="CZ14" i="6"/>
  <c r="DT14" i="6"/>
  <c r="ER14" i="6"/>
  <c r="AE15" i="6"/>
  <c r="BC15" i="6"/>
  <c r="CF15" i="6"/>
  <c r="DI15" i="6"/>
  <c r="EL15" i="6"/>
  <c r="P5" i="6"/>
  <c r="AB5" i="6"/>
  <c r="AN5" i="6"/>
  <c r="AZ5" i="6"/>
  <c r="BL5" i="6"/>
  <c r="BX5" i="6"/>
  <c r="CJ5" i="6"/>
  <c r="CV5" i="6"/>
  <c r="DH5" i="6"/>
  <c r="DT5" i="6"/>
  <c r="EF5" i="6"/>
  <c r="ER5" i="6"/>
  <c r="M6" i="6"/>
  <c r="Y6" i="6"/>
  <c r="AK6" i="6"/>
  <c r="AW6" i="6"/>
  <c r="BI6" i="6"/>
  <c r="BU6" i="6"/>
  <c r="CG6" i="6"/>
  <c r="CS6" i="6"/>
  <c r="DE6" i="6"/>
  <c r="DQ6" i="6"/>
  <c r="EC6" i="6"/>
  <c r="EO6" i="6"/>
  <c r="K7" i="6"/>
  <c r="W7" i="6"/>
  <c r="AI7" i="6"/>
  <c r="AU7" i="6"/>
  <c r="BG7" i="6"/>
  <c r="BS7" i="6"/>
  <c r="CE7" i="6"/>
  <c r="CQ7" i="6"/>
  <c r="DC7" i="6"/>
  <c r="DO7" i="6"/>
  <c r="EA7" i="6"/>
  <c r="EM7" i="6"/>
  <c r="J8" i="6"/>
  <c r="V8" i="6"/>
  <c r="AH8" i="6"/>
  <c r="AT8" i="6"/>
  <c r="BF8" i="6"/>
  <c r="BR8" i="6"/>
  <c r="CF8" i="6"/>
  <c r="CS8" i="6"/>
  <c r="DF8" i="6"/>
  <c r="DS8" i="6"/>
  <c r="EF8" i="6"/>
  <c r="ES8" i="6"/>
  <c r="R9" i="6"/>
  <c r="AE9" i="6"/>
  <c r="AR9" i="6"/>
  <c r="BE9" i="6"/>
  <c r="BR9" i="6"/>
  <c r="CF9" i="6"/>
  <c r="CS9" i="6"/>
  <c r="DF9" i="6"/>
  <c r="DS9" i="6"/>
  <c r="EF9" i="6"/>
  <c r="ES9" i="6"/>
  <c r="S10" i="6"/>
  <c r="AF10" i="6"/>
  <c r="AS10" i="6"/>
  <c r="BF10" i="6"/>
  <c r="BS10" i="6"/>
  <c r="CG10" i="6"/>
  <c r="CU10" i="6"/>
  <c r="DI10" i="6"/>
  <c r="DX10" i="6"/>
  <c r="EL10" i="6"/>
  <c r="P12" i="6"/>
  <c r="AF12" i="6"/>
  <c r="AU12" i="6"/>
  <c r="BL12" i="6"/>
  <c r="CB12" i="6"/>
  <c r="CQ12" i="6"/>
  <c r="DH12" i="6"/>
  <c r="DX12" i="6"/>
  <c r="EM12" i="6"/>
  <c r="W14" i="6"/>
  <c r="AR14" i="6"/>
  <c r="BL14" i="6"/>
  <c r="CG14" i="6"/>
  <c r="DB14" i="6"/>
  <c r="DV14" i="6"/>
  <c r="ET14" i="6"/>
  <c r="AH15" i="6"/>
  <c r="BF15" i="6"/>
  <c r="CJ15" i="6"/>
  <c r="DK15" i="6"/>
  <c r="EN15" i="6"/>
  <c r="Q5" i="6"/>
  <c r="AC5" i="6"/>
  <c r="AO5" i="6"/>
  <c r="BA5" i="6"/>
  <c r="BM5" i="6"/>
  <c r="BY5" i="6"/>
  <c r="CK5" i="6"/>
  <c r="CW5" i="6"/>
  <c r="DI5" i="6"/>
  <c r="DU5" i="6"/>
  <c r="EG5" i="6"/>
  <c r="ES5" i="6"/>
  <c r="N6" i="6"/>
  <c r="Z6" i="6"/>
  <c r="AL6" i="6"/>
  <c r="AX6" i="6"/>
  <c r="BJ6" i="6"/>
  <c r="BV6" i="6"/>
  <c r="CH6" i="6"/>
  <c r="CT6" i="6"/>
  <c r="DF6" i="6"/>
  <c r="DR6" i="6"/>
  <c r="ED6" i="6"/>
  <c r="EP6" i="6"/>
  <c r="L7" i="6"/>
  <c r="X7" i="6"/>
  <c r="AJ7" i="6"/>
  <c r="AV7" i="6"/>
  <c r="BH7" i="6"/>
  <c r="BT7" i="6"/>
  <c r="CF7" i="6"/>
  <c r="CR7" i="6"/>
  <c r="DD7" i="6"/>
  <c r="DP7" i="6"/>
  <c r="EB7" i="6"/>
  <c r="EN7" i="6"/>
  <c r="K8" i="6"/>
  <c r="W8" i="6"/>
  <c r="AI8" i="6"/>
  <c r="AU8" i="6"/>
  <c r="BG8" i="6"/>
  <c r="BT8" i="6"/>
  <c r="CG8" i="6"/>
  <c r="CT8" i="6"/>
  <c r="DG8" i="6"/>
  <c r="DT8" i="6"/>
  <c r="EG8" i="6"/>
  <c r="ET8" i="6"/>
  <c r="S9" i="6"/>
  <c r="AF9" i="6"/>
  <c r="AS9" i="6"/>
  <c r="BF9" i="6"/>
  <c r="BT9" i="6"/>
  <c r="CG9" i="6"/>
  <c r="CT9" i="6"/>
  <c r="DG9" i="6"/>
  <c r="DT9" i="6"/>
  <c r="EG9" i="6"/>
  <c r="ET9" i="6"/>
  <c r="T10" i="6"/>
  <c r="AG10" i="6"/>
  <c r="AT10" i="6"/>
  <c r="BG10" i="6"/>
  <c r="BU10" i="6"/>
  <c r="CH10" i="6"/>
  <c r="CV10" i="6"/>
  <c r="DJ10" i="6"/>
  <c r="DY10" i="6"/>
  <c r="EM10" i="6"/>
  <c r="R12" i="6"/>
  <c r="AG12" i="6"/>
  <c r="AW12" i="6"/>
  <c r="BN12" i="6"/>
  <c r="CC12" i="6"/>
  <c r="CS12" i="6"/>
  <c r="DJ12" i="6"/>
  <c r="DY12" i="6"/>
  <c r="EO12" i="6"/>
  <c r="Y14" i="6"/>
  <c r="AT14" i="6"/>
  <c r="BN14" i="6"/>
  <c r="CI14" i="6"/>
  <c r="DC14" i="6"/>
  <c r="DX14" i="6"/>
  <c r="AJ15" i="6"/>
  <c r="BH15" i="6"/>
  <c r="CK15" i="6"/>
  <c r="DN15" i="6"/>
  <c r="ER15" i="6"/>
  <c r="R5" i="6"/>
  <c r="AD5" i="6"/>
  <c r="AP5" i="6"/>
  <c r="BB5" i="6"/>
  <c r="BN5" i="6"/>
  <c r="BZ5" i="6"/>
  <c r="CL5" i="6"/>
  <c r="CX5" i="6"/>
  <c r="DJ5" i="6"/>
  <c r="DV5" i="6"/>
  <c r="EH5" i="6"/>
  <c r="ET5" i="6"/>
  <c r="O6" i="6"/>
  <c r="AA6" i="6"/>
  <c r="AM6" i="6"/>
  <c r="AY6" i="6"/>
  <c r="BK6" i="6"/>
  <c r="BW6" i="6"/>
  <c r="CI6" i="6"/>
  <c r="CU6" i="6"/>
  <c r="DG6" i="6"/>
  <c r="DS6" i="6"/>
  <c r="EE6" i="6"/>
  <c r="EQ6" i="6"/>
  <c r="M7" i="6"/>
  <c r="Y7" i="6"/>
  <c r="AK7" i="6"/>
  <c r="AW7" i="6"/>
  <c r="BI7" i="6"/>
  <c r="BU7" i="6"/>
  <c r="CG7" i="6"/>
  <c r="CS7" i="6"/>
  <c r="DE7" i="6"/>
  <c r="DQ7" i="6"/>
  <c r="EC7" i="6"/>
  <c r="EO7" i="6"/>
  <c r="L8" i="6"/>
  <c r="X8" i="6"/>
  <c r="AJ8" i="6"/>
  <c r="AV8" i="6"/>
  <c r="BH8" i="6"/>
  <c r="BU8" i="6"/>
  <c r="CH8" i="6"/>
  <c r="CU8" i="6"/>
  <c r="DH8" i="6"/>
  <c r="DU8" i="6"/>
  <c r="EH8" i="6"/>
  <c r="EU8" i="6"/>
  <c r="T9" i="6"/>
  <c r="AG9" i="6"/>
  <c r="AT9" i="6"/>
  <c r="BH9" i="6"/>
  <c r="BU9" i="6"/>
  <c r="CH9" i="6"/>
  <c r="CU9" i="6"/>
  <c r="DH9" i="6"/>
  <c r="DU9" i="6"/>
  <c r="EH9" i="6"/>
  <c r="EU9" i="6"/>
  <c r="U10" i="6"/>
  <c r="AH10" i="6"/>
  <c r="AU10" i="6"/>
  <c r="BI10" i="6"/>
  <c r="BV10" i="6"/>
  <c r="CI10" i="6"/>
  <c r="CW10" i="6"/>
  <c r="DL10" i="6"/>
  <c r="DZ10" i="6"/>
  <c r="EO10" i="6"/>
  <c r="S12" i="6"/>
  <c r="AH12" i="6"/>
  <c r="AX12" i="6"/>
  <c r="BO12" i="6"/>
  <c r="CD12" i="6"/>
  <c r="CT12" i="6"/>
  <c r="DK12" i="6"/>
  <c r="DZ12" i="6"/>
  <c r="EP12" i="6"/>
  <c r="AA14" i="6"/>
  <c r="AU14" i="6"/>
  <c r="BP14" i="6"/>
  <c r="CJ14" i="6"/>
  <c r="DE14" i="6"/>
  <c r="DZ14" i="6"/>
  <c r="AL15" i="6"/>
  <c r="BL15" i="6"/>
  <c r="CM15" i="6"/>
  <c r="DP15" i="6"/>
  <c r="G5" i="6"/>
  <c r="S5" i="6"/>
  <c r="AE5" i="6"/>
  <c r="AQ5" i="6"/>
  <c r="BC5" i="6"/>
  <c r="BO5" i="6"/>
  <c r="CA5" i="6"/>
  <c r="CM5" i="6"/>
  <c r="CY5" i="6"/>
  <c r="DK5" i="6"/>
  <c r="DW5" i="6"/>
  <c r="EI5" i="6"/>
  <c r="EU5" i="6"/>
  <c r="N7" i="6"/>
  <c r="Z7" i="6"/>
  <c r="AL7" i="6"/>
  <c r="AX7" i="6"/>
  <c r="BJ7" i="6"/>
  <c r="BV7" i="6"/>
  <c r="CH7" i="6"/>
  <c r="CT7" i="6"/>
  <c r="DF7" i="6"/>
  <c r="DR7" i="6"/>
  <c r="ED7" i="6"/>
  <c r="EP7" i="6"/>
  <c r="U9" i="6"/>
  <c r="AH9" i="6"/>
  <c r="AV9" i="6"/>
  <c r="BI9" i="6"/>
  <c r="BV9" i="6"/>
  <c r="CI9" i="6"/>
  <c r="CV9" i="6"/>
  <c r="DI9" i="6"/>
  <c r="DV9" i="6"/>
  <c r="EI9" i="6"/>
  <c r="EM15" i="6"/>
  <c r="EA15" i="6"/>
  <c r="DO15" i="6"/>
  <c r="DC15" i="6"/>
  <c r="CQ15" i="6"/>
  <c r="CE15" i="6"/>
  <c r="BS15" i="6"/>
  <c r="BG15" i="6"/>
  <c r="AU15" i="6"/>
  <c r="AI15" i="6"/>
  <c r="W15" i="6"/>
  <c r="EK15" i="6"/>
  <c r="DY15" i="6"/>
  <c r="DM15" i="6"/>
  <c r="DA15" i="6"/>
  <c r="CO15" i="6"/>
  <c r="CC15" i="6"/>
  <c r="BQ15" i="6"/>
  <c r="BE15" i="6"/>
  <c r="AS15" i="6"/>
  <c r="AG15" i="6"/>
  <c r="U15" i="6"/>
  <c r="EJ15" i="6"/>
  <c r="DX15" i="6"/>
  <c r="DL15" i="6"/>
  <c r="CZ15" i="6"/>
  <c r="CN15" i="6"/>
  <c r="CB15" i="6"/>
  <c r="BP15" i="6"/>
  <c r="BD15" i="6"/>
  <c r="AR15" i="6"/>
  <c r="AF15" i="6"/>
  <c r="T15" i="6"/>
  <c r="ET15" i="6"/>
  <c r="EH15" i="6"/>
  <c r="DV15" i="6"/>
  <c r="DJ15" i="6"/>
  <c r="CX15" i="6"/>
  <c r="CL15" i="6"/>
  <c r="BZ15" i="6"/>
  <c r="BN15" i="6"/>
  <c r="BB15" i="6"/>
  <c r="AP15" i="6"/>
  <c r="AD15" i="6"/>
  <c r="R15" i="6"/>
  <c r="EQ15" i="6"/>
  <c r="EE15" i="6"/>
  <c r="DS15" i="6"/>
  <c r="DG15" i="6"/>
  <c r="CU15" i="6"/>
  <c r="CI15" i="6"/>
  <c r="BW15" i="6"/>
  <c r="BK15" i="6"/>
  <c r="AY15" i="6"/>
  <c r="AM15" i="6"/>
  <c r="AA15" i="6"/>
  <c r="EP15" i="6"/>
  <c r="ED15" i="6"/>
  <c r="DR15" i="6"/>
  <c r="DF15" i="6"/>
  <c r="CT15" i="6"/>
  <c r="CH15" i="6"/>
  <c r="BV15" i="6"/>
  <c r="BJ15" i="6"/>
  <c r="EO15" i="6"/>
  <c r="EC15" i="6"/>
  <c r="DQ15" i="6"/>
  <c r="DE15" i="6"/>
  <c r="CS15" i="6"/>
  <c r="CG15" i="6"/>
  <c r="BU15" i="6"/>
  <c r="BI15" i="6"/>
  <c r="AW15" i="6"/>
  <c r="AK15" i="6"/>
  <c r="Y15" i="6"/>
  <c r="AN15" i="6"/>
  <c r="BM15" i="6"/>
  <c r="CP15" i="6"/>
  <c r="DT15" i="6"/>
  <c r="EU15" i="6"/>
  <c r="H5" i="6"/>
  <c r="T5" i="6"/>
  <c r="AF5" i="6"/>
  <c r="AR5" i="6"/>
  <c r="BD5" i="6"/>
  <c r="BP5" i="6"/>
  <c r="CB5" i="6"/>
  <c r="CN5" i="6"/>
  <c r="CZ5" i="6"/>
  <c r="DL5" i="6"/>
  <c r="DX5" i="6"/>
  <c r="EJ5" i="6"/>
  <c r="Q6" i="6"/>
  <c r="AC6" i="6"/>
  <c r="AO6" i="6"/>
  <c r="BA6" i="6"/>
  <c r="BM6" i="6"/>
  <c r="BY6" i="6"/>
  <c r="CK6" i="6"/>
  <c r="CW6" i="6"/>
  <c r="DI6" i="6"/>
  <c r="DU6" i="6"/>
  <c r="EG6" i="6"/>
  <c r="ES6" i="6"/>
  <c r="O7" i="6"/>
  <c r="AA7" i="6"/>
  <c r="AM7" i="6"/>
  <c r="AY7" i="6"/>
  <c r="BK7" i="6"/>
  <c r="BW7" i="6"/>
  <c r="CI7" i="6"/>
  <c r="CU7" i="6"/>
  <c r="DG7" i="6"/>
  <c r="DS7" i="6"/>
  <c r="EE7" i="6"/>
  <c r="EQ7" i="6"/>
  <c r="N8" i="6"/>
  <c r="Z8" i="6"/>
  <c r="AL8" i="6"/>
  <c r="AX8" i="6"/>
  <c r="BJ8" i="6"/>
  <c r="BW8" i="6"/>
  <c r="CJ8" i="6"/>
  <c r="CW8" i="6"/>
  <c r="DJ8" i="6"/>
  <c r="DW8" i="6"/>
  <c r="EJ8" i="6"/>
  <c r="V9" i="6"/>
  <c r="AJ9" i="6"/>
  <c r="AW9" i="6"/>
  <c r="BJ9" i="6"/>
  <c r="BW9" i="6"/>
  <c r="CJ9" i="6"/>
  <c r="CW9" i="6"/>
  <c r="DJ9" i="6"/>
  <c r="DW9" i="6"/>
  <c r="W10" i="6"/>
  <c r="AK10" i="6"/>
  <c r="AX10" i="6"/>
  <c r="BK10" i="6"/>
  <c r="BX10" i="6"/>
  <c r="CK10" i="6"/>
  <c r="CZ10" i="6"/>
  <c r="DN10" i="6"/>
  <c r="EC10" i="6"/>
  <c r="U12" i="6"/>
  <c r="AK12" i="6"/>
  <c r="BB12" i="6"/>
  <c r="BQ12" i="6"/>
  <c r="CG12" i="6"/>
  <c r="CX12" i="6"/>
  <c r="DM12" i="6"/>
  <c r="EC12" i="6"/>
  <c r="ET12" i="6"/>
  <c r="AD14" i="6"/>
  <c r="AY14" i="6"/>
  <c r="BS14" i="6"/>
  <c r="CN14" i="6"/>
  <c r="DH14" i="6"/>
  <c r="EC14" i="6"/>
  <c r="Q15" i="6"/>
  <c r="AO15" i="6"/>
  <c r="BO15" i="6"/>
  <c r="CR15" i="6"/>
  <c r="DU15" i="6"/>
  <c r="EM9" i="6"/>
  <c r="EA9" i="6"/>
  <c r="DO9" i="6"/>
  <c r="DC9" i="6"/>
  <c r="CQ9" i="6"/>
  <c r="CE9" i="6"/>
  <c r="BS9" i="6"/>
  <c r="BG9" i="6"/>
  <c r="AU9" i="6"/>
  <c r="AI9" i="6"/>
  <c r="W9" i="6"/>
  <c r="K9" i="6"/>
  <c r="X9" i="6"/>
  <c r="AK9" i="6"/>
  <c r="AX9" i="6"/>
  <c r="BK9" i="6"/>
  <c r="BX9" i="6"/>
  <c r="CK9" i="6"/>
  <c r="CX9" i="6"/>
  <c r="DK9" i="6"/>
  <c r="DX9" i="6"/>
  <c r="EK9" i="6"/>
  <c r="EN10" i="6"/>
  <c r="EB10" i="6"/>
  <c r="DP10" i="6"/>
  <c r="DD10" i="6"/>
  <c r="CR10" i="6"/>
  <c r="CF10" i="6"/>
  <c r="BT10" i="6"/>
  <c r="BH10" i="6"/>
  <c r="AV10" i="6"/>
  <c r="AJ10" i="6"/>
  <c r="X10" i="6"/>
  <c r="L10" i="6"/>
  <c r="EU10" i="6"/>
  <c r="EI10" i="6"/>
  <c r="DW10" i="6"/>
  <c r="DK10" i="6"/>
  <c r="CY10" i="6"/>
  <c r="CM10" i="6"/>
  <c r="Y10" i="6"/>
  <c r="AL10" i="6"/>
  <c r="AY10" i="6"/>
  <c r="BL10" i="6"/>
  <c r="BY10" i="6"/>
  <c r="CL10" i="6"/>
  <c r="DA10" i="6"/>
  <c r="DO10" i="6"/>
  <c r="ED10" i="6"/>
  <c r="ER10" i="6"/>
  <c r="V12" i="6"/>
  <c r="AL12" i="6"/>
  <c r="BC12" i="6"/>
  <c r="BR12" i="6"/>
  <c r="CH12" i="6"/>
  <c r="CY12" i="6"/>
  <c r="DN12" i="6"/>
  <c r="ED12" i="6"/>
  <c r="EU12" i="6"/>
  <c r="AF14" i="6"/>
  <c r="AZ14" i="6"/>
  <c r="BU14" i="6"/>
  <c r="CP14" i="6"/>
  <c r="DJ14" i="6"/>
  <c r="EF14" i="6"/>
  <c r="S15" i="6"/>
  <c r="AQ15" i="6"/>
  <c r="BR15" i="6"/>
  <c r="CV15" i="6"/>
  <c r="DW15" i="6"/>
  <c r="J5" i="6"/>
  <c r="V5" i="6"/>
  <c r="AH5" i="6"/>
  <c r="AT5" i="6"/>
  <c r="BF5" i="6"/>
  <c r="BR5" i="6"/>
  <c r="CD5" i="6"/>
  <c r="CP5" i="6"/>
  <c r="DB5" i="6"/>
  <c r="DN5" i="6"/>
  <c r="DZ5" i="6"/>
  <c r="EL5" i="6"/>
  <c r="S6" i="6"/>
  <c r="AE6" i="6"/>
  <c r="AQ6" i="6"/>
  <c r="BC6" i="6"/>
  <c r="BO6" i="6"/>
  <c r="CA6" i="6"/>
  <c r="CM6" i="6"/>
  <c r="CY6" i="6"/>
  <c r="DK6" i="6"/>
  <c r="DW6" i="6"/>
  <c r="EI6" i="6"/>
  <c r="EU6" i="6"/>
  <c r="Q7" i="6"/>
  <c r="AC7" i="6"/>
  <c r="AO7" i="6"/>
  <c r="BA7" i="6"/>
  <c r="BM7" i="6"/>
  <c r="BY7" i="6"/>
  <c r="CK7" i="6"/>
  <c r="CW7" i="6"/>
  <c r="DI7" i="6"/>
  <c r="DU7" i="6"/>
  <c r="EG7" i="6"/>
  <c r="ES7" i="6"/>
  <c r="P8" i="6"/>
  <c r="AB8" i="6"/>
  <c r="AN8" i="6"/>
  <c r="AZ8" i="6"/>
  <c r="BL8" i="6"/>
  <c r="BY8" i="6"/>
  <c r="CL8" i="6"/>
  <c r="CY8" i="6"/>
  <c r="DL8" i="6"/>
  <c r="DY8" i="6"/>
  <c r="EL8" i="6"/>
  <c r="L9" i="6"/>
  <c r="Y9" i="6"/>
  <c r="AL9" i="6"/>
  <c r="AY9" i="6"/>
  <c r="BL9" i="6"/>
  <c r="BY9" i="6"/>
  <c r="CL9" i="6"/>
  <c r="CY9" i="6"/>
  <c r="DL9" i="6"/>
  <c r="DY9" i="6"/>
  <c r="EL9" i="6"/>
  <c r="M10" i="6"/>
  <c r="Z10" i="6"/>
  <c r="AM10" i="6"/>
  <c r="AZ10" i="6"/>
  <c r="BM10" i="6"/>
  <c r="BZ10" i="6"/>
  <c r="CN10" i="6"/>
  <c r="DB10" i="6"/>
  <c r="DQ10" i="6"/>
  <c r="EE10" i="6"/>
  <c r="ES10" i="6"/>
  <c r="W12" i="6"/>
  <c r="AN12" i="6"/>
  <c r="BD12" i="6"/>
  <c r="BS12" i="6"/>
  <c r="CJ12" i="6"/>
  <c r="CZ12" i="6"/>
  <c r="DO12" i="6"/>
  <c r="EF12" i="6"/>
  <c r="AH14" i="6"/>
  <c r="BB14" i="6"/>
  <c r="BW14" i="6"/>
  <c r="CQ14" i="6"/>
  <c r="DL14" i="6"/>
  <c r="V15" i="6"/>
  <c r="AT15" i="6"/>
  <c r="BT15" i="6"/>
  <c r="CW15" i="6"/>
  <c r="DZ15" i="6"/>
  <c r="K5" i="6"/>
  <c r="W5" i="6"/>
  <c r="AI5" i="6"/>
  <c r="AU5" i="6"/>
  <c r="BG5" i="6"/>
  <c r="BS5" i="6"/>
  <c r="CE5" i="6"/>
  <c r="CQ5" i="6"/>
  <c r="DC5" i="6"/>
  <c r="DO5" i="6"/>
  <c r="EA5" i="6"/>
  <c r="EM5" i="6"/>
  <c r="DX6" i="6"/>
  <c r="EJ6" i="6"/>
  <c r="R7" i="6"/>
  <c r="AD7" i="6"/>
  <c r="AP7" i="6"/>
  <c r="BB7" i="6"/>
  <c r="BN7" i="6"/>
  <c r="BZ7" i="6"/>
  <c r="CL7" i="6"/>
  <c r="CX7" i="6"/>
  <c r="DJ7" i="6"/>
  <c r="DV7" i="6"/>
  <c r="EH7" i="6"/>
  <c r="ET7" i="6"/>
  <c r="Q8" i="6"/>
  <c r="AC8" i="6"/>
  <c r="AO8" i="6"/>
  <c r="BA8" i="6"/>
  <c r="BM8" i="6"/>
  <c r="BZ8" i="6"/>
  <c r="CM8" i="6"/>
  <c r="CZ8" i="6"/>
  <c r="DM8" i="6"/>
  <c r="DZ8" i="6"/>
  <c r="EN8" i="6"/>
  <c r="M9" i="6"/>
  <c r="Z9" i="6"/>
  <c r="AM9" i="6"/>
  <c r="AZ9" i="6"/>
  <c r="BM9" i="6"/>
  <c r="BZ9" i="6"/>
  <c r="CM9" i="6"/>
  <c r="CZ9" i="6"/>
  <c r="DM9" i="6"/>
  <c r="DZ9" i="6"/>
  <c r="EN9" i="6"/>
  <c r="N10" i="6"/>
  <c r="AA10" i="6"/>
  <c r="AN10" i="6"/>
  <c r="BA10" i="6"/>
  <c r="BN10" i="6"/>
  <c r="CA10" i="6"/>
  <c r="CO10" i="6"/>
  <c r="DC10" i="6"/>
  <c r="DR10" i="6"/>
  <c r="EF10" i="6"/>
  <c r="ET10" i="6"/>
  <c r="Y12" i="6"/>
  <c r="AP12" i="6"/>
  <c r="BE12" i="6"/>
  <c r="BU12" i="6"/>
  <c r="CL12" i="6"/>
  <c r="DA12" i="6"/>
  <c r="DQ12" i="6"/>
  <c r="EH12" i="6"/>
  <c r="ES14" i="6"/>
  <c r="EG14" i="6"/>
  <c r="DU14" i="6"/>
  <c r="DI14" i="6"/>
  <c r="CW14" i="6"/>
  <c r="CK14" i="6"/>
  <c r="BY14" i="6"/>
  <c r="BM14" i="6"/>
  <c r="BA14" i="6"/>
  <c r="AO14" i="6"/>
  <c r="AC14" i="6"/>
  <c r="Q14" i="6"/>
  <c r="EQ14" i="6"/>
  <c r="EE14" i="6"/>
  <c r="EP14" i="6"/>
  <c r="ED14" i="6"/>
  <c r="DR14" i="6"/>
  <c r="DF14" i="6"/>
  <c r="CT14" i="6"/>
  <c r="CH14" i="6"/>
  <c r="BV14" i="6"/>
  <c r="BJ14" i="6"/>
  <c r="AX14" i="6"/>
  <c r="AL14" i="6"/>
  <c r="Z14" i="6"/>
  <c r="EN14" i="6"/>
  <c r="EB14" i="6"/>
  <c r="DP14" i="6"/>
  <c r="DD14" i="6"/>
  <c r="CR14" i="6"/>
  <c r="CF14" i="6"/>
  <c r="BT14" i="6"/>
  <c r="BH14" i="6"/>
  <c r="AV14" i="6"/>
  <c r="AJ14" i="6"/>
  <c r="X14" i="6"/>
  <c r="EK14" i="6"/>
  <c r="DY14" i="6"/>
  <c r="DM14" i="6"/>
  <c r="DA14" i="6"/>
  <c r="CO14" i="6"/>
  <c r="CC14" i="6"/>
  <c r="BQ14" i="6"/>
  <c r="BE14" i="6"/>
  <c r="AS14" i="6"/>
  <c r="AG14" i="6"/>
  <c r="U14" i="6"/>
  <c r="EU14" i="6"/>
  <c r="EI14" i="6"/>
  <c r="DW14" i="6"/>
  <c r="DK14" i="6"/>
  <c r="CY14" i="6"/>
  <c r="CM14" i="6"/>
  <c r="CA14" i="6"/>
  <c r="BO14" i="6"/>
  <c r="BC14" i="6"/>
  <c r="AQ14" i="6"/>
  <c r="AE14" i="6"/>
  <c r="S14" i="6"/>
  <c r="AI14" i="6"/>
  <c r="BD14" i="6"/>
  <c r="BX14" i="6"/>
  <c r="CS14" i="6"/>
  <c r="DN14" i="6"/>
  <c r="EJ14" i="6"/>
  <c r="X15" i="6"/>
  <c r="AV15" i="6"/>
  <c r="BX15" i="6"/>
  <c r="CY15" i="6"/>
  <c r="EB15" i="6"/>
  <c r="L5" i="6"/>
  <c r="X5" i="6"/>
  <c r="AJ5" i="6"/>
  <c r="AV5" i="6"/>
  <c r="BH5" i="6"/>
  <c r="BT5" i="6"/>
  <c r="CF5" i="6"/>
  <c r="CR5" i="6"/>
  <c r="DD5" i="6"/>
  <c r="DP5" i="6"/>
  <c r="EB5" i="6"/>
  <c r="EN5" i="6"/>
  <c r="I6" i="6"/>
  <c r="U6" i="6"/>
  <c r="AG6" i="6"/>
  <c r="AS6" i="6"/>
  <c r="BE6" i="6"/>
  <c r="BQ6" i="6"/>
  <c r="CC6" i="6"/>
  <c r="CO6" i="6"/>
  <c r="DA6" i="6"/>
  <c r="DM6" i="6"/>
  <c r="DY6" i="6"/>
  <c r="S7" i="6"/>
  <c r="AE7" i="6"/>
  <c r="AQ7" i="6"/>
  <c r="BC7" i="6"/>
  <c r="BO7" i="6"/>
  <c r="CA7" i="6"/>
  <c r="CM7" i="6"/>
  <c r="CY7" i="6"/>
  <c r="DK7" i="6"/>
  <c r="DW7" i="6"/>
  <c r="EI7" i="6"/>
  <c r="EU7" i="6"/>
  <c r="R8" i="6"/>
  <c r="AD8" i="6"/>
  <c r="AP8" i="6"/>
  <c r="BB8" i="6"/>
  <c r="BN8" i="6"/>
  <c r="CA8" i="6"/>
  <c r="CN8" i="6"/>
  <c r="DA8" i="6"/>
  <c r="DN8" i="6"/>
  <c r="EB8" i="6"/>
  <c r="EO8" i="6"/>
  <c r="N9" i="6"/>
  <c r="AA9" i="6"/>
  <c r="AN9" i="6"/>
  <c r="BA9" i="6"/>
  <c r="BN9" i="6"/>
  <c r="CA9" i="6"/>
  <c r="CN9" i="6"/>
  <c r="DA9" i="6"/>
  <c r="DN9" i="6"/>
  <c r="EB9" i="6"/>
  <c r="EO9" i="6"/>
  <c r="O10" i="6"/>
  <c r="AB10" i="6"/>
  <c r="AO10" i="6"/>
  <c r="BB10" i="6"/>
  <c r="BO10" i="6"/>
  <c r="CB10" i="6"/>
  <c r="CP10" i="6"/>
  <c r="DE10" i="6"/>
  <c r="DS10" i="6"/>
  <c r="EG10" i="6"/>
  <c r="Z12" i="6"/>
  <c r="AQ12" i="6"/>
  <c r="BF12" i="6"/>
  <c r="BV12" i="6"/>
  <c r="CM12" i="6"/>
  <c r="DB12" i="6"/>
  <c r="DR12" i="6"/>
  <c r="EI12" i="6"/>
  <c r="P14" i="6"/>
  <c r="AK14" i="6"/>
  <c r="BF14" i="6"/>
  <c r="BZ14" i="6"/>
  <c r="CU14" i="6"/>
  <c r="DO14" i="6"/>
  <c r="EL14" i="6"/>
  <c r="Z15" i="6"/>
  <c r="AX15" i="6"/>
  <c r="BY15" i="6"/>
  <c r="DB15" i="6"/>
  <c r="EF15" i="6"/>
  <c r="DQ5" i="6"/>
  <c r="EC5" i="6"/>
  <c r="EO5" i="6"/>
  <c r="T7" i="6"/>
  <c r="AF7" i="6"/>
  <c r="AR7" i="6"/>
  <c r="BD7" i="6"/>
  <c r="BP7" i="6"/>
  <c r="CB7" i="6"/>
  <c r="CN7" i="6"/>
  <c r="CZ7" i="6"/>
  <c r="DL7" i="6"/>
  <c r="DX7" i="6"/>
  <c r="EJ7" i="6"/>
  <c r="S8" i="6"/>
  <c r="AE8" i="6"/>
  <c r="AQ8" i="6"/>
  <c r="BC8" i="6"/>
  <c r="BO8" i="6"/>
  <c r="CB8" i="6"/>
  <c r="CO8" i="6"/>
  <c r="DB8" i="6"/>
  <c r="DP8" i="6"/>
  <c r="EC8" i="6"/>
  <c r="EP8" i="6"/>
  <c r="O9" i="6"/>
  <c r="AB9" i="6"/>
  <c r="AO9" i="6"/>
  <c r="BB9" i="6"/>
  <c r="BO9" i="6"/>
  <c r="CB9" i="6"/>
  <c r="CO9" i="6"/>
  <c r="DB9" i="6"/>
  <c r="DP9" i="6"/>
  <c r="EC9" i="6"/>
  <c r="EP9" i="6"/>
  <c r="P10" i="6"/>
  <c r="AC10" i="6"/>
  <c r="AP10" i="6"/>
  <c r="BC10" i="6"/>
  <c r="BP10" i="6"/>
  <c r="CC10" i="6"/>
  <c r="CQ10" i="6"/>
  <c r="DF10" i="6"/>
  <c r="DT10" i="6"/>
  <c r="EH10" i="6"/>
  <c r="AB12" i="6"/>
  <c r="AR12" i="6"/>
  <c r="BG12" i="6"/>
  <c r="BX12" i="6"/>
  <c r="CN12" i="6"/>
  <c r="DC12" i="6"/>
  <c r="DT12" i="6"/>
  <c r="R14" i="6"/>
  <c r="AM14" i="6"/>
  <c r="BG14" i="6"/>
  <c r="CB14" i="6"/>
  <c r="CV14" i="6"/>
  <c r="DQ14" i="6"/>
  <c r="EM14" i="6"/>
  <c r="AB15" i="6"/>
  <c r="AZ15" i="6"/>
  <c r="CA15" i="6"/>
  <c r="DD15" i="6"/>
  <c r="EG15" i="6"/>
  <c r="N5" i="6"/>
  <c r="Z5" i="6"/>
  <c r="AL5" i="6"/>
  <c r="AX5" i="6"/>
  <c r="BJ5" i="6"/>
  <c r="BV5" i="6"/>
  <c r="CH5" i="6"/>
  <c r="CT5" i="6"/>
  <c r="DF5" i="6"/>
  <c r="DR5" i="6"/>
  <c r="ED5" i="6"/>
  <c r="I7" i="6"/>
  <c r="U7" i="6"/>
  <c r="AG7" i="6"/>
  <c r="AS7" i="6"/>
  <c r="BE7" i="6"/>
  <c r="BQ7" i="6"/>
  <c r="CC7" i="6"/>
  <c r="CO7" i="6"/>
  <c r="DA7" i="6"/>
  <c r="DM7" i="6"/>
  <c r="DY7" i="6"/>
  <c r="T8" i="6"/>
  <c r="AF8" i="6"/>
  <c r="AR8" i="6"/>
  <c r="BD8" i="6"/>
  <c r="BP8" i="6"/>
  <c r="CC8" i="6"/>
  <c r="CP8" i="6"/>
  <c r="DD8" i="6"/>
  <c r="DQ8" i="6"/>
  <c r="ED8" i="6"/>
  <c r="EQ8" i="6"/>
  <c r="P9" i="6"/>
  <c r="AC9" i="6"/>
  <c r="AP9" i="6"/>
  <c r="BC9" i="6"/>
  <c r="BP9" i="6"/>
  <c r="CC9" i="6"/>
  <c r="CP9" i="6"/>
  <c r="DD9" i="6"/>
  <c r="DQ9" i="6"/>
  <c r="ED9" i="6"/>
  <c r="EQ9" i="6"/>
  <c r="ES12" i="6"/>
  <c r="EG12" i="6"/>
  <c r="DU12" i="6"/>
  <c r="DI12" i="6"/>
  <c r="CW12" i="6"/>
  <c r="CK12" i="6"/>
  <c r="BY12" i="6"/>
  <c r="BM12" i="6"/>
  <c r="BA12" i="6"/>
  <c r="AO12" i="6"/>
  <c r="AC12" i="6"/>
  <c r="Q12" i="6"/>
  <c r="EQ12" i="6"/>
  <c r="EE12" i="6"/>
  <c r="DS12" i="6"/>
  <c r="DG12" i="6"/>
  <c r="CU12" i="6"/>
  <c r="CI12" i="6"/>
  <c r="BW12" i="6"/>
  <c r="BK12" i="6"/>
  <c r="AY12" i="6"/>
  <c r="AM12" i="6"/>
  <c r="AA12" i="6"/>
  <c r="O12" i="6"/>
  <c r="EN12" i="6"/>
  <c r="EB12" i="6"/>
  <c r="DP12" i="6"/>
  <c r="DD12" i="6"/>
  <c r="CR12" i="6"/>
  <c r="CF12" i="6"/>
  <c r="BT12" i="6"/>
  <c r="BH12" i="6"/>
  <c r="AV12" i="6"/>
  <c r="AJ12" i="6"/>
  <c r="X12" i="6"/>
  <c r="AD12" i="6"/>
  <c r="AS12" i="6"/>
  <c r="BI12" i="6"/>
  <c r="BZ12" i="6"/>
  <c r="CO12" i="6"/>
  <c r="DE12" i="6"/>
  <c r="DV12" i="6"/>
  <c r="EK12" i="6"/>
  <c r="T14" i="6"/>
  <c r="AN14" i="6"/>
  <c r="BI14" i="6"/>
  <c r="CD14" i="6"/>
  <c r="CX14" i="6"/>
  <c r="DS14" i="6"/>
  <c r="EO14" i="6"/>
  <c r="AC15" i="6"/>
  <c r="BA15" i="6"/>
  <c r="CD15" i="6"/>
  <c r="DH15" i="6"/>
  <c r="EI15" i="6"/>
  <c r="Z13" i="6"/>
  <c r="AL13" i="6"/>
  <c r="AX13" i="6"/>
  <c r="BJ13" i="6"/>
  <c r="BV13" i="6"/>
  <c r="CH13" i="6"/>
  <c r="CT13" i="6"/>
  <c r="DF13" i="6"/>
  <c r="DR13" i="6"/>
  <c r="ED13" i="6"/>
  <c r="EP13" i="6"/>
  <c r="T16" i="6"/>
  <c r="AF16" i="6"/>
  <c r="AR16" i="6"/>
  <c r="BD16" i="6"/>
  <c r="BP16" i="6"/>
  <c r="CB16" i="6"/>
  <c r="CN16" i="6"/>
  <c r="CZ16" i="6"/>
  <c r="DL16" i="6"/>
  <c r="DX16" i="6"/>
  <c r="EJ16" i="6"/>
  <c r="EV16" i="6"/>
  <c r="AA17" i="6"/>
  <c r="AM17" i="6"/>
  <c r="AY17" i="6"/>
  <c r="BK17" i="6"/>
  <c r="BW17" i="6"/>
  <c r="CI17" i="6"/>
  <c r="CU17" i="6"/>
  <c r="DG17" i="6"/>
  <c r="DS17" i="6"/>
  <c r="EE17" i="6"/>
  <c r="EQ17" i="6"/>
  <c r="W18" i="6"/>
  <c r="AI18" i="6"/>
  <c r="AU18" i="6"/>
  <c r="BG18" i="6"/>
  <c r="BS18" i="6"/>
  <c r="CE18" i="6"/>
  <c r="CQ18" i="6"/>
  <c r="DC18" i="6"/>
  <c r="DO18" i="6"/>
  <c r="EA18" i="6"/>
  <c r="EM18" i="6"/>
  <c r="AE19" i="6"/>
  <c r="AQ19" i="6"/>
  <c r="BC19" i="6"/>
  <c r="BO19" i="6"/>
  <c r="CA19" i="6"/>
  <c r="CM19" i="6"/>
  <c r="CY19" i="6"/>
  <c r="DK19" i="6"/>
  <c r="DW19" i="6"/>
  <c r="EI19" i="6"/>
  <c r="EU19" i="6"/>
  <c r="AA20" i="6"/>
  <c r="AM20" i="6"/>
  <c r="AY20" i="6"/>
  <c r="BK20" i="6"/>
  <c r="BW20" i="6"/>
  <c r="CI20" i="6"/>
  <c r="CU20" i="6"/>
  <c r="DG20" i="6"/>
  <c r="DS20" i="6"/>
  <c r="EE20" i="6"/>
  <c r="EQ20" i="6"/>
  <c r="W21" i="6"/>
  <c r="AI21" i="6"/>
  <c r="AU21" i="6"/>
  <c r="BG21" i="6"/>
  <c r="BS21" i="6"/>
  <c r="CE21" i="6"/>
  <c r="CQ21" i="6"/>
  <c r="DD21" i="6"/>
  <c r="DQ21" i="6"/>
  <c r="ED21" i="6"/>
  <c r="EQ21" i="6"/>
  <c r="Z22" i="6"/>
  <c r="AO22" i="6"/>
  <c r="BC22" i="6"/>
  <c r="BQ22" i="6"/>
  <c r="CE22" i="6"/>
  <c r="CT22" i="6"/>
  <c r="DI22" i="6"/>
  <c r="DW22" i="6"/>
  <c r="EK22" i="6"/>
  <c r="EY22" i="6"/>
  <c r="AG23" i="6"/>
  <c r="AV23" i="6"/>
  <c r="BJ23" i="6"/>
  <c r="BY23" i="6"/>
  <c r="CP23" i="6"/>
  <c r="DF23" i="6"/>
  <c r="DU23" i="6"/>
  <c r="EL23" i="6"/>
  <c r="FB23" i="6"/>
  <c r="AK24" i="6"/>
  <c r="BB24" i="6"/>
  <c r="BR24" i="6"/>
  <c r="CG24" i="6"/>
  <c r="CX24" i="6"/>
  <c r="DN24" i="6"/>
  <c r="EC24" i="6"/>
  <c r="ET24" i="6"/>
  <c r="AB25" i="6"/>
  <c r="AQ25" i="6"/>
  <c r="BF25" i="6"/>
  <c r="BX25" i="6"/>
  <c r="CM25" i="6"/>
  <c r="DB25" i="6"/>
  <c r="DT25" i="6"/>
  <c r="EI25" i="6"/>
  <c r="EX25" i="6"/>
  <c r="AJ26" i="6"/>
  <c r="AY26" i="6"/>
  <c r="BN26" i="6"/>
  <c r="CF26" i="6"/>
  <c r="CV26" i="6"/>
  <c r="DP26" i="6"/>
  <c r="EG26" i="6"/>
  <c r="FE26" i="6"/>
  <c r="U16" i="6"/>
  <c r="AG16" i="6"/>
  <c r="AS16" i="6"/>
  <c r="BE16" i="6"/>
  <c r="BQ16" i="6"/>
  <c r="CC16" i="6"/>
  <c r="CO16" i="6"/>
  <c r="DA16" i="6"/>
  <c r="DM16" i="6"/>
  <c r="DY16" i="6"/>
  <c r="EK16" i="6"/>
  <c r="AB17" i="6"/>
  <c r="AN17" i="6"/>
  <c r="AZ17" i="6"/>
  <c r="BL17" i="6"/>
  <c r="BX17" i="6"/>
  <c r="CJ17" i="6"/>
  <c r="CV17" i="6"/>
  <c r="DH17" i="6"/>
  <c r="DT17" i="6"/>
  <c r="EF17" i="6"/>
  <c r="ER17" i="6"/>
  <c r="AF19" i="6"/>
  <c r="AR19" i="6"/>
  <c r="BD19" i="6"/>
  <c r="BP19" i="6"/>
  <c r="CB19" i="6"/>
  <c r="CN19" i="6"/>
  <c r="CZ19" i="6"/>
  <c r="DL19" i="6"/>
  <c r="DX19" i="6"/>
  <c r="EJ19" i="6"/>
  <c r="EV19" i="6"/>
  <c r="AB20" i="6"/>
  <c r="AN20" i="6"/>
  <c r="AZ20" i="6"/>
  <c r="BL20" i="6"/>
  <c r="BX20" i="6"/>
  <c r="CJ20" i="6"/>
  <c r="CV20" i="6"/>
  <c r="DH20" i="6"/>
  <c r="DT20" i="6"/>
  <c r="EF20" i="6"/>
  <c r="ER20" i="6"/>
  <c r="X21" i="6"/>
  <c r="AJ21" i="6"/>
  <c r="AV21" i="6"/>
  <c r="BH21" i="6"/>
  <c r="BT21" i="6"/>
  <c r="CF21" i="6"/>
  <c r="CR21" i="6"/>
  <c r="DE21" i="6"/>
  <c r="DR21" i="6"/>
  <c r="EE21" i="6"/>
  <c r="ES21" i="6"/>
  <c r="AB22" i="6"/>
  <c r="AP22" i="6"/>
  <c r="BD22" i="6"/>
  <c r="BR22" i="6"/>
  <c r="CG22" i="6"/>
  <c r="CV22" i="6"/>
  <c r="DJ22" i="6"/>
  <c r="DX22" i="6"/>
  <c r="EL22" i="6"/>
  <c r="FA22" i="6"/>
  <c r="AH23" i="6"/>
  <c r="AW23" i="6"/>
  <c r="BK23" i="6"/>
  <c r="BZ23" i="6"/>
  <c r="CR23" i="6"/>
  <c r="DG23" i="6"/>
  <c r="DV23" i="6"/>
  <c r="EN23" i="6"/>
  <c r="AL24" i="6"/>
  <c r="BD24" i="6"/>
  <c r="BS24" i="6"/>
  <c r="CH24" i="6"/>
  <c r="CZ24" i="6"/>
  <c r="DO24" i="6"/>
  <c r="ED24" i="6"/>
  <c r="EV24" i="6"/>
  <c r="AC25" i="6"/>
  <c r="AR25" i="6"/>
  <c r="BG25" i="6"/>
  <c r="BY25" i="6"/>
  <c r="CN25" i="6"/>
  <c r="DC25" i="6"/>
  <c r="DU25" i="6"/>
  <c r="EJ25" i="6"/>
  <c r="EY25" i="6"/>
  <c r="AK26" i="6"/>
  <c r="AZ26" i="6"/>
  <c r="BO26" i="6"/>
  <c r="CG26" i="6"/>
  <c r="CW26" i="6"/>
  <c r="DQ26" i="6"/>
  <c r="EN26" i="6"/>
  <c r="U11" i="6"/>
  <c r="AG11" i="6"/>
  <c r="AS11" i="6"/>
  <c r="BE11" i="6"/>
  <c r="BQ11" i="6"/>
  <c r="CC11" i="6"/>
  <c r="CO11" i="6"/>
  <c r="DA11" i="6"/>
  <c r="DM11" i="6"/>
  <c r="DY11" i="6"/>
  <c r="EK11" i="6"/>
  <c r="P13" i="6"/>
  <c r="AB13" i="6"/>
  <c r="AN13" i="6"/>
  <c r="AZ13" i="6"/>
  <c r="BL13" i="6"/>
  <c r="BX13" i="6"/>
  <c r="CJ13" i="6"/>
  <c r="CV13" i="6"/>
  <c r="DH13" i="6"/>
  <c r="DT13" i="6"/>
  <c r="EF13" i="6"/>
  <c r="ER13" i="6"/>
  <c r="V16" i="6"/>
  <c r="AH16" i="6"/>
  <c r="AT16" i="6"/>
  <c r="BF16" i="6"/>
  <c r="BR16" i="6"/>
  <c r="CD16" i="6"/>
  <c r="CP16" i="6"/>
  <c r="DB16" i="6"/>
  <c r="DN16" i="6"/>
  <c r="DZ16" i="6"/>
  <c r="EL16" i="6"/>
  <c r="AC17" i="6"/>
  <c r="AO17" i="6"/>
  <c r="BA17" i="6"/>
  <c r="BM17" i="6"/>
  <c r="BY17" i="6"/>
  <c r="CK17" i="6"/>
  <c r="CW17" i="6"/>
  <c r="DI17" i="6"/>
  <c r="DU17" i="6"/>
  <c r="EG17" i="6"/>
  <c r="ES17" i="6"/>
  <c r="Y18" i="6"/>
  <c r="AK18" i="6"/>
  <c r="AW18" i="6"/>
  <c r="BI18" i="6"/>
  <c r="BU18" i="6"/>
  <c r="CG18" i="6"/>
  <c r="CS18" i="6"/>
  <c r="DE18" i="6"/>
  <c r="DQ18" i="6"/>
  <c r="EC18" i="6"/>
  <c r="EO18" i="6"/>
  <c r="U19" i="6"/>
  <c r="AG19" i="6"/>
  <c r="AS19" i="6"/>
  <c r="BE19" i="6"/>
  <c r="BQ19" i="6"/>
  <c r="CC19" i="6"/>
  <c r="CO19" i="6"/>
  <c r="DA19" i="6"/>
  <c r="DM19" i="6"/>
  <c r="DY19" i="6"/>
  <c r="EK19" i="6"/>
  <c r="EW19" i="6"/>
  <c r="AC20" i="6"/>
  <c r="AO20" i="6"/>
  <c r="BA20" i="6"/>
  <c r="BM20" i="6"/>
  <c r="BY20" i="6"/>
  <c r="CK20" i="6"/>
  <c r="CW20" i="6"/>
  <c r="DI20" i="6"/>
  <c r="DU20" i="6"/>
  <c r="EG20" i="6"/>
  <c r="ES20" i="6"/>
  <c r="Y21" i="6"/>
  <c r="AK21" i="6"/>
  <c r="AW21" i="6"/>
  <c r="BI21" i="6"/>
  <c r="BU21" i="6"/>
  <c r="CG21" i="6"/>
  <c r="CS21" i="6"/>
  <c r="DF21" i="6"/>
  <c r="DS21" i="6"/>
  <c r="EF21" i="6"/>
  <c r="ET21" i="6"/>
  <c r="AC22" i="6"/>
  <c r="AQ22" i="6"/>
  <c r="BE22" i="6"/>
  <c r="BS22" i="6"/>
  <c r="CH22" i="6"/>
  <c r="CW22" i="6"/>
  <c r="DK22" i="6"/>
  <c r="DY22" i="6"/>
  <c r="EM22" i="6"/>
  <c r="AJ23" i="6"/>
  <c r="AX23" i="6"/>
  <c r="BL23" i="6"/>
  <c r="CA23" i="6"/>
  <c r="CS23" i="6"/>
  <c r="DH23" i="6"/>
  <c r="DW23" i="6"/>
  <c r="EO23" i="6"/>
  <c r="AM24" i="6"/>
  <c r="BE24" i="6"/>
  <c r="BT24" i="6"/>
  <c r="CI24" i="6"/>
  <c r="DA24" i="6"/>
  <c r="DP24" i="6"/>
  <c r="EE24" i="6"/>
  <c r="AD25" i="6"/>
  <c r="AS25" i="6"/>
  <c r="BJ25" i="6"/>
  <c r="BZ25" i="6"/>
  <c r="CO25" i="6"/>
  <c r="DF25" i="6"/>
  <c r="DV25" i="6"/>
  <c r="EK25" i="6"/>
  <c r="FB25" i="6"/>
  <c r="AL26" i="6"/>
  <c r="BA26" i="6"/>
  <c r="BR26" i="6"/>
  <c r="CH26" i="6"/>
  <c r="CY26" i="6"/>
  <c r="DR26" i="6"/>
  <c r="EO26" i="6"/>
  <c r="AD17" i="6"/>
  <c r="AP17" i="6"/>
  <c r="BB17" i="6"/>
  <c r="BN17" i="6"/>
  <c r="BZ17" i="6"/>
  <c r="CL17" i="6"/>
  <c r="CX17" i="6"/>
  <c r="DJ17" i="6"/>
  <c r="DV17" i="6"/>
  <c r="EH17" i="6"/>
  <c r="ET17" i="6"/>
  <c r="AD20" i="6"/>
  <c r="AP20" i="6"/>
  <c r="BB20" i="6"/>
  <c r="BN20" i="6"/>
  <c r="BZ20" i="6"/>
  <c r="CL20" i="6"/>
  <c r="CX20" i="6"/>
  <c r="DJ20" i="6"/>
  <c r="DV20" i="6"/>
  <c r="EH20" i="6"/>
  <c r="ET20" i="6"/>
  <c r="Z21" i="6"/>
  <c r="AL21" i="6"/>
  <c r="AX21" i="6"/>
  <c r="BJ21" i="6"/>
  <c r="BV21" i="6"/>
  <c r="CH21" i="6"/>
  <c r="CT21" i="6"/>
  <c r="DG21" i="6"/>
  <c r="DT21" i="6"/>
  <c r="EG21" i="6"/>
  <c r="EV21" i="6"/>
  <c r="AK23" i="6"/>
  <c r="AY23" i="6"/>
  <c r="BM23" i="6"/>
  <c r="CD23" i="6"/>
  <c r="CT23" i="6"/>
  <c r="DI23" i="6"/>
  <c r="DZ23" i="6"/>
  <c r="EU24" i="6"/>
  <c r="EI24" i="6"/>
  <c r="DW24" i="6"/>
  <c r="DK24" i="6"/>
  <c r="CY24" i="6"/>
  <c r="CM24" i="6"/>
  <c r="CA24" i="6"/>
  <c r="BO24" i="6"/>
  <c r="BC24" i="6"/>
  <c r="AQ24" i="6"/>
  <c r="AE24" i="6"/>
  <c r="ES24" i="6"/>
  <c r="EG24" i="6"/>
  <c r="DU24" i="6"/>
  <c r="DI24" i="6"/>
  <c r="CW24" i="6"/>
  <c r="CK24" i="6"/>
  <c r="BY24" i="6"/>
  <c r="BM24" i="6"/>
  <c r="BA24" i="6"/>
  <c r="AO24" i="6"/>
  <c r="AC24" i="6"/>
  <c r="ER24" i="6"/>
  <c r="EF24" i="6"/>
  <c r="DT24" i="6"/>
  <c r="DH24" i="6"/>
  <c r="CV24" i="6"/>
  <c r="CJ24" i="6"/>
  <c r="BX24" i="6"/>
  <c r="BL24" i="6"/>
  <c r="AZ24" i="6"/>
  <c r="AN24" i="6"/>
  <c r="AB24" i="6"/>
  <c r="AP24" i="6"/>
  <c r="BF24" i="6"/>
  <c r="BU24" i="6"/>
  <c r="CL24" i="6"/>
  <c r="DB24" i="6"/>
  <c r="DQ24" i="6"/>
  <c r="EH24" i="6"/>
  <c r="EX24" i="6"/>
  <c r="AE25" i="6"/>
  <c r="AT25" i="6"/>
  <c r="BL25" i="6"/>
  <c r="CA25" i="6"/>
  <c r="CP25" i="6"/>
  <c r="DH25" i="6"/>
  <c r="DW25" i="6"/>
  <c r="EL25" i="6"/>
  <c r="FD25" i="6"/>
  <c r="AM26" i="6"/>
  <c r="BB26" i="6"/>
  <c r="BT26" i="6"/>
  <c r="CI26" i="6"/>
  <c r="DB26" i="6"/>
  <c r="DS26" i="6"/>
  <c r="EP26" i="6"/>
  <c r="AE20" i="6"/>
  <c r="AQ20" i="6"/>
  <c r="BC20" i="6"/>
  <c r="BO20" i="6"/>
  <c r="CA20" i="6"/>
  <c r="CM20" i="6"/>
  <c r="CY20" i="6"/>
  <c r="DK20" i="6"/>
  <c r="DW20" i="6"/>
  <c r="EI20" i="6"/>
  <c r="EU20" i="6"/>
  <c r="AA21" i="6"/>
  <c r="AM21" i="6"/>
  <c r="AY21" i="6"/>
  <c r="BK21" i="6"/>
  <c r="BW21" i="6"/>
  <c r="CI21" i="6"/>
  <c r="CU21" i="6"/>
  <c r="DH21" i="6"/>
  <c r="DU21" i="6"/>
  <c r="EH21" i="6"/>
  <c r="EW21" i="6"/>
  <c r="EY23" i="6"/>
  <c r="EM23" i="6"/>
  <c r="EA23" i="6"/>
  <c r="DO23" i="6"/>
  <c r="DC23" i="6"/>
  <c r="CQ23" i="6"/>
  <c r="CE23" i="6"/>
  <c r="BS23" i="6"/>
  <c r="BG23" i="6"/>
  <c r="AU23" i="6"/>
  <c r="AI23" i="6"/>
  <c r="EW23" i="6"/>
  <c r="EK23" i="6"/>
  <c r="DY23" i="6"/>
  <c r="DM23" i="6"/>
  <c r="DA23" i="6"/>
  <c r="CO23" i="6"/>
  <c r="CC23" i="6"/>
  <c r="BQ23" i="6"/>
  <c r="EV23" i="6"/>
  <c r="EJ23" i="6"/>
  <c r="DX23" i="6"/>
  <c r="DL23" i="6"/>
  <c r="CZ23" i="6"/>
  <c r="CN23" i="6"/>
  <c r="CB23" i="6"/>
  <c r="BP23" i="6"/>
  <c r="BD23" i="6"/>
  <c r="AR23" i="6"/>
  <c r="AF23" i="6"/>
  <c r="AL23" i="6"/>
  <c r="AZ23" i="6"/>
  <c r="BN23" i="6"/>
  <c r="CF23" i="6"/>
  <c r="CU23" i="6"/>
  <c r="DJ23" i="6"/>
  <c r="EB23" i="6"/>
  <c r="EQ23" i="6"/>
  <c r="Z24" i="6"/>
  <c r="AR24" i="6"/>
  <c r="BG24" i="6"/>
  <c r="BV24" i="6"/>
  <c r="CN24" i="6"/>
  <c r="DC24" i="6"/>
  <c r="DR24" i="6"/>
  <c r="EJ24" i="6"/>
  <c r="EY24" i="6"/>
  <c r="AF25" i="6"/>
  <c r="AU25" i="6"/>
  <c r="BM25" i="6"/>
  <c r="CB25" i="6"/>
  <c r="CQ25" i="6"/>
  <c r="DI25" i="6"/>
  <c r="DX25" i="6"/>
  <c r="EM25" i="6"/>
  <c r="AN26" i="6"/>
  <c r="BC26" i="6"/>
  <c r="BU26" i="6"/>
  <c r="CJ26" i="6"/>
  <c r="DD26" i="6"/>
  <c r="DT26" i="6"/>
  <c r="EQ26" i="6"/>
  <c r="X11" i="6"/>
  <c r="AJ11" i="6"/>
  <c r="AV11" i="6"/>
  <c r="BH11" i="6"/>
  <c r="BT11" i="6"/>
  <c r="CF11" i="6"/>
  <c r="CR11" i="6"/>
  <c r="DD11" i="6"/>
  <c r="DP11" i="6"/>
  <c r="EB11" i="6"/>
  <c r="EN11" i="6"/>
  <c r="S13" i="6"/>
  <c r="AE13" i="6"/>
  <c r="AQ13" i="6"/>
  <c r="BC13" i="6"/>
  <c r="BO13" i="6"/>
  <c r="CA13" i="6"/>
  <c r="CM13" i="6"/>
  <c r="CY13" i="6"/>
  <c r="DK13" i="6"/>
  <c r="DW13" i="6"/>
  <c r="EI13" i="6"/>
  <c r="EU13" i="6"/>
  <c r="Y16" i="6"/>
  <c r="AK16" i="6"/>
  <c r="AW16" i="6"/>
  <c r="BI16" i="6"/>
  <c r="BU16" i="6"/>
  <c r="CG16" i="6"/>
  <c r="CS16" i="6"/>
  <c r="DE16" i="6"/>
  <c r="DQ16" i="6"/>
  <c r="EC16" i="6"/>
  <c r="EO16" i="6"/>
  <c r="T17" i="6"/>
  <c r="AF17" i="6"/>
  <c r="AR17" i="6"/>
  <c r="BD17" i="6"/>
  <c r="BP17" i="6"/>
  <c r="CB17" i="6"/>
  <c r="CN17" i="6"/>
  <c r="CZ17" i="6"/>
  <c r="DL17" i="6"/>
  <c r="DX17" i="6"/>
  <c r="EJ17" i="6"/>
  <c r="EV17" i="6"/>
  <c r="AB18" i="6"/>
  <c r="AN18" i="6"/>
  <c r="AZ18" i="6"/>
  <c r="BL18" i="6"/>
  <c r="BX18" i="6"/>
  <c r="CJ18" i="6"/>
  <c r="CV18" i="6"/>
  <c r="DH18" i="6"/>
  <c r="DT18" i="6"/>
  <c r="EF18" i="6"/>
  <c r="ER18" i="6"/>
  <c r="X19" i="6"/>
  <c r="AJ19" i="6"/>
  <c r="AV19" i="6"/>
  <c r="BH19" i="6"/>
  <c r="BT19" i="6"/>
  <c r="CF19" i="6"/>
  <c r="CR19" i="6"/>
  <c r="DD19" i="6"/>
  <c r="DP19" i="6"/>
  <c r="EB19" i="6"/>
  <c r="EN19" i="6"/>
  <c r="AF20" i="6"/>
  <c r="AR20" i="6"/>
  <c r="BD20" i="6"/>
  <c r="BP20" i="6"/>
  <c r="CB20" i="6"/>
  <c r="CN20" i="6"/>
  <c r="CZ20" i="6"/>
  <c r="DL20" i="6"/>
  <c r="DX20" i="6"/>
  <c r="EJ20" i="6"/>
  <c r="EV20" i="6"/>
  <c r="AB21" i="6"/>
  <c r="AN21" i="6"/>
  <c r="AZ21" i="6"/>
  <c r="BL21" i="6"/>
  <c r="BX21" i="6"/>
  <c r="CJ21" i="6"/>
  <c r="CV21" i="6"/>
  <c r="DI21" i="6"/>
  <c r="DV21" i="6"/>
  <c r="EJ21" i="6"/>
  <c r="EX21" i="6"/>
  <c r="AF22" i="6"/>
  <c r="AT22" i="6"/>
  <c r="BI22" i="6"/>
  <c r="BX22" i="6"/>
  <c r="CL22" i="6"/>
  <c r="CZ22" i="6"/>
  <c r="DN22" i="6"/>
  <c r="EC22" i="6"/>
  <c r="ER22" i="6"/>
  <c r="Y23" i="6"/>
  <c r="AM23" i="6"/>
  <c r="BA23" i="6"/>
  <c r="BO23" i="6"/>
  <c r="CG23" i="6"/>
  <c r="CV23" i="6"/>
  <c r="DK23" i="6"/>
  <c r="EC23" i="6"/>
  <c r="ER23" i="6"/>
  <c r="AA24" i="6"/>
  <c r="AS24" i="6"/>
  <c r="BH24" i="6"/>
  <c r="BW24" i="6"/>
  <c r="CO24" i="6"/>
  <c r="DD24" i="6"/>
  <c r="DS24" i="6"/>
  <c r="EK24" i="6"/>
  <c r="EZ24" i="6"/>
  <c r="AG25" i="6"/>
  <c r="AX25" i="6"/>
  <c r="BN25" i="6"/>
  <c r="CC25" i="6"/>
  <c r="CT25" i="6"/>
  <c r="DJ25" i="6"/>
  <c r="DY25" i="6"/>
  <c r="EP25" i="6"/>
  <c r="AO26" i="6"/>
  <c r="BF26" i="6"/>
  <c r="BV26" i="6"/>
  <c r="CK26" i="6"/>
  <c r="DE26" i="6"/>
  <c r="DU26" i="6"/>
  <c r="AG20" i="6"/>
  <c r="AS20" i="6"/>
  <c r="BE20" i="6"/>
  <c r="BQ20" i="6"/>
  <c r="CC20" i="6"/>
  <c r="CO20" i="6"/>
  <c r="DA20" i="6"/>
  <c r="DM20" i="6"/>
  <c r="DY20" i="6"/>
  <c r="EK20" i="6"/>
  <c r="EW20" i="6"/>
  <c r="AC21" i="6"/>
  <c r="AO21" i="6"/>
  <c r="BA21" i="6"/>
  <c r="BM21" i="6"/>
  <c r="BY21" i="6"/>
  <c r="CK21" i="6"/>
  <c r="CW21" i="6"/>
  <c r="DJ21" i="6"/>
  <c r="DX21" i="6"/>
  <c r="EK21" i="6"/>
  <c r="EY21" i="6"/>
  <c r="Z23" i="6"/>
  <c r="AN23" i="6"/>
  <c r="BB23" i="6"/>
  <c r="BR23" i="6"/>
  <c r="CH23" i="6"/>
  <c r="CW23" i="6"/>
  <c r="DN23" i="6"/>
  <c r="ED23" i="6"/>
  <c r="ES23" i="6"/>
  <c r="AD24" i="6"/>
  <c r="AT24" i="6"/>
  <c r="BI24" i="6"/>
  <c r="BZ24" i="6"/>
  <c r="CP24" i="6"/>
  <c r="DE24" i="6"/>
  <c r="DV24" i="6"/>
  <c r="EL24" i="6"/>
  <c r="FA24" i="6"/>
  <c r="AH25" i="6"/>
  <c r="AZ25" i="6"/>
  <c r="BO25" i="6"/>
  <c r="CD25" i="6"/>
  <c r="CV25" i="6"/>
  <c r="DK25" i="6"/>
  <c r="DZ25" i="6"/>
  <c r="ER25" i="6"/>
  <c r="EY26" i="6"/>
  <c r="EM26" i="6"/>
  <c r="EA26" i="6"/>
  <c r="DO26" i="6"/>
  <c r="DC26" i="6"/>
  <c r="CQ26" i="6"/>
  <c r="CE26" i="6"/>
  <c r="BS26" i="6"/>
  <c r="BG26" i="6"/>
  <c r="AU26" i="6"/>
  <c r="AI26" i="6"/>
  <c r="EX26" i="6"/>
  <c r="EL26" i="6"/>
  <c r="EW26" i="6"/>
  <c r="EK26" i="6"/>
  <c r="DY26" i="6"/>
  <c r="DM26" i="6"/>
  <c r="DA26" i="6"/>
  <c r="CO26" i="6"/>
  <c r="CC26" i="6"/>
  <c r="BQ26" i="6"/>
  <c r="BE26" i="6"/>
  <c r="AS26" i="6"/>
  <c r="AG26" i="6"/>
  <c r="EV26" i="6"/>
  <c r="EJ26" i="6"/>
  <c r="DX26" i="6"/>
  <c r="DL26" i="6"/>
  <c r="CZ26" i="6"/>
  <c r="CN26" i="6"/>
  <c r="CB26" i="6"/>
  <c r="BP26" i="6"/>
  <c r="BD26" i="6"/>
  <c r="AR26" i="6"/>
  <c r="AF26" i="6"/>
  <c r="EU26" i="6"/>
  <c r="EI26" i="6"/>
  <c r="DW26" i="6"/>
  <c r="ET26" i="6"/>
  <c r="EH26" i="6"/>
  <c r="DV26" i="6"/>
  <c r="DJ26" i="6"/>
  <c r="CX26" i="6"/>
  <c r="CL26" i="6"/>
  <c r="AP26" i="6"/>
  <c r="BH26" i="6"/>
  <c r="BW26" i="6"/>
  <c r="CM26" i="6"/>
  <c r="DF26" i="6"/>
  <c r="DZ26" i="6"/>
  <c r="ES26" i="6"/>
  <c r="N11" i="6"/>
  <c r="Z11" i="6"/>
  <c r="AL11" i="6"/>
  <c r="AX11" i="6"/>
  <c r="BJ11" i="6"/>
  <c r="BV11" i="6"/>
  <c r="CH11" i="6"/>
  <c r="CT11" i="6"/>
  <c r="DF11" i="6"/>
  <c r="DR11" i="6"/>
  <c r="ED11" i="6"/>
  <c r="U13" i="6"/>
  <c r="AG13" i="6"/>
  <c r="AS13" i="6"/>
  <c r="BE13" i="6"/>
  <c r="BQ13" i="6"/>
  <c r="CC13" i="6"/>
  <c r="CO13" i="6"/>
  <c r="DA13" i="6"/>
  <c r="DM13" i="6"/>
  <c r="DY13" i="6"/>
  <c r="EK13" i="6"/>
  <c r="AA16" i="6"/>
  <c r="AM16" i="6"/>
  <c r="AY16" i="6"/>
  <c r="BK16" i="6"/>
  <c r="BW16" i="6"/>
  <c r="CI16" i="6"/>
  <c r="CU16" i="6"/>
  <c r="DG16" i="6"/>
  <c r="DS16" i="6"/>
  <c r="EE16" i="6"/>
  <c r="EQ16" i="6"/>
  <c r="V17" i="6"/>
  <c r="AH17" i="6"/>
  <c r="AT17" i="6"/>
  <c r="BF17" i="6"/>
  <c r="BR17" i="6"/>
  <c r="CD17" i="6"/>
  <c r="CP17" i="6"/>
  <c r="DB17" i="6"/>
  <c r="DN17" i="6"/>
  <c r="DZ17" i="6"/>
  <c r="EL17" i="6"/>
  <c r="AD18" i="6"/>
  <c r="AP18" i="6"/>
  <c r="BB18" i="6"/>
  <c r="BN18" i="6"/>
  <c r="BZ18" i="6"/>
  <c r="CL18" i="6"/>
  <c r="CX18" i="6"/>
  <c r="DJ18" i="6"/>
  <c r="DV18" i="6"/>
  <c r="EH18" i="6"/>
  <c r="ET18" i="6"/>
  <c r="Z19" i="6"/>
  <c r="AL19" i="6"/>
  <c r="AX19" i="6"/>
  <c r="BJ19" i="6"/>
  <c r="BV19" i="6"/>
  <c r="CH19" i="6"/>
  <c r="CT19" i="6"/>
  <c r="DF19" i="6"/>
  <c r="DR19" i="6"/>
  <c r="ED19" i="6"/>
  <c r="EP19" i="6"/>
  <c r="V20" i="6"/>
  <c r="AH20" i="6"/>
  <c r="AT20" i="6"/>
  <c r="BF20" i="6"/>
  <c r="BR20" i="6"/>
  <c r="CD20" i="6"/>
  <c r="CP20" i="6"/>
  <c r="DB20" i="6"/>
  <c r="DN20" i="6"/>
  <c r="DZ20" i="6"/>
  <c r="EL20" i="6"/>
  <c r="EX20" i="6"/>
  <c r="AD21" i="6"/>
  <c r="AP21" i="6"/>
  <c r="BB21" i="6"/>
  <c r="BN21" i="6"/>
  <c r="BZ21" i="6"/>
  <c r="CL21" i="6"/>
  <c r="CX21" i="6"/>
  <c r="DL21" i="6"/>
  <c r="DY21" i="6"/>
  <c r="EL21" i="6"/>
  <c r="EZ21" i="6"/>
  <c r="AH22" i="6"/>
  <c r="AW22" i="6"/>
  <c r="BL22" i="6"/>
  <c r="BZ22" i="6"/>
  <c r="CN22" i="6"/>
  <c r="DB22" i="6"/>
  <c r="DQ22" i="6"/>
  <c r="EF22" i="6"/>
  <c r="ET22" i="6"/>
  <c r="AA23" i="6"/>
  <c r="AO23" i="6"/>
  <c r="BC23" i="6"/>
  <c r="BT23" i="6"/>
  <c r="CI23" i="6"/>
  <c r="CX23" i="6"/>
  <c r="DP23" i="6"/>
  <c r="EE23" i="6"/>
  <c r="ET23" i="6"/>
  <c r="AF24" i="6"/>
  <c r="AU24" i="6"/>
  <c r="BJ24" i="6"/>
  <c r="CB24" i="6"/>
  <c r="CQ24" i="6"/>
  <c r="DF24" i="6"/>
  <c r="DX24" i="6"/>
  <c r="EM24" i="6"/>
  <c r="FB24" i="6"/>
  <c r="AI25" i="6"/>
  <c r="BA25" i="6"/>
  <c r="BP25" i="6"/>
  <c r="CE25" i="6"/>
  <c r="CW25" i="6"/>
  <c r="DL25" i="6"/>
  <c r="EA25" i="6"/>
  <c r="ES25" i="6"/>
  <c r="AB26" i="6"/>
  <c r="AQ26" i="6"/>
  <c r="BI26" i="6"/>
  <c r="BX26" i="6"/>
  <c r="CP26" i="6"/>
  <c r="DG26" i="6"/>
  <c r="EB26" i="6"/>
  <c r="EZ26" i="6"/>
  <c r="AB16" i="6"/>
  <c r="AN16" i="6"/>
  <c r="AZ16" i="6"/>
  <c r="BL16" i="6"/>
  <c r="BX16" i="6"/>
  <c r="CJ16" i="6"/>
  <c r="CV16" i="6"/>
  <c r="DH16" i="6"/>
  <c r="DT16" i="6"/>
  <c r="EF16" i="6"/>
  <c r="ER16" i="6"/>
  <c r="W17" i="6"/>
  <c r="AI17" i="6"/>
  <c r="AU17" i="6"/>
  <c r="BG17" i="6"/>
  <c r="BS17" i="6"/>
  <c r="CE17" i="6"/>
  <c r="CQ17" i="6"/>
  <c r="DC17" i="6"/>
  <c r="DO17" i="6"/>
  <c r="EA17" i="6"/>
  <c r="EM17" i="6"/>
  <c r="AE18" i="6"/>
  <c r="AQ18" i="6"/>
  <c r="BC18" i="6"/>
  <c r="BO18" i="6"/>
  <c r="CA18" i="6"/>
  <c r="CM18" i="6"/>
  <c r="CY18" i="6"/>
  <c r="DK18" i="6"/>
  <c r="DW18" i="6"/>
  <c r="EI18" i="6"/>
  <c r="EU18" i="6"/>
  <c r="AA19" i="6"/>
  <c r="AM19" i="6"/>
  <c r="AY19" i="6"/>
  <c r="BK19" i="6"/>
  <c r="BW19" i="6"/>
  <c r="CI19" i="6"/>
  <c r="CU19" i="6"/>
  <c r="DG19" i="6"/>
  <c r="DS19" i="6"/>
  <c r="EE19" i="6"/>
  <c r="EQ19" i="6"/>
  <c r="W20" i="6"/>
  <c r="AI20" i="6"/>
  <c r="AU20" i="6"/>
  <c r="BG20" i="6"/>
  <c r="BS20" i="6"/>
  <c r="CE20" i="6"/>
  <c r="CQ20" i="6"/>
  <c r="DC20" i="6"/>
  <c r="DO20" i="6"/>
  <c r="EA20" i="6"/>
  <c r="EM20" i="6"/>
  <c r="EY20" i="6"/>
  <c r="AE21" i="6"/>
  <c r="AQ21" i="6"/>
  <c r="BC21" i="6"/>
  <c r="BO21" i="6"/>
  <c r="CA21" i="6"/>
  <c r="CM21" i="6"/>
  <c r="CZ21" i="6"/>
  <c r="DM21" i="6"/>
  <c r="DZ21" i="6"/>
  <c r="EM21" i="6"/>
  <c r="AI22" i="6"/>
  <c r="AX22" i="6"/>
  <c r="BM22" i="6"/>
  <c r="CA22" i="6"/>
  <c r="CO22" i="6"/>
  <c r="DC22" i="6"/>
  <c r="DR22" i="6"/>
  <c r="EG22" i="6"/>
  <c r="EU22" i="6"/>
  <c r="AB23" i="6"/>
  <c r="AP23" i="6"/>
  <c r="BE23" i="6"/>
  <c r="BU23" i="6"/>
  <c r="CJ23" i="6"/>
  <c r="CY23" i="6"/>
  <c r="DQ23" i="6"/>
  <c r="EF23" i="6"/>
  <c r="EU23" i="6"/>
  <c r="AG24" i="6"/>
  <c r="AV24" i="6"/>
  <c r="BK24" i="6"/>
  <c r="CC24" i="6"/>
  <c r="CR24" i="6"/>
  <c r="DG24" i="6"/>
  <c r="DY24" i="6"/>
  <c r="EN24" i="6"/>
  <c r="FC24" i="6"/>
  <c r="AL25" i="6"/>
  <c r="BB25" i="6"/>
  <c r="BQ25" i="6"/>
  <c r="CH25" i="6"/>
  <c r="CX25" i="6"/>
  <c r="DM25" i="6"/>
  <c r="ED25" i="6"/>
  <c r="ET25" i="6"/>
  <c r="AC26" i="6"/>
  <c r="AT26" i="6"/>
  <c r="BJ26" i="6"/>
  <c r="BY26" i="6"/>
  <c r="CR26" i="6"/>
  <c r="DH26" i="6"/>
  <c r="EC26" i="6"/>
  <c r="FA26" i="6"/>
  <c r="AC16" i="6"/>
  <c r="AO16" i="6"/>
  <c r="BA16" i="6"/>
  <c r="BM16" i="6"/>
  <c r="BY16" i="6"/>
  <c r="CK16" i="6"/>
  <c r="CW16" i="6"/>
  <c r="DI16" i="6"/>
  <c r="DU16" i="6"/>
  <c r="EG16" i="6"/>
  <c r="ES16" i="6"/>
  <c r="X17" i="6"/>
  <c r="AJ17" i="6"/>
  <c r="AV17" i="6"/>
  <c r="BH17" i="6"/>
  <c r="BT17" i="6"/>
  <c r="CF17" i="6"/>
  <c r="CR17" i="6"/>
  <c r="DD17" i="6"/>
  <c r="DP17" i="6"/>
  <c r="EB17" i="6"/>
  <c r="EN17" i="6"/>
  <c r="T18" i="6"/>
  <c r="AF18" i="6"/>
  <c r="AR18" i="6"/>
  <c r="BD18" i="6"/>
  <c r="BP18" i="6"/>
  <c r="CB18" i="6"/>
  <c r="CN18" i="6"/>
  <c r="CZ18" i="6"/>
  <c r="DL18" i="6"/>
  <c r="DX18" i="6"/>
  <c r="EJ18" i="6"/>
  <c r="EV18" i="6"/>
  <c r="AB19" i="6"/>
  <c r="AN19" i="6"/>
  <c r="AZ19" i="6"/>
  <c r="BL19" i="6"/>
  <c r="BX19" i="6"/>
  <c r="CJ19" i="6"/>
  <c r="CV19" i="6"/>
  <c r="DH19" i="6"/>
  <c r="DT19" i="6"/>
  <c r="EF19" i="6"/>
  <c r="ER19" i="6"/>
  <c r="X20" i="6"/>
  <c r="AJ20" i="6"/>
  <c r="AV20" i="6"/>
  <c r="BH20" i="6"/>
  <c r="BT20" i="6"/>
  <c r="CF20" i="6"/>
  <c r="CR20" i="6"/>
  <c r="DD20" i="6"/>
  <c r="DP20" i="6"/>
  <c r="EB20" i="6"/>
  <c r="EN20" i="6"/>
  <c r="AF21" i="6"/>
  <c r="AR21" i="6"/>
  <c r="BD21" i="6"/>
  <c r="BP21" i="6"/>
  <c r="CB21" i="6"/>
  <c r="CN21" i="6"/>
  <c r="DA21" i="6"/>
  <c r="DN21" i="6"/>
  <c r="EA21" i="6"/>
  <c r="EN21" i="6"/>
  <c r="AK22" i="6"/>
  <c r="AZ22" i="6"/>
  <c r="BN22" i="6"/>
  <c r="CB22" i="6"/>
  <c r="CP22" i="6"/>
  <c r="DE22" i="6"/>
  <c r="DT22" i="6"/>
  <c r="EH22" i="6"/>
  <c r="AC23" i="6"/>
  <c r="AQ23" i="6"/>
  <c r="BF23" i="6"/>
  <c r="BV23" i="6"/>
  <c r="CK23" i="6"/>
  <c r="DB23" i="6"/>
  <c r="DR23" i="6"/>
  <c r="EG23" i="6"/>
  <c r="EX23" i="6"/>
  <c r="AH24" i="6"/>
  <c r="AW24" i="6"/>
  <c r="BN24" i="6"/>
  <c r="CD24" i="6"/>
  <c r="CS24" i="6"/>
  <c r="DJ24" i="6"/>
  <c r="DZ24" i="6"/>
  <c r="EO24" i="6"/>
  <c r="AN25" i="6"/>
  <c r="BC25" i="6"/>
  <c r="BR25" i="6"/>
  <c r="CJ25" i="6"/>
  <c r="CY25" i="6"/>
  <c r="DN25" i="6"/>
  <c r="EF25" i="6"/>
  <c r="EU25" i="6"/>
  <c r="AD26" i="6"/>
  <c r="AV26" i="6"/>
  <c r="BK26" i="6"/>
  <c r="BZ26" i="6"/>
  <c r="CS26" i="6"/>
  <c r="DI26" i="6"/>
  <c r="ED26" i="6"/>
  <c r="FB26" i="6"/>
  <c r="X13" i="6"/>
  <c r="AJ13" i="6"/>
  <c r="AV13" i="6"/>
  <c r="BH13" i="6"/>
  <c r="BT13" i="6"/>
  <c r="CF13" i="6"/>
  <c r="CR13" i="6"/>
  <c r="DD13" i="6"/>
  <c r="DP13" i="6"/>
  <c r="EB13" i="6"/>
  <c r="R16" i="6"/>
  <c r="AD16" i="6"/>
  <c r="AP16" i="6"/>
  <c r="BB16" i="6"/>
  <c r="BN16" i="6"/>
  <c r="BZ16" i="6"/>
  <c r="CL16" i="6"/>
  <c r="CX16" i="6"/>
  <c r="DJ16" i="6"/>
  <c r="DV16" i="6"/>
  <c r="EH16" i="6"/>
  <c r="Y17" i="6"/>
  <c r="AK17" i="6"/>
  <c r="AW17" i="6"/>
  <c r="BI17" i="6"/>
  <c r="BU17" i="6"/>
  <c r="CG17" i="6"/>
  <c r="CS17" i="6"/>
  <c r="DE17" i="6"/>
  <c r="DQ17" i="6"/>
  <c r="EC17" i="6"/>
  <c r="U18" i="6"/>
  <c r="AG18" i="6"/>
  <c r="AS18" i="6"/>
  <c r="BE18" i="6"/>
  <c r="BQ18" i="6"/>
  <c r="CC18" i="6"/>
  <c r="CO18" i="6"/>
  <c r="DA18" i="6"/>
  <c r="DM18" i="6"/>
  <c r="DY18" i="6"/>
  <c r="EK18" i="6"/>
  <c r="AC19" i="6"/>
  <c r="AO19" i="6"/>
  <c r="BA19" i="6"/>
  <c r="BM19" i="6"/>
  <c r="BY19" i="6"/>
  <c r="CK19" i="6"/>
  <c r="CW19" i="6"/>
  <c r="DI19" i="6"/>
  <c r="DU19" i="6"/>
  <c r="EG19" i="6"/>
  <c r="Y20" i="6"/>
  <c r="AK20" i="6"/>
  <c r="AW20" i="6"/>
  <c r="BI20" i="6"/>
  <c r="BU20" i="6"/>
  <c r="CG20" i="6"/>
  <c r="CS20" i="6"/>
  <c r="DE20" i="6"/>
  <c r="DQ20" i="6"/>
  <c r="EC20" i="6"/>
  <c r="AG21" i="6"/>
  <c r="AS21" i="6"/>
  <c r="BE21" i="6"/>
  <c r="BQ21" i="6"/>
  <c r="CC21" i="6"/>
  <c r="CO21" i="6"/>
  <c r="DB21" i="6"/>
  <c r="DO21" i="6"/>
  <c r="EB21" i="6"/>
  <c r="EQ22" i="6"/>
  <c r="EE22" i="6"/>
  <c r="DS22" i="6"/>
  <c r="DG22" i="6"/>
  <c r="CU22" i="6"/>
  <c r="CI22" i="6"/>
  <c r="BW22" i="6"/>
  <c r="BK22" i="6"/>
  <c r="AY22" i="6"/>
  <c r="AM22" i="6"/>
  <c r="AA22" i="6"/>
  <c r="EZ22" i="6"/>
  <c r="EN22" i="6"/>
  <c r="EB22" i="6"/>
  <c r="DP22" i="6"/>
  <c r="DD22" i="6"/>
  <c r="CR22" i="6"/>
  <c r="CF22" i="6"/>
  <c r="BT22" i="6"/>
  <c r="BH22" i="6"/>
  <c r="AV22" i="6"/>
  <c r="AJ22" i="6"/>
  <c r="X22" i="6"/>
  <c r="AL22" i="6"/>
  <c r="BA22" i="6"/>
  <c r="BO22" i="6"/>
  <c r="CC22" i="6"/>
  <c r="CQ22" i="6"/>
  <c r="DF22" i="6"/>
  <c r="DU22" i="6"/>
  <c r="EI22" i="6"/>
  <c r="EW22" i="6"/>
  <c r="AD23" i="6"/>
  <c r="AS23" i="6"/>
  <c r="BH23" i="6"/>
  <c r="BW23" i="6"/>
  <c r="CL23" i="6"/>
  <c r="DD23" i="6"/>
  <c r="DS23" i="6"/>
  <c r="EH23" i="6"/>
  <c r="EZ23" i="6"/>
  <c r="AI24" i="6"/>
  <c r="AX24" i="6"/>
  <c r="BP24" i="6"/>
  <c r="CE24" i="6"/>
  <c r="CT24" i="6"/>
  <c r="DL24" i="6"/>
  <c r="EA24" i="6"/>
  <c r="EP24" i="6"/>
  <c r="AO25" i="6"/>
  <c r="BD25" i="6"/>
  <c r="BS25" i="6"/>
  <c r="CK25" i="6"/>
  <c r="CZ25" i="6"/>
  <c r="DO25" i="6"/>
  <c r="EG25" i="6"/>
  <c r="AE26" i="6"/>
  <c r="AW26" i="6"/>
  <c r="BL26" i="6"/>
  <c r="CA26" i="6"/>
  <c r="CT26" i="6"/>
  <c r="DK26" i="6"/>
  <c r="EE26" i="6"/>
  <c r="FC26" i="6"/>
  <c r="EU21" i="6"/>
  <c r="EI21" i="6"/>
  <c r="DW21" i="6"/>
  <c r="DK21" i="6"/>
  <c r="CY21" i="6"/>
  <c r="ER21" i="6"/>
  <c r="AH21" i="6"/>
  <c r="AT21" i="6"/>
  <c r="BF21" i="6"/>
  <c r="BR21" i="6"/>
  <c r="CD21" i="6"/>
  <c r="CP21" i="6"/>
  <c r="DC21" i="6"/>
  <c r="DP21" i="6"/>
  <c r="EC21" i="6"/>
  <c r="EP21" i="6"/>
  <c r="AE23" i="6"/>
  <c r="AT23" i="6"/>
  <c r="BI23" i="6"/>
  <c r="BX23" i="6"/>
  <c r="CM23" i="6"/>
  <c r="DE23" i="6"/>
  <c r="DT23" i="6"/>
  <c r="EI23" i="6"/>
  <c r="FA23" i="6"/>
  <c r="AJ24" i="6"/>
  <c r="AY24" i="6"/>
  <c r="BQ24" i="6"/>
  <c r="CF24" i="6"/>
  <c r="CU24" i="6"/>
  <c r="DM24" i="6"/>
  <c r="EB24" i="6"/>
  <c r="EQ24" i="6"/>
  <c r="FC25" i="6"/>
  <c r="EQ25" i="6"/>
  <c r="EE25" i="6"/>
  <c r="DS25" i="6"/>
  <c r="DG25" i="6"/>
  <c r="CU25" i="6"/>
  <c r="CI25" i="6"/>
  <c r="BW25" i="6"/>
  <c r="BK25" i="6"/>
  <c r="AY25" i="6"/>
  <c r="AM25" i="6"/>
  <c r="AA25" i="6"/>
  <c r="FA25" i="6"/>
  <c r="EO25" i="6"/>
  <c r="EC25" i="6"/>
  <c r="DQ25" i="6"/>
  <c r="DE25" i="6"/>
  <c r="CS25" i="6"/>
  <c r="CG25" i="6"/>
  <c r="BU25" i="6"/>
  <c r="BI25" i="6"/>
  <c r="AW25" i="6"/>
  <c r="AK25" i="6"/>
  <c r="EZ25" i="6"/>
  <c r="EN25" i="6"/>
  <c r="EB25" i="6"/>
  <c r="DP25" i="6"/>
  <c r="DD25" i="6"/>
  <c r="CR25" i="6"/>
  <c r="CF25" i="6"/>
  <c r="BT25" i="6"/>
  <c r="BH25" i="6"/>
  <c r="AV25" i="6"/>
  <c r="AJ25" i="6"/>
  <c r="AP25" i="6"/>
  <c r="BE25" i="6"/>
  <c r="BV25" i="6"/>
  <c r="CL25" i="6"/>
  <c r="DA25" i="6"/>
  <c r="DR25" i="6"/>
  <c r="EH25" i="6"/>
  <c r="EW25" i="6"/>
  <c r="AH26" i="6"/>
  <c r="AX26" i="6"/>
  <c r="BM26" i="6"/>
  <c r="CD26" i="6"/>
  <c r="CU26" i="6"/>
  <c r="DN26" i="6"/>
  <c r="EF26" i="6"/>
  <c r="FD26" i="6"/>
  <c r="AO28" i="6"/>
  <c r="BA28" i="6"/>
  <c r="BM28" i="6"/>
  <c r="BY28" i="6"/>
  <c r="CK28" i="6"/>
  <c r="CW28" i="6"/>
  <c r="DI28" i="6"/>
  <c r="DU28" i="6"/>
  <c r="EG28" i="6"/>
  <c r="ES28" i="6"/>
  <c r="FE28" i="6"/>
  <c r="AK29" i="6"/>
  <c r="AW29" i="6"/>
  <c r="BI29" i="6"/>
  <c r="BU29" i="6"/>
  <c r="CG29" i="6"/>
  <c r="CS29" i="6"/>
  <c r="DE29" i="6"/>
  <c r="DQ29" i="6"/>
  <c r="EC29" i="6"/>
  <c r="EO29" i="6"/>
  <c r="FA29" i="6"/>
  <c r="AG30" i="6"/>
  <c r="AS30" i="6"/>
  <c r="BE30" i="6"/>
  <c r="BQ30" i="6"/>
  <c r="CC30" i="6"/>
  <c r="CO30" i="6"/>
  <c r="DA30" i="6"/>
  <c r="DM30" i="6"/>
  <c r="DY30" i="6"/>
  <c r="EK30" i="6"/>
  <c r="EW30" i="6"/>
  <c r="FI30" i="6"/>
  <c r="AO31" i="6"/>
  <c r="BA31" i="6"/>
  <c r="BM31" i="6"/>
  <c r="BY31" i="6"/>
  <c r="CK31" i="6"/>
  <c r="CW31" i="6"/>
  <c r="DI31" i="6"/>
  <c r="DU31" i="6"/>
  <c r="EG31" i="6"/>
  <c r="ES31" i="6"/>
  <c r="FE31" i="6"/>
  <c r="AK32" i="6"/>
  <c r="AW32" i="6"/>
  <c r="BI32" i="6"/>
  <c r="BU32" i="6"/>
  <c r="CG32" i="6"/>
  <c r="CS32" i="6"/>
  <c r="DE32" i="6"/>
  <c r="DQ32" i="6"/>
  <c r="EC32" i="6"/>
  <c r="EO32" i="6"/>
  <c r="FA32" i="6"/>
  <c r="AS33" i="6"/>
  <c r="BE33" i="6"/>
  <c r="BQ33" i="6"/>
  <c r="CC33" i="6"/>
  <c r="CO33" i="6"/>
  <c r="DA33" i="6"/>
  <c r="DM33" i="6"/>
  <c r="DY33" i="6"/>
  <c r="EK33" i="6"/>
  <c r="EW33" i="6"/>
  <c r="FI33" i="6"/>
  <c r="AO34" i="6"/>
  <c r="BA34" i="6"/>
  <c r="BM34" i="6"/>
  <c r="BY34" i="6"/>
  <c r="CK34" i="6"/>
  <c r="CW34" i="6"/>
  <c r="DI34" i="6"/>
  <c r="DU34" i="6"/>
  <c r="EG34" i="6"/>
  <c r="ES34" i="6"/>
  <c r="FE34" i="6"/>
  <c r="AK35" i="6"/>
  <c r="AW35" i="6"/>
  <c r="BI35" i="6"/>
  <c r="BU35" i="6"/>
  <c r="CG35" i="6"/>
  <c r="CS35" i="6"/>
  <c r="DE35" i="6"/>
  <c r="DQ35" i="6"/>
  <c r="EC35" i="6"/>
  <c r="EO35" i="6"/>
  <c r="FA35" i="6"/>
  <c r="FM35" i="6"/>
  <c r="AS36" i="6"/>
  <c r="BE36" i="6"/>
  <c r="BQ36" i="6"/>
  <c r="CC36" i="6"/>
  <c r="CO36" i="6"/>
  <c r="DA36" i="6"/>
  <c r="DM36" i="6"/>
  <c r="DY36" i="6"/>
  <c r="EK36" i="6"/>
  <c r="EW36" i="6"/>
  <c r="FI36" i="6"/>
  <c r="AO37" i="6"/>
  <c r="BA37" i="6"/>
  <c r="BM37" i="6"/>
  <c r="BY37" i="6"/>
  <c r="CK37" i="6"/>
  <c r="CW37" i="6"/>
  <c r="DI37" i="6"/>
  <c r="DU37" i="6"/>
  <c r="EG37" i="6"/>
  <c r="ES37" i="6"/>
  <c r="FE37" i="6"/>
  <c r="AW38" i="6"/>
  <c r="BI38" i="6"/>
  <c r="BU38" i="6"/>
  <c r="CG38" i="6"/>
  <c r="CS38" i="6"/>
  <c r="DE38" i="6"/>
  <c r="DR38" i="6"/>
  <c r="EE38" i="6"/>
  <c r="ES38" i="6"/>
  <c r="FF38" i="6"/>
  <c r="AZ39" i="6"/>
  <c r="BM39" i="6"/>
  <c r="BZ39" i="6"/>
  <c r="CM39" i="6"/>
  <c r="CZ39" i="6"/>
  <c r="DM39" i="6"/>
  <c r="DZ39" i="6"/>
  <c r="EP39" i="6"/>
  <c r="BB40" i="6"/>
  <c r="BS40" i="6"/>
  <c r="CH40" i="6"/>
  <c r="CX40" i="6"/>
  <c r="DO40" i="6"/>
  <c r="ED40" i="6"/>
  <c r="ET40" i="6"/>
  <c r="FK40" i="6"/>
  <c r="AT33" i="6"/>
  <c r="BF33" i="6"/>
  <c r="BR33" i="6"/>
  <c r="CD33" i="6"/>
  <c r="CP33" i="6"/>
  <c r="DB33" i="6"/>
  <c r="DN33" i="6"/>
  <c r="DZ33" i="6"/>
  <c r="EL33" i="6"/>
  <c r="EX33" i="6"/>
  <c r="FJ33" i="6"/>
  <c r="AP34" i="6"/>
  <c r="BB34" i="6"/>
  <c r="BN34" i="6"/>
  <c r="BZ34" i="6"/>
  <c r="CL34" i="6"/>
  <c r="CX34" i="6"/>
  <c r="DJ34" i="6"/>
  <c r="DV34" i="6"/>
  <c r="EH34" i="6"/>
  <c r="ET34" i="6"/>
  <c r="FF34" i="6"/>
  <c r="AL35" i="6"/>
  <c r="AX35" i="6"/>
  <c r="BJ35" i="6"/>
  <c r="BV35" i="6"/>
  <c r="CH35" i="6"/>
  <c r="CT35" i="6"/>
  <c r="DF35" i="6"/>
  <c r="DR35" i="6"/>
  <c r="ED35" i="6"/>
  <c r="EP35" i="6"/>
  <c r="FB35" i="6"/>
  <c r="FN35" i="6"/>
  <c r="AT36" i="6"/>
  <c r="BF36" i="6"/>
  <c r="BR36" i="6"/>
  <c r="CD36" i="6"/>
  <c r="CP36" i="6"/>
  <c r="DB36" i="6"/>
  <c r="DN36" i="6"/>
  <c r="DZ36" i="6"/>
  <c r="EL36" i="6"/>
  <c r="EX36" i="6"/>
  <c r="FJ36" i="6"/>
  <c r="AP37" i="6"/>
  <c r="BB37" i="6"/>
  <c r="BN37" i="6"/>
  <c r="BZ37" i="6"/>
  <c r="CL37" i="6"/>
  <c r="CX37" i="6"/>
  <c r="DJ37" i="6"/>
  <c r="DV37" i="6"/>
  <c r="EH37" i="6"/>
  <c r="ET37" i="6"/>
  <c r="FF37" i="6"/>
  <c r="AX38" i="6"/>
  <c r="BJ38" i="6"/>
  <c r="BV38" i="6"/>
  <c r="CH38" i="6"/>
  <c r="CT38" i="6"/>
  <c r="DF38" i="6"/>
  <c r="DS38" i="6"/>
  <c r="EG38" i="6"/>
  <c r="ET38" i="6"/>
  <c r="FM39" i="6"/>
  <c r="FA39" i="6"/>
  <c r="EO39" i="6"/>
  <c r="EC39" i="6"/>
  <c r="FL39" i="6"/>
  <c r="EZ39" i="6"/>
  <c r="EN39" i="6"/>
  <c r="EB39" i="6"/>
  <c r="DP39" i="6"/>
  <c r="DD39" i="6"/>
  <c r="CR39" i="6"/>
  <c r="CF39" i="6"/>
  <c r="BT39" i="6"/>
  <c r="BH39" i="6"/>
  <c r="AV39" i="6"/>
  <c r="FG39" i="6"/>
  <c r="BA39" i="6"/>
  <c r="BN39" i="6"/>
  <c r="CA39" i="6"/>
  <c r="CN39" i="6"/>
  <c r="DA39" i="6"/>
  <c r="DN39" i="6"/>
  <c r="EA39" i="6"/>
  <c r="EQ39" i="6"/>
  <c r="FE39" i="6"/>
  <c r="BC40" i="6"/>
  <c r="BT40" i="6"/>
  <c r="CJ40" i="6"/>
  <c r="CY40" i="6"/>
  <c r="DP40" i="6"/>
  <c r="EF40" i="6"/>
  <c r="EU40" i="6"/>
  <c r="DW28" i="6"/>
  <c r="EI28" i="6"/>
  <c r="EU28" i="6"/>
  <c r="FG28" i="6"/>
  <c r="AQ31" i="6"/>
  <c r="BC31" i="6"/>
  <c r="BO31" i="6"/>
  <c r="CA31" i="6"/>
  <c r="CM31" i="6"/>
  <c r="CY31" i="6"/>
  <c r="DK31" i="6"/>
  <c r="DW31" i="6"/>
  <c r="EI31" i="6"/>
  <c r="EU31" i="6"/>
  <c r="FG31" i="6"/>
  <c r="AI33" i="6"/>
  <c r="AU33" i="6"/>
  <c r="BG33" i="6"/>
  <c r="BS33" i="6"/>
  <c r="CE33" i="6"/>
  <c r="CQ33" i="6"/>
  <c r="DC33" i="6"/>
  <c r="DO33" i="6"/>
  <c r="EA33" i="6"/>
  <c r="EM33" i="6"/>
  <c r="EY33" i="6"/>
  <c r="FK33" i="6"/>
  <c r="AU36" i="6"/>
  <c r="BG36" i="6"/>
  <c r="BS36" i="6"/>
  <c r="CE36" i="6"/>
  <c r="CQ36" i="6"/>
  <c r="DC36" i="6"/>
  <c r="DO36" i="6"/>
  <c r="EA36" i="6"/>
  <c r="EM36" i="6"/>
  <c r="EY36" i="6"/>
  <c r="FK36" i="6"/>
  <c r="FP38" i="6"/>
  <c r="FD38" i="6"/>
  <c r="ER38" i="6"/>
  <c r="EF38" i="6"/>
  <c r="DT38" i="6"/>
  <c r="DH38" i="6"/>
  <c r="AY38" i="6"/>
  <c r="BK38" i="6"/>
  <c r="BW38" i="6"/>
  <c r="CI38" i="6"/>
  <c r="CU38" i="6"/>
  <c r="DG38" i="6"/>
  <c r="DU38" i="6"/>
  <c r="EH38" i="6"/>
  <c r="EU38" i="6"/>
  <c r="FH38" i="6"/>
  <c r="AO39" i="6"/>
  <c r="BB39" i="6"/>
  <c r="BO39" i="6"/>
  <c r="CB39" i="6"/>
  <c r="CO39" i="6"/>
  <c r="DB39" i="6"/>
  <c r="DO39" i="6"/>
  <c r="ED39" i="6"/>
  <c r="ER39" i="6"/>
  <c r="FF39" i="6"/>
  <c r="FI40" i="6"/>
  <c r="EW40" i="6"/>
  <c r="EK40" i="6"/>
  <c r="DY40" i="6"/>
  <c r="DM40" i="6"/>
  <c r="DA40" i="6"/>
  <c r="CO40" i="6"/>
  <c r="CC40" i="6"/>
  <c r="BQ40" i="6"/>
  <c r="BE40" i="6"/>
  <c r="AS40" i="6"/>
  <c r="FH40" i="6"/>
  <c r="EV40" i="6"/>
  <c r="EJ40" i="6"/>
  <c r="DX40" i="6"/>
  <c r="DL40" i="6"/>
  <c r="CZ40" i="6"/>
  <c r="CN40" i="6"/>
  <c r="CB40" i="6"/>
  <c r="BP40" i="6"/>
  <c r="BD40" i="6"/>
  <c r="AR40" i="6"/>
  <c r="FO40" i="6"/>
  <c r="FC40" i="6"/>
  <c r="EQ40" i="6"/>
  <c r="EE40" i="6"/>
  <c r="DS40" i="6"/>
  <c r="DG40" i="6"/>
  <c r="CU40" i="6"/>
  <c r="CI40" i="6"/>
  <c r="BW40" i="6"/>
  <c r="BK40" i="6"/>
  <c r="AY40" i="6"/>
  <c r="BF40" i="6"/>
  <c r="BU40" i="6"/>
  <c r="CK40" i="6"/>
  <c r="DB40" i="6"/>
  <c r="DQ40" i="6"/>
  <c r="EG40" i="6"/>
  <c r="EX40" i="6"/>
  <c r="FM40" i="6"/>
  <c r="AR31" i="6"/>
  <c r="BD31" i="6"/>
  <c r="BP31" i="6"/>
  <c r="CB31" i="6"/>
  <c r="CN31" i="6"/>
  <c r="CZ31" i="6"/>
  <c r="DL31" i="6"/>
  <c r="DX31" i="6"/>
  <c r="EJ31" i="6"/>
  <c r="EV31" i="6"/>
  <c r="FH31" i="6"/>
  <c r="AN32" i="6"/>
  <c r="AZ32" i="6"/>
  <c r="BL32" i="6"/>
  <c r="BX32" i="6"/>
  <c r="CJ32" i="6"/>
  <c r="CV32" i="6"/>
  <c r="DH32" i="6"/>
  <c r="DT32" i="6"/>
  <c r="EF32" i="6"/>
  <c r="ER32" i="6"/>
  <c r="FD32" i="6"/>
  <c r="AJ33" i="6"/>
  <c r="AV33" i="6"/>
  <c r="BH33" i="6"/>
  <c r="BT33" i="6"/>
  <c r="CF33" i="6"/>
  <c r="CR33" i="6"/>
  <c r="DD33" i="6"/>
  <c r="DP33" i="6"/>
  <c r="EB33" i="6"/>
  <c r="EN33" i="6"/>
  <c r="EZ33" i="6"/>
  <c r="FL33" i="6"/>
  <c r="AR34" i="6"/>
  <c r="BD34" i="6"/>
  <c r="BP34" i="6"/>
  <c r="CB34" i="6"/>
  <c r="CN34" i="6"/>
  <c r="CZ34" i="6"/>
  <c r="DL34" i="6"/>
  <c r="DX34" i="6"/>
  <c r="EJ34" i="6"/>
  <c r="EV34" i="6"/>
  <c r="FH34" i="6"/>
  <c r="AN35" i="6"/>
  <c r="AZ35" i="6"/>
  <c r="BL35" i="6"/>
  <c r="BX35" i="6"/>
  <c r="CJ35" i="6"/>
  <c r="CV35" i="6"/>
  <c r="DH35" i="6"/>
  <c r="DT35" i="6"/>
  <c r="EF35" i="6"/>
  <c r="ER35" i="6"/>
  <c r="FD35" i="6"/>
  <c r="AV36" i="6"/>
  <c r="BH36" i="6"/>
  <c r="BT36" i="6"/>
  <c r="CF36" i="6"/>
  <c r="CR36" i="6"/>
  <c r="DD36" i="6"/>
  <c r="DP36" i="6"/>
  <c r="EB36" i="6"/>
  <c r="EN36" i="6"/>
  <c r="EZ36" i="6"/>
  <c r="FL36" i="6"/>
  <c r="AR37" i="6"/>
  <c r="BD37" i="6"/>
  <c r="BP37" i="6"/>
  <c r="CB37" i="6"/>
  <c r="CN37" i="6"/>
  <c r="CZ37" i="6"/>
  <c r="DL37" i="6"/>
  <c r="DX37" i="6"/>
  <c r="EJ37" i="6"/>
  <c r="EV37" i="6"/>
  <c r="FH37" i="6"/>
  <c r="AN38" i="6"/>
  <c r="AZ38" i="6"/>
  <c r="BL38" i="6"/>
  <c r="BX38" i="6"/>
  <c r="CJ38" i="6"/>
  <c r="CV38" i="6"/>
  <c r="DI38" i="6"/>
  <c r="DV38" i="6"/>
  <c r="EI38" i="6"/>
  <c r="EV38" i="6"/>
  <c r="FI38" i="6"/>
  <c r="AP39" i="6"/>
  <c r="BC39" i="6"/>
  <c r="BP39" i="6"/>
  <c r="CC39" i="6"/>
  <c r="CP39" i="6"/>
  <c r="DC39" i="6"/>
  <c r="DQ39" i="6"/>
  <c r="EE39" i="6"/>
  <c r="ES39" i="6"/>
  <c r="FH39" i="6"/>
  <c r="AP40" i="6"/>
  <c r="BG40" i="6"/>
  <c r="BV40" i="6"/>
  <c r="CL40" i="6"/>
  <c r="DC40" i="6"/>
  <c r="DR40" i="6"/>
  <c r="EH40" i="6"/>
  <c r="EY40" i="6"/>
  <c r="FN40" i="6"/>
  <c r="AG31" i="6"/>
  <c r="AS31" i="6"/>
  <c r="BE31" i="6"/>
  <c r="BQ31" i="6"/>
  <c r="CC31" i="6"/>
  <c r="CO31" i="6"/>
  <c r="DA31" i="6"/>
  <c r="DM31" i="6"/>
  <c r="DY31" i="6"/>
  <c r="EK31" i="6"/>
  <c r="EW31" i="6"/>
  <c r="FI31" i="6"/>
  <c r="AK33" i="6"/>
  <c r="AW33" i="6"/>
  <c r="BI33" i="6"/>
  <c r="BU33" i="6"/>
  <c r="CG33" i="6"/>
  <c r="CS33" i="6"/>
  <c r="DE33" i="6"/>
  <c r="DQ33" i="6"/>
  <c r="EC33" i="6"/>
  <c r="EO33" i="6"/>
  <c r="FA33" i="6"/>
  <c r="AW36" i="6"/>
  <c r="BI36" i="6"/>
  <c r="BU36" i="6"/>
  <c r="CG36" i="6"/>
  <c r="CS36" i="6"/>
  <c r="DE36" i="6"/>
  <c r="DQ36" i="6"/>
  <c r="EC36" i="6"/>
  <c r="EO36" i="6"/>
  <c r="FA36" i="6"/>
  <c r="FM36" i="6"/>
  <c r="AS37" i="6"/>
  <c r="BE37" i="6"/>
  <c r="BQ37" i="6"/>
  <c r="CC37" i="6"/>
  <c r="CO37" i="6"/>
  <c r="DA37" i="6"/>
  <c r="DM37" i="6"/>
  <c r="DY37" i="6"/>
  <c r="EK37" i="6"/>
  <c r="EW37" i="6"/>
  <c r="FI37" i="6"/>
  <c r="AO38" i="6"/>
  <c r="BA38" i="6"/>
  <c r="BM38" i="6"/>
  <c r="BY38" i="6"/>
  <c r="CK38" i="6"/>
  <c r="CW38" i="6"/>
  <c r="DJ38" i="6"/>
  <c r="DW38" i="6"/>
  <c r="EJ38" i="6"/>
  <c r="EW38" i="6"/>
  <c r="FJ38" i="6"/>
  <c r="AQ39" i="6"/>
  <c r="BD39" i="6"/>
  <c r="BQ39" i="6"/>
  <c r="CD39" i="6"/>
  <c r="CQ39" i="6"/>
  <c r="DE39" i="6"/>
  <c r="DR39" i="6"/>
  <c r="EF39" i="6"/>
  <c r="ET39" i="6"/>
  <c r="FI39" i="6"/>
  <c r="AQ40" i="6"/>
  <c r="BH40" i="6"/>
  <c r="BX40" i="6"/>
  <c r="CM40" i="6"/>
  <c r="DD40" i="6"/>
  <c r="DT40" i="6"/>
  <c r="EI40" i="6"/>
  <c r="EZ40" i="6"/>
  <c r="FP40" i="6"/>
  <c r="AH28" i="6"/>
  <c r="AT28" i="6"/>
  <c r="BF28" i="6"/>
  <c r="BR28" i="6"/>
  <c r="CD28" i="6"/>
  <c r="CP28" i="6"/>
  <c r="DB28" i="6"/>
  <c r="DN28" i="6"/>
  <c r="DZ28" i="6"/>
  <c r="EL28" i="6"/>
  <c r="EX28" i="6"/>
  <c r="AP29" i="6"/>
  <c r="BB29" i="6"/>
  <c r="BN29" i="6"/>
  <c r="BZ29" i="6"/>
  <c r="CL29" i="6"/>
  <c r="CX29" i="6"/>
  <c r="DJ29" i="6"/>
  <c r="DV29" i="6"/>
  <c r="EH29" i="6"/>
  <c r="ET29" i="6"/>
  <c r="FF29" i="6"/>
  <c r="AL30" i="6"/>
  <c r="AX30" i="6"/>
  <c r="BJ30" i="6"/>
  <c r="BV30" i="6"/>
  <c r="CH30" i="6"/>
  <c r="CT30" i="6"/>
  <c r="DF30" i="6"/>
  <c r="DR30" i="6"/>
  <c r="ED30" i="6"/>
  <c r="EP30" i="6"/>
  <c r="FB30" i="6"/>
  <c r="AH31" i="6"/>
  <c r="AT31" i="6"/>
  <c r="BF31" i="6"/>
  <c r="BR31" i="6"/>
  <c r="CD31" i="6"/>
  <c r="CP31" i="6"/>
  <c r="DB31" i="6"/>
  <c r="DN31" i="6"/>
  <c r="DZ31" i="6"/>
  <c r="EL31" i="6"/>
  <c r="EX31" i="6"/>
  <c r="FJ31" i="6"/>
  <c r="AP32" i="6"/>
  <c r="BB32" i="6"/>
  <c r="BN32" i="6"/>
  <c r="BZ32" i="6"/>
  <c r="CL32" i="6"/>
  <c r="CX32" i="6"/>
  <c r="DJ32" i="6"/>
  <c r="DV32" i="6"/>
  <c r="EH32" i="6"/>
  <c r="ET32" i="6"/>
  <c r="FF32" i="6"/>
  <c r="AL33" i="6"/>
  <c r="AX33" i="6"/>
  <c r="BJ33" i="6"/>
  <c r="BV33" i="6"/>
  <c r="CH33" i="6"/>
  <c r="CT33" i="6"/>
  <c r="DF33" i="6"/>
  <c r="DR33" i="6"/>
  <c r="ED33" i="6"/>
  <c r="EP33" i="6"/>
  <c r="FB33" i="6"/>
  <c r="AT34" i="6"/>
  <c r="BF34" i="6"/>
  <c r="BR34" i="6"/>
  <c r="CD34" i="6"/>
  <c r="CP34" i="6"/>
  <c r="DB34" i="6"/>
  <c r="DN34" i="6"/>
  <c r="DZ34" i="6"/>
  <c r="EL34" i="6"/>
  <c r="EX34" i="6"/>
  <c r="FJ34" i="6"/>
  <c r="AP35" i="6"/>
  <c r="BB35" i="6"/>
  <c r="BN35" i="6"/>
  <c r="BZ35" i="6"/>
  <c r="CL35" i="6"/>
  <c r="CX35" i="6"/>
  <c r="DJ35" i="6"/>
  <c r="DV35" i="6"/>
  <c r="EH35" i="6"/>
  <c r="ET35" i="6"/>
  <c r="FF35" i="6"/>
  <c r="AL36" i="6"/>
  <c r="AX36" i="6"/>
  <c r="BJ36" i="6"/>
  <c r="BV36" i="6"/>
  <c r="CH36" i="6"/>
  <c r="CT36" i="6"/>
  <c r="DF36" i="6"/>
  <c r="DR36" i="6"/>
  <c r="ED36" i="6"/>
  <c r="EP36" i="6"/>
  <c r="FB36" i="6"/>
  <c r="FN36" i="6"/>
  <c r="AT37" i="6"/>
  <c r="BF37" i="6"/>
  <c r="BR37" i="6"/>
  <c r="CD37" i="6"/>
  <c r="CP37" i="6"/>
  <c r="DB37" i="6"/>
  <c r="DN37" i="6"/>
  <c r="DZ37" i="6"/>
  <c r="EL37" i="6"/>
  <c r="EX37" i="6"/>
  <c r="FJ37" i="6"/>
  <c r="AP38" i="6"/>
  <c r="BB38" i="6"/>
  <c r="BN38" i="6"/>
  <c r="BZ38" i="6"/>
  <c r="CL38" i="6"/>
  <c r="CX38" i="6"/>
  <c r="DK38" i="6"/>
  <c r="DX38" i="6"/>
  <c r="EK38" i="6"/>
  <c r="EX38" i="6"/>
  <c r="FK38" i="6"/>
  <c r="AR39" i="6"/>
  <c r="BE39" i="6"/>
  <c r="BR39" i="6"/>
  <c r="CE39" i="6"/>
  <c r="CS39" i="6"/>
  <c r="DF39" i="6"/>
  <c r="DS39" i="6"/>
  <c r="EG39" i="6"/>
  <c r="EU39" i="6"/>
  <c r="FJ39" i="6"/>
  <c r="AT40" i="6"/>
  <c r="BI40" i="6"/>
  <c r="BY40" i="6"/>
  <c r="CP40" i="6"/>
  <c r="DE40" i="6"/>
  <c r="DU40" i="6"/>
  <c r="EL40" i="6"/>
  <c r="FA40" i="6"/>
  <c r="FQ40" i="6"/>
  <c r="AI28" i="6"/>
  <c r="AU28" i="6"/>
  <c r="BG28" i="6"/>
  <c r="BS28" i="6"/>
  <c r="CE28" i="6"/>
  <c r="CQ28" i="6"/>
  <c r="DC28" i="6"/>
  <c r="DO28" i="6"/>
  <c r="EA28" i="6"/>
  <c r="EM28" i="6"/>
  <c r="EY28" i="6"/>
  <c r="AE29" i="6"/>
  <c r="AQ29" i="6"/>
  <c r="BC29" i="6"/>
  <c r="BO29" i="6"/>
  <c r="CA29" i="6"/>
  <c r="CM29" i="6"/>
  <c r="CY29" i="6"/>
  <c r="DK29" i="6"/>
  <c r="DW29" i="6"/>
  <c r="EI29" i="6"/>
  <c r="EU29" i="6"/>
  <c r="FG29" i="6"/>
  <c r="AI31" i="6"/>
  <c r="AU31" i="6"/>
  <c r="BG31" i="6"/>
  <c r="BS31" i="6"/>
  <c r="CE31" i="6"/>
  <c r="CQ31" i="6"/>
  <c r="DC31" i="6"/>
  <c r="DO31" i="6"/>
  <c r="EA31" i="6"/>
  <c r="EM31" i="6"/>
  <c r="EY31" i="6"/>
  <c r="AM33" i="6"/>
  <c r="AY33" i="6"/>
  <c r="BK33" i="6"/>
  <c r="BW33" i="6"/>
  <c r="CI33" i="6"/>
  <c r="CU33" i="6"/>
  <c r="DG33" i="6"/>
  <c r="DS33" i="6"/>
  <c r="EE33" i="6"/>
  <c r="EQ33" i="6"/>
  <c r="FC33" i="6"/>
  <c r="AU34" i="6"/>
  <c r="BG34" i="6"/>
  <c r="BS34" i="6"/>
  <c r="CE34" i="6"/>
  <c r="CQ34" i="6"/>
  <c r="DC34" i="6"/>
  <c r="DO34" i="6"/>
  <c r="EA34" i="6"/>
  <c r="EM34" i="6"/>
  <c r="EY34" i="6"/>
  <c r="FK34" i="6"/>
  <c r="AQ35" i="6"/>
  <c r="BC35" i="6"/>
  <c r="BO35" i="6"/>
  <c r="CA35" i="6"/>
  <c r="CM35" i="6"/>
  <c r="CY35" i="6"/>
  <c r="DK35" i="6"/>
  <c r="DW35" i="6"/>
  <c r="EI35" i="6"/>
  <c r="EU35" i="6"/>
  <c r="FG35" i="6"/>
  <c r="AM36" i="6"/>
  <c r="AY36" i="6"/>
  <c r="BK36" i="6"/>
  <c r="BW36" i="6"/>
  <c r="CI36" i="6"/>
  <c r="CU36" i="6"/>
  <c r="DG36" i="6"/>
  <c r="DS36" i="6"/>
  <c r="EE36" i="6"/>
  <c r="EQ36" i="6"/>
  <c r="FC36" i="6"/>
  <c r="FO36" i="6"/>
  <c r="AU37" i="6"/>
  <c r="BG37" i="6"/>
  <c r="BS37" i="6"/>
  <c r="CE37" i="6"/>
  <c r="CQ37" i="6"/>
  <c r="DC37" i="6"/>
  <c r="DO37" i="6"/>
  <c r="EA37" i="6"/>
  <c r="EM37" i="6"/>
  <c r="EY37" i="6"/>
  <c r="FK37" i="6"/>
  <c r="AQ38" i="6"/>
  <c r="BC38" i="6"/>
  <c r="BO38" i="6"/>
  <c r="CA38" i="6"/>
  <c r="CM38" i="6"/>
  <c r="CY38" i="6"/>
  <c r="DL38" i="6"/>
  <c r="DY38" i="6"/>
  <c r="EL38" i="6"/>
  <c r="EY38" i="6"/>
  <c r="FL38" i="6"/>
  <c r="AS39" i="6"/>
  <c r="BF39" i="6"/>
  <c r="BS39" i="6"/>
  <c r="CG39" i="6"/>
  <c r="CT39" i="6"/>
  <c r="DG39" i="6"/>
  <c r="DT39" i="6"/>
  <c r="EH39" i="6"/>
  <c r="EV39" i="6"/>
  <c r="FK39" i="6"/>
  <c r="AU40" i="6"/>
  <c r="BJ40" i="6"/>
  <c r="BZ40" i="6"/>
  <c r="CQ40" i="6"/>
  <c r="DF40" i="6"/>
  <c r="DV40" i="6"/>
  <c r="EM40" i="6"/>
  <c r="FB40" i="6"/>
  <c r="FR40" i="6"/>
  <c r="AN27" i="6"/>
  <c r="AZ27" i="6"/>
  <c r="BL27" i="6"/>
  <c r="BX27" i="6"/>
  <c r="CJ27" i="6"/>
  <c r="CV27" i="6"/>
  <c r="DH27" i="6"/>
  <c r="DT27" i="6"/>
  <c r="EF27" i="6"/>
  <c r="ER27" i="6"/>
  <c r="AJ28" i="6"/>
  <c r="AV28" i="6"/>
  <c r="BH28" i="6"/>
  <c r="BT28" i="6"/>
  <c r="CF28" i="6"/>
  <c r="CR28" i="6"/>
  <c r="DD28" i="6"/>
  <c r="DP28" i="6"/>
  <c r="EB28" i="6"/>
  <c r="EN28" i="6"/>
  <c r="EZ28" i="6"/>
  <c r="AF29" i="6"/>
  <c r="AR29" i="6"/>
  <c r="BD29" i="6"/>
  <c r="BP29" i="6"/>
  <c r="CB29" i="6"/>
  <c r="CN29" i="6"/>
  <c r="CZ29" i="6"/>
  <c r="DL29" i="6"/>
  <c r="DX29" i="6"/>
  <c r="EJ29" i="6"/>
  <c r="EV29" i="6"/>
  <c r="FH29" i="6"/>
  <c r="AN30" i="6"/>
  <c r="AZ30" i="6"/>
  <c r="BL30" i="6"/>
  <c r="BX30" i="6"/>
  <c r="CJ30" i="6"/>
  <c r="CV30" i="6"/>
  <c r="DH30" i="6"/>
  <c r="DT30" i="6"/>
  <c r="EF30" i="6"/>
  <c r="ER30" i="6"/>
  <c r="FD30" i="6"/>
  <c r="AJ31" i="6"/>
  <c r="AV31" i="6"/>
  <c r="BH31" i="6"/>
  <c r="BT31" i="6"/>
  <c r="CF31" i="6"/>
  <c r="CR31" i="6"/>
  <c r="DD31" i="6"/>
  <c r="DP31" i="6"/>
  <c r="EB31" i="6"/>
  <c r="EN31" i="6"/>
  <c r="EZ31" i="6"/>
  <c r="AR32" i="6"/>
  <c r="BD32" i="6"/>
  <c r="BP32" i="6"/>
  <c r="CB32" i="6"/>
  <c r="CN32" i="6"/>
  <c r="CZ32" i="6"/>
  <c r="DL32" i="6"/>
  <c r="DX32" i="6"/>
  <c r="EJ32" i="6"/>
  <c r="EV32" i="6"/>
  <c r="FH32" i="6"/>
  <c r="AN33" i="6"/>
  <c r="AZ33" i="6"/>
  <c r="BL33" i="6"/>
  <c r="BX33" i="6"/>
  <c r="CJ33" i="6"/>
  <c r="CV33" i="6"/>
  <c r="DH33" i="6"/>
  <c r="DT33" i="6"/>
  <c r="EF33" i="6"/>
  <c r="ER33" i="6"/>
  <c r="FD33" i="6"/>
  <c r="AJ34" i="6"/>
  <c r="AV34" i="6"/>
  <c r="BH34" i="6"/>
  <c r="BT34" i="6"/>
  <c r="CF34" i="6"/>
  <c r="CR34" i="6"/>
  <c r="DD34" i="6"/>
  <c r="DP34" i="6"/>
  <c r="EB34" i="6"/>
  <c r="EN34" i="6"/>
  <c r="EZ34" i="6"/>
  <c r="FL34" i="6"/>
  <c r="AR35" i="6"/>
  <c r="BD35" i="6"/>
  <c r="BP35" i="6"/>
  <c r="CB35" i="6"/>
  <c r="CN35" i="6"/>
  <c r="CZ35" i="6"/>
  <c r="DL35" i="6"/>
  <c r="DX35" i="6"/>
  <c r="EJ35" i="6"/>
  <c r="EV35" i="6"/>
  <c r="FH35" i="6"/>
  <c r="AN36" i="6"/>
  <c r="AZ36" i="6"/>
  <c r="BL36" i="6"/>
  <c r="BX36" i="6"/>
  <c r="CJ36" i="6"/>
  <c r="CV36" i="6"/>
  <c r="DH36" i="6"/>
  <c r="DT36" i="6"/>
  <c r="EF36" i="6"/>
  <c r="ER36" i="6"/>
  <c r="FD36" i="6"/>
  <c r="AV37" i="6"/>
  <c r="BH37" i="6"/>
  <c r="BT37" i="6"/>
  <c r="CF37" i="6"/>
  <c r="CR37" i="6"/>
  <c r="DD37" i="6"/>
  <c r="DP37" i="6"/>
  <c r="EB37" i="6"/>
  <c r="EN37" i="6"/>
  <c r="EZ37" i="6"/>
  <c r="FL37" i="6"/>
  <c r="AR38" i="6"/>
  <c r="BD38" i="6"/>
  <c r="BP38" i="6"/>
  <c r="CB38" i="6"/>
  <c r="CN38" i="6"/>
  <c r="CZ38" i="6"/>
  <c r="DM38" i="6"/>
  <c r="DZ38" i="6"/>
  <c r="EM38" i="6"/>
  <c r="EZ38" i="6"/>
  <c r="FM38" i="6"/>
  <c r="AT39" i="6"/>
  <c r="BG39" i="6"/>
  <c r="BU39" i="6"/>
  <c r="CH39" i="6"/>
  <c r="CU39" i="6"/>
  <c r="DH39" i="6"/>
  <c r="DU39" i="6"/>
  <c r="EI39" i="6"/>
  <c r="EW39" i="6"/>
  <c r="FN39" i="6"/>
  <c r="AV40" i="6"/>
  <c r="BL40" i="6"/>
  <c r="CA40" i="6"/>
  <c r="CR40" i="6"/>
  <c r="DH40" i="6"/>
  <c r="DW40" i="6"/>
  <c r="EN40" i="6"/>
  <c r="FD40" i="6"/>
  <c r="FS40" i="6"/>
  <c r="AK28" i="6"/>
  <c r="AW28" i="6"/>
  <c r="BI28" i="6"/>
  <c r="BU28" i="6"/>
  <c r="CG28" i="6"/>
  <c r="CS28" i="6"/>
  <c r="DE28" i="6"/>
  <c r="DQ28" i="6"/>
  <c r="EC28" i="6"/>
  <c r="EO28" i="6"/>
  <c r="FA28" i="6"/>
  <c r="AG29" i="6"/>
  <c r="AS29" i="6"/>
  <c r="BE29" i="6"/>
  <c r="BQ29" i="6"/>
  <c r="CC29" i="6"/>
  <c r="CO29" i="6"/>
  <c r="DA29" i="6"/>
  <c r="DM29" i="6"/>
  <c r="DY29" i="6"/>
  <c r="EK29" i="6"/>
  <c r="EW29" i="6"/>
  <c r="AK31" i="6"/>
  <c r="AW31" i="6"/>
  <c r="BI31" i="6"/>
  <c r="BU31" i="6"/>
  <c r="CG31" i="6"/>
  <c r="CS31" i="6"/>
  <c r="DE31" i="6"/>
  <c r="DQ31" i="6"/>
  <c r="EC31" i="6"/>
  <c r="EO31" i="6"/>
  <c r="FA31" i="6"/>
  <c r="AS32" i="6"/>
  <c r="BE32" i="6"/>
  <c r="BQ32" i="6"/>
  <c r="CC32" i="6"/>
  <c r="CO32" i="6"/>
  <c r="DA32" i="6"/>
  <c r="DM32" i="6"/>
  <c r="DY32" i="6"/>
  <c r="EK32" i="6"/>
  <c r="EW32" i="6"/>
  <c r="FI32" i="6"/>
  <c r="AO33" i="6"/>
  <c r="BA33" i="6"/>
  <c r="BM33" i="6"/>
  <c r="BY33" i="6"/>
  <c r="CK33" i="6"/>
  <c r="CW33" i="6"/>
  <c r="DI33" i="6"/>
  <c r="DU33" i="6"/>
  <c r="EG33" i="6"/>
  <c r="ES33" i="6"/>
  <c r="FE33" i="6"/>
  <c r="AK34" i="6"/>
  <c r="AW34" i="6"/>
  <c r="BI34" i="6"/>
  <c r="BU34" i="6"/>
  <c r="CG34" i="6"/>
  <c r="CS34" i="6"/>
  <c r="DE34" i="6"/>
  <c r="DQ34" i="6"/>
  <c r="EC34" i="6"/>
  <c r="EO34" i="6"/>
  <c r="FA34" i="6"/>
  <c r="FM34" i="6"/>
  <c r="AS35" i="6"/>
  <c r="BE35" i="6"/>
  <c r="BQ35" i="6"/>
  <c r="CC35" i="6"/>
  <c r="CO35" i="6"/>
  <c r="DA35" i="6"/>
  <c r="DM35" i="6"/>
  <c r="DY35" i="6"/>
  <c r="EK35" i="6"/>
  <c r="EW35" i="6"/>
  <c r="FI35" i="6"/>
  <c r="AO36" i="6"/>
  <c r="BA36" i="6"/>
  <c r="BM36" i="6"/>
  <c r="BY36" i="6"/>
  <c r="CK36" i="6"/>
  <c r="CW36" i="6"/>
  <c r="DI36" i="6"/>
  <c r="DU36" i="6"/>
  <c r="EG36" i="6"/>
  <c r="ES36" i="6"/>
  <c r="FE36" i="6"/>
  <c r="AW37" i="6"/>
  <c r="BI37" i="6"/>
  <c r="BU37" i="6"/>
  <c r="CG37" i="6"/>
  <c r="CS37" i="6"/>
  <c r="DE37" i="6"/>
  <c r="DQ37" i="6"/>
  <c r="EC37" i="6"/>
  <c r="EO37" i="6"/>
  <c r="FA37" i="6"/>
  <c r="FM37" i="6"/>
  <c r="AS38" i="6"/>
  <c r="BE38" i="6"/>
  <c r="BQ38" i="6"/>
  <c r="CC38" i="6"/>
  <c r="CO38" i="6"/>
  <c r="DA38" i="6"/>
  <c r="DN38" i="6"/>
  <c r="EA38" i="6"/>
  <c r="EN38" i="6"/>
  <c r="FA38" i="6"/>
  <c r="FN38" i="6"/>
  <c r="AU39" i="6"/>
  <c r="BI39" i="6"/>
  <c r="BV39" i="6"/>
  <c r="CI39" i="6"/>
  <c r="CV39" i="6"/>
  <c r="DI39" i="6"/>
  <c r="DV39" i="6"/>
  <c r="EJ39" i="6"/>
  <c r="EX39" i="6"/>
  <c r="FO39" i="6"/>
  <c r="AW40" i="6"/>
  <c r="BM40" i="6"/>
  <c r="CD40" i="6"/>
  <c r="CS40" i="6"/>
  <c r="DI40" i="6"/>
  <c r="DZ40" i="6"/>
  <c r="EO40" i="6"/>
  <c r="FE40" i="6"/>
  <c r="AL28" i="6"/>
  <c r="AX28" i="6"/>
  <c r="BJ28" i="6"/>
  <c r="BV28" i="6"/>
  <c r="CH28" i="6"/>
  <c r="CT28" i="6"/>
  <c r="DF28" i="6"/>
  <c r="DR28" i="6"/>
  <c r="ED28" i="6"/>
  <c r="EP28" i="6"/>
  <c r="FB28" i="6"/>
  <c r="EX29" i="6"/>
  <c r="AL31" i="6"/>
  <c r="AX31" i="6"/>
  <c r="BJ31" i="6"/>
  <c r="BV31" i="6"/>
  <c r="CH31" i="6"/>
  <c r="CT31" i="6"/>
  <c r="DF31" i="6"/>
  <c r="DR31" i="6"/>
  <c r="ED31" i="6"/>
  <c r="EP31" i="6"/>
  <c r="FB31" i="6"/>
  <c r="AP33" i="6"/>
  <c r="BB33" i="6"/>
  <c r="BN33" i="6"/>
  <c r="BZ33" i="6"/>
  <c r="CL33" i="6"/>
  <c r="CX33" i="6"/>
  <c r="DJ33" i="6"/>
  <c r="DV33" i="6"/>
  <c r="EH33" i="6"/>
  <c r="ET33" i="6"/>
  <c r="FF33" i="6"/>
  <c r="BJ34" i="6"/>
  <c r="BV34" i="6"/>
  <c r="CH34" i="6"/>
  <c r="CT34" i="6"/>
  <c r="DF34" i="6"/>
  <c r="DR34" i="6"/>
  <c r="ED34" i="6"/>
  <c r="EP34" i="6"/>
  <c r="FB34" i="6"/>
  <c r="AT35" i="6"/>
  <c r="BF35" i="6"/>
  <c r="BR35" i="6"/>
  <c r="CD35" i="6"/>
  <c r="CP35" i="6"/>
  <c r="DB35" i="6"/>
  <c r="DN35" i="6"/>
  <c r="DZ35" i="6"/>
  <c r="EL35" i="6"/>
  <c r="EX35" i="6"/>
  <c r="FJ35" i="6"/>
  <c r="AP36" i="6"/>
  <c r="BB36" i="6"/>
  <c r="BN36" i="6"/>
  <c r="BZ36" i="6"/>
  <c r="CL36" i="6"/>
  <c r="CX36" i="6"/>
  <c r="DJ36" i="6"/>
  <c r="DV36" i="6"/>
  <c r="EH36" i="6"/>
  <c r="ET36" i="6"/>
  <c r="FF36" i="6"/>
  <c r="AX37" i="6"/>
  <c r="BJ37" i="6"/>
  <c r="BV37" i="6"/>
  <c r="CH37" i="6"/>
  <c r="CT37" i="6"/>
  <c r="DF37" i="6"/>
  <c r="DR37" i="6"/>
  <c r="ED37" i="6"/>
  <c r="EP37" i="6"/>
  <c r="FB37" i="6"/>
  <c r="FN37" i="6"/>
  <c r="AT38" i="6"/>
  <c r="BF38" i="6"/>
  <c r="BR38" i="6"/>
  <c r="CD38" i="6"/>
  <c r="CP38" i="6"/>
  <c r="DB38" i="6"/>
  <c r="DO38" i="6"/>
  <c r="EB38" i="6"/>
  <c r="EO38" i="6"/>
  <c r="FB38" i="6"/>
  <c r="FO38" i="6"/>
  <c r="AW39" i="6"/>
  <c r="BJ39" i="6"/>
  <c r="BW39" i="6"/>
  <c r="CJ39" i="6"/>
  <c r="CW39" i="6"/>
  <c r="DJ39" i="6"/>
  <c r="DW39" i="6"/>
  <c r="EK39" i="6"/>
  <c r="EY39" i="6"/>
  <c r="FP39" i="6"/>
  <c r="AX40" i="6"/>
  <c r="BN40" i="6"/>
  <c r="CE40" i="6"/>
  <c r="CT40" i="6"/>
  <c r="DJ40" i="6"/>
  <c r="EA40" i="6"/>
  <c r="EP40" i="6"/>
  <c r="FF40" i="6"/>
  <c r="AM28" i="6"/>
  <c r="AY28" i="6"/>
  <c r="BK28" i="6"/>
  <c r="BW28" i="6"/>
  <c r="CI28" i="6"/>
  <c r="CU28" i="6"/>
  <c r="DG28" i="6"/>
  <c r="DS28" i="6"/>
  <c r="EE28" i="6"/>
  <c r="EQ28" i="6"/>
  <c r="FC28" i="6"/>
  <c r="AI29" i="6"/>
  <c r="AU29" i="6"/>
  <c r="BG29" i="6"/>
  <c r="BS29" i="6"/>
  <c r="CE29" i="6"/>
  <c r="CQ29" i="6"/>
  <c r="DC29" i="6"/>
  <c r="DO29" i="6"/>
  <c r="EA29" i="6"/>
  <c r="EM29" i="6"/>
  <c r="AQ30" i="6"/>
  <c r="BC30" i="6"/>
  <c r="BO30" i="6"/>
  <c r="CA30" i="6"/>
  <c r="CM30" i="6"/>
  <c r="CY30" i="6"/>
  <c r="DK30" i="6"/>
  <c r="DW30" i="6"/>
  <c r="EI30" i="6"/>
  <c r="EU30" i="6"/>
  <c r="AM31" i="6"/>
  <c r="AY31" i="6"/>
  <c r="BK31" i="6"/>
  <c r="BW31" i="6"/>
  <c r="CI31" i="6"/>
  <c r="CU31" i="6"/>
  <c r="DG31" i="6"/>
  <c r="DS31" i="6"/>
  <c r="EE31" i="6"/>
  <c r="EQ31" i="6"/>
  <c r="FC31" i="6"/>
  <c r="AI32" i="6"/>
  <c r="AU32" i="6"/>
  <c r="BG32" i="6"/>
  <c r="BS32" i="6"/>
  <c r="CE32" i="6"/>
  <c r="CQ32" i="6"/>
  <c r="DC32" i="6"/>
  <c r="DO32" i="6"/>
  <c r="EA32" i="6"/>
  <c r="EM32" i="6"/>
  <c r="EY32" i="6"/>
  <c r="AQ33" i="6"/>
  <c r="BC33" i="6"/>
  <c r="BO33" i="6"/>
  <c r="CA33" i="6"/>
  <c r="CM33" i="6"/>
  <c r="CY33" i="6"/>
  <c r="DK33" i="6"/>
  <c r="DW33" i="6"/>
  <c r="EI33" i="6"/>
  <c r="EU33" i="6"/>
  <c r="FG33" i="6"/>
  <c r="AM34" i="6"/>
  <c r="AY34" i="6"/>
  <c r="BK34" i="6"/>
  <c r="BW34" i="6"/>
  <c r="CI34" i="6"/>
  <c r="CU34" i="6"/>
  <c r="DG34" i="6"/>
  <c r="DS34" i="6"/>
  <c r="EE34" i="6"/>
  <c r="EQ34" i="6"/>
  <c r="AU35" i="6"/>
  <c r="BG35" i="6"/>
  <c r="BS35" i="6"/>
  <c r="CE35" i="6"/>
  <c r="CQ35" i="6"/>
  <c r="DC35" i="6"/>
  <c r="DO35" i="6"/>
  <c r="EA35" i="6"/>
  <c r="EM35" i="6"/>
  <c r="EY35" i="6"/>
  <c r="FK35" i="6"/>
  <c r="AQ36" i="6"/>
  <c r="BC36" i="6"/>
  <c r="BO36" i="6"/>
  <c r="CA36" i="6"/>
  <c r="CM36" i="6"/>
  <c r="CY36" i="6"/>
  <c r="DK36" i="6"/>
  <c r="DW36" i="6"/>
  <c r="EI36" i="6"/>
  <c r="EU36" i="6"/>
  <c r="FG36" i="6"/>
  <c r="AM37" i="6"/>
  <c r="AY37" i="6"/>
  <c r="BK37" i="6"/>
  <c r="BW37" i="6"/>
  <c r="CI37" i="6"/>
  <c r="CU37" i="6"/>
  <c r="DG37" i="6"/>
  <c r="DS37" i="6"/>
  <c r="EE37" i="6"/>
  <c r="EQ37" i="6"/>
  <c r="FC37" i="6"/>
  <c r="FO37" i="6"/>
  <c r="AU38" i="6"/>
  <c r="BG38" i="6"/>
  <c r="BS38" i="6"/>
  <c r="CE38" i="6"/>
  <c r="CQ38" i="6"/>
  <c r="DC38" i="6"/>
  <c r="DP38" i="6"/>
  <c r="EC38" i="6"/>
  <c r="EP38" i="6"/>
  <c r="FC38" i="6"/>
  <c r="FQ38" i="6"/>
  <c r="AX39" i="6"/>
  <c r="BK39" i="6"/>
  <c r="BX39" i="6"/>
  <c r="CK39" i="6"/>
  <c r="CX39" i="6"/>
  <c r="DK39" i="6"/>
  <c r="DX39" i="6"/>
  <c r="EL39" i="6"/>
  <c r="FB39" i="6"/>
  <c r="FQ39" i="6"/>
  <c r="AZ40" i="6"/>
  <c r="BO40" i="6"/>
  <c r="CF40" i="6"/>
  <c r="CV40" i="6"/>
  <c r="DK40" i="6"/>
  <c r="EB40" i="6"/>
  <c r="ER40" i="6"/>
  <c r="FG40" i="6"/>
  <c r="CJ28" i="6"/>
  <c r="CV28" i="6"/>
  <c r="DH28" i="6"/>
  <c r="DT28" i="6"/>
  <c r="EF28" i="6"/>
  <c r="ER28" i="6"/>
  <c r="AN31" i="6"/>
  <c r="AZ31" i="6"/>
  <c r="BL31" i="6"/>
  <c r="BX31" i="6"/>
  <c r="CJ31" i="6"/>
  <c r="CV31" i="6"/>
  <c r="DH31" i="6"/>
  <c r="DT31" i="6"/>
  <c r="EF31" i="6"/>
  <c r="ER31" i="6"/>
  <c r="AR33" i="6"/>
  <c r="BD33" i="6"/>
  <c r="BP33" i="6"/>
  <c r="CB33" i="6"/>
  <c r="CN33" i="6"/>
  <c r="CZ33" i="6"/>
  <c r="DL33" i="6"/>
  <c r="DX33" i="6"/>
  <c r="EJ33" i="6"/>
  <c r="EV33" i="6"/>
  <c r="AV35" i="6"/>
  <c r="BH35" i="6"/>
  <c r="BT35" i="6"/>
  <c r="CF35" i="6"/>
  <c r="CR35" i="6"/>
  <c r="DD35" i="6"/>
  <c r="DP35" i="6"/>
  <c r="EB35" i="6"/>
  <c r="EN35" i="6"/>
  <c r="EZ35" i="6"/>
  <c r="AR36" i="6"/>
  <c r="BD36" i="6"/>
  <c r="BP36" i="6"/>
  <c r="CB36" i="6"/>
  <c r="CN36" i="6"/>
  <c r="CZ36" i="6"/>
  <c r="DL36" i="6"/>
  <c r="DX36" i="6"/>
  <c r="EJ36" i="6"/>
  <c r="EV36" i="6"/>
  <c r="AN37" i="6"/>
  <c r="AZ37" i="6"/>
  <c r="BL37" i="6"/>
  <c r="BX37" i="6"/>
  <c r="CJ37" i="6"/>
  <c r="CV37" i="6"/>
  <c r="DH37" i="6"/>
  <c r="DT37" i="6"/>
  <c r="EF37" i="6"/>
  <c r="ER37" i="6"/>
  <c r="FD37" i="6"/>
  <c r="AV38" i="6"/>
  <c r="BH38" i="6"/>
  <c r="BT38" i="6"/>
  <c r="CF38" i="6"/>
  <c r="CR38" i="6"/>
  <c r="DD38" i="6"/>
  <c r="DQ38" i="6"/>
  <c r="ED38" i="6"/>
  <c r="EQ38" i="6"/>
  <c r="FE38" i="6"/>
  <c r="AY39" i="6"/>
  <c r="BL39" i="6"/>
  <c r="BY39" i="6"/>
  <c r="CL39" i="6"/>
  <c r="CY39" i="6"/>
  <c r="DL39" i="6"/>
  <c r="DY39" i="6"/>
  <c r="EM39" i="6"/>
  <c r="FC39" i="6"/>
  <c r="FR39" i="6"/>
  <c r="BA40" i="6"/>
  <c r="BR40" i="6"/>
  <c r="CG40" i="6"/>
  <c r="CW40" i="6"/>
  <c r="DN40" i="6"/>
  <c r="EC40" i="6"/>
  <c r="ES40" i="6"/>
  <c r="FJ40" i="6"/>
  <c r="BE44" i="6"/>
  <c r="BQ44" i="6"/>
  <c r="CC44" i="6"/>
  <c r="CO44" i="6"/>
  <c r="DA44" i="6"/>
  <c r="DM44" i="6"/>
  <c r="DY44" i="6"/>
  <c r="EK44" i="6"/>
  <c r="EW44" i="6"/>
  <c r="FI44" i="6"/>
  <c r="FU44" i="6"/>
  <c r="BA45" i="6"/>
  <c r="BM45" i="6"/>
  <c r="BY45" i="6"/>
  <c r="CK45" i="6"/>
  <c r="CW45" i="6"/>
  <c r="DI45" i="6"/>
  <c r="DU45" i="6"/>
  <c r="EG45" i="6"/>
  <c r="ES45" i="6"/>
  <c r="FE45" i="6"/>
  <c r="FQ45" i="6"/>
  <c r="AW46" i="6"/>
  <c r="BI46" i="6"/>
  <c r="BU46" i="6"/>
  <c r="CG46" i="6"/>
  <c r="CS46" i="6"/>
  <c r="DE46" i="6"/>
  <c r="DQ46" i="6"/>
  <c r="EC46" i="6"/>
  <c r="EO46" i="6"/>
  <c r="FA46" i="6"/>
  <c r="FM46" i="6"/>
  <c r="FY46" i="6"/>
  <c r="BE47" i="6"/>
  <c r="BQ47" i="6"/>
  <c r="CC47" i="6"/>
  <c r="CO47" i="6"/>
  <c r="DA47" i="6"/>
  <c r="DM47" i="6"/>
  <c r="DY47" i="6"/>
  <c r="EK47" i="6"/>
  <c r="EW47" i="6"/>
  <c r="FI47" i="6"/>
  <c r="FU47" i="6"/>
  <c r="BA48" i="6"/>
  <c r="BM48" i="6"/>
  <c r="BY48" i="6"/>
  <c r="CK48" i="6"/>
  <c r="CW48" i="6"/>
  <c r="DI48" i="6"/>
  <c r="DU48" i="6"/>
  <c r="EG48" i="6"/>
  <c r="ES48" i="6"/>
  <c r="FE48" i="6"/>
  <c r="FQ48" i="6"/>
  <c r="BI49" i="6"/>
  <c r="BU49" i="6"/>
  <c r="CG49" i="6"/>
  <c r="CS49" i="6"/>
  <c r="DE49" i="6"/>
  <c r="DQ49" i="6"/>
  <c r="EC49" i="6"/>
  <c r="EO49" i="6"/>
  <c r="FA49" i="6"/>
  <c r="FM49" i="6"/>
  <c r="FY49" i="6"/>
  <c r="BE50" i="6"/>
  <c r="BQ50" i="6"/>
  <c r="CC50" i="6"/>
  <c r="CO50" i="6"/>
  <c r="DA50" i="6"/>
  <c r="DM50" i="6"/>
  <c r="DY50" i="6"/>
  <c r="EK50" i="6"/>
  <c r="EW50" i="6"/>
  <c r="FI50" i="6"/>
  <c r="FU50" i="6"/>
  <c r="BA51" i="6"/>
  <c r="BM51" i="6"/>
  <c r="BY51" i="6"/>
  <c r="CK51" i="6"/>
  <c r="CW51" i="6"/>
  <c r="DI51" i="6"/>
  <c r="DU51" i="6"/>
  <c r="EG51" i="6"/>
  <c r="ES51" i="6"/>
  <c r="FE51" i="6"/>
  <c r="FQ51" i="6"/>
  <c r="GC51" i="6"/>
  <c r="BJ52" i="6"/>
  <c r="BW52" i="6"/>
  <c r="CJ52" i="6"/>
  <c r="CW52" i="6"/>
  <c r="DJ52" i="6"/>
  <c r="DW52" i="6"/>
  <c r="EJ52" i="6"/>
  <c r="EW52" i="6"/>
  <c r="FK52" i="6"/>
  <c r="FX52" i="6"/>
  <c r="BG55" i="6"/>
  <c r="BV55" i="6"/>
  <c r="CO55" i="6"/>
  <c r="DF55" i="6"/>
  <c r="DY55" i="6"/>
  <c r="EP55" i="6"/>
  <c r="FI55" i="6"/>
  <c r="FZ55" i="6"/>
  <c r="CF59" i="6"/>
  <c r="DZ41" i="6"/>
  <c r="EL41" i="6"/>
  <c r="EX41" i="6"/>
  <c r="FJ41" i="6"/>
  <c r="AT44" i="6"/>
  <c r="BF44" i="6"/>
  <c r="BR44" i="6"/>
  <c r="CD44" i="6"/>
  <c r="CP44" i="6"/>
  <c r="DB44" i="6"/>
  <c r="DN44" i="6"/>
  <c r="DZ44" i="6"/>
  <c r="EL44" i="6"/>
  <c r="EX44" i="6"/>
  <c r="FJ44" i="6"/>
  <c r="FV44" i="6"/>
  <c r="AX46" i="6"/>
  <c r="BJ46" i="6"/>
  <c r="BV46" i="6"/>
  <c r="CH46" i="6"/>
  <c r="CT46" i="6"/>
  <c r="DF46" i="6"/>
  <c r="DR46" i="6"/>
  <c r="ED46" i="6"/>
  <c r="EP46" i="6"/>
  <c r="FB46" i="6"/>
  <c r="FN46" i="6"/>
  <c r="BF47" i="6"/>
  <c r="BR47" i="6"/>
  <c r="CD47" i="6"/>
  <c r="CP47" i="6"/>
  <c r="DB47" i="6"/>
  <c r="DN47" i="6"/>
  <c r="DZ47" i="6"/>
  <c r="EL47" i="6"/>
  <c r="EX47" i="6"/>
  <c r="FJ47" i="6"/>
  <c r="FV47" i="6"/>
  <c r="BJ49" i="6"/>
  <c r="BV49" i="6"/>
  <c r="CH49" i="6"/>
  <c r="CT49" i="6"/>
  <c r="DF49" i="6"/>
  <c r="DR49" i="6"/>
  <c r="ED49" i="6"/>
  <c r="EP49" i="6"/>
  <c r="FB49" i="6"/>
  <c r="FN49" i="6"/>
  <c r="FZ49" i="6"/>
  <c r="BF50" i="6"/>
  <c r="BR50" i="6"/>
  <c r="CD50" i="6"/>
  <c r="CP50" i="6"/>
  <c r="DB50" i="6"/>
  <c r="DN50" i="6"/>
  <c r="DZ50" i="6"/>
  <c r="EL50" i="6"/>
  <c r="EX50" i="6"/>
  <c r="FJ50" i="6"/>
  <c r="FV50" i="6"/>
  <c r="BB51" i="6"/>
  <c r="BN51" i="6"/>
  <c r="BZ51" i="6"/>
  <c r="CL51" i="6"/>
  <c r="CX51" i="6"/>
  <c r="DJ51" i="6"/>
  <c r="DV51" i="6"/>
  <c r="EH51" i="6"/>
  <c r="ET51" i="6"/>
  <c r="FF51" i="6"/>
  <c r="FR51" i="6"/>
  <c r="GD51" i="6"/>
  <c r="BK52" i="6"/>
  <c r="BX52" i="6"/>
  <c r="CK52" i="6"/>
  <c r="CX52" i="6"/>
  <c r="DK52" i="6"/>
  <c r="DX52" i="6"/>
  <c r="EK52" i="6"/>
  <c r="EY52" i="6"/>
  <c r="FL52" i="6"/>
  <c r="FY52" i="6"/>
  <c r="BH55" i="6"/>
  <c r="BX55" i="6"/>
  <c r="CQ55" i="6"/>
  <c r="DH55" i="6"/>
  <c r="EA55" i="6"/>
  <c r="ER55" i="6"/>
  <c r="FK55" i="6"/>
  <c r="GB55" i="6"/>
  <c r="CR59" i="6"/>
  <c r="AU41" i="6"/>
  <c r="BG41" i="6"/>
  <c r="BS41" i="6"/>
  <c r="CE41" i="6"/>
  <c r="CQ41" i="6"/>
  <c r="DC41" i="6"/>
  <c r="DO41" i="6"/>
  <c r="EA41" i="6"/>
  <c r="EM41" i="6"/>
  <c r="EY41" i="6"/>
  <c r="FK41" i="6"/>
  <c r="BC42" i="6"/>
  <c r="BO42" i="6"/>
  <c r="CA42" i="6"/>
  <c r="CM42" i="6"/>
  <c r="CY42" i="6"/>
  <c r="DK42" i="6"/>
  <c r="DW42" i="6"/>
  <c r="EI42" i="6"/>
  <c r="EU42" i="6"/>
  <c r="FG42" i="6"/>
  <c r="FS42" i="6"/>
  <c r="AY43" i="6"/>
  <c r="BK43" i="6"/>
  <c r="BW43" i="6"/>
  <c r="CI43" i="6"/>
  <c r="CU43" i="6"/>
  <c r="DG43" i="6"/>
  <c r="DS43" i="6"/>
  <c r="EE43" i="6"/>
  <c r="EQ43" i="6"/>
  <c r="FC43" i="6"/>
  <c r="FO43" i="6"/>
  <c r="AU44" i="6"/>
  <c r="BG44" i="6"/>
  <c r="BS44" i="6"/>
  <c r="CE44" i="6"/>
  <c r="CQ44" i="6"/>
  <c r="DC44" i="6"/>
  <c r="DO44" i="6"/>
  <c r="EA44" i="6"/>
  <c r="EM44" i="6"/>
  <c r="EY44" i="6"/>
  <c r="FK44" i="6"/>
  <c r="FW44" i="6"/>
  <c r="BC45" i="6"/>
  <c r="BO45" i="6"/>
  <c r="CA45" i="6"/>
  <c r="CM45" i="6"/>
  <c r="CY45" i="6"/>
  <c r="DK45" i="6"/>
  <c r="DW45" i="6"/>
  <c r="EI45" i="6"/>
  <c r="EU45" i="6"/>
  <c r="FG45" i="6"/>
  <c r="FS45" i="6"/>
  <c r="AY46" i="6"/>
  <c r="BK46" i="6"/>
  <c r="BW46" i="6"/>
  <c r="CI46" i="6"/>
  <c r="CU46" i="6"/>
  <c r="DG46" i="6"/>
  <c r="DS46" i="6"/>
  <c r="EE46" i="6"/>
  <c r="EQ46" i="6"/>
  <c r="FC46" i="6"/>
  <c r="FO46" i="6"/>
  <c r="BG47" i="6"/>
  <c r="BS47" i="6"/>
  <c r="CE47" i="6"/>
  <c r="CQ47" i="6"/>
  <c r="DC47" i="6"/>
  <c r="DO47" i="6"/>
  <c r="EA47" i="6"/>
  <c r="EM47" i="6"/>
  <c r="EY47" i="6"/>
  <c r="FK47" i="6"/>
  <c r="FW47" i="6"/>
  <c r="BC48" i="6"/>
  <c r="BO48" i="6"/>
  <c r="CA48" i="6"/>
  <c r="CM48" i="6"/>
  <c r="CY48" i="6"/>
  <c r="DK48" i="6"/>
  <c r="DW48" i="6"/>
  <c r="EI48" i="6"/>
  <c r="EU48" i="6"/>
  <c r="FG48" i="6"/>
  <c r="FS48" i="6"/>
  <c r="AY49" i="6"/>
  <c r="BK49" i="6"/>
  <c r="BW49" i="6"/>
  <c r="CI49" i="6"/>
  <c r="CU49" i="6"/>
  <c r="DG49" i="6"/>
  <c r="DS49" i="6"/>
  <c r="EE49" i="6"/>
  <c r="EQ49" i="6"/>
  <c r="FC49" i="6"/>
  <c r="FO49" i="6"/>
  <c r="GA49" i="6"/>
  <c r="BG50" i="6"/>
  <c r="BS50" i="6"/>
  <c r="CE50" i="6"/>
  <c r="CQ50" i="6"/>
  <c r="DC50" i="6"/>
  <c r="DO50" i="6"/>
  <c r="EA50" i="6"/>
  <c r="EM50" i="6"/>
  <c r="EY50" i="6"/>
  <c r="FK50" i="6"/>
  <c r="FW50" i="6"/>
  <c r="BC51" i="6"/>
  <c r="BO51" i="6"/>
  <c r="CA51" i="6"/>
  <c r="CM51" i="6"/>
  <c r="CY51" i="6"/>
  <c r="DK51" i="6"/>
  <c r="DW51" i="6"/>
  <c r="EI51" i="6"/>
  <c r="EU51" i="6"/>
  <c r="FG51" i="6"/>
  <c r="FS51" i="6"/>
  <c r="BL52" i="6"/>
  <c r="BY52" i="6"/>
  <c r="CL52" i="6"/>
  <c r="CY52" i="6"/>
  <c r="DL52" i="6"/>
  <c r="DY52" i="6"/>
  <c r="EM52" i="6"/>
  <c r="EZ52" i="6"/>
  <c r="FM52" i="6"/>
  <c r="FZ52" i="6"/>
  <c r="BI55" i="6"/>
  <c r="BY55" i="6"/>
  <c r="CR55" i="6"/>
  <c r="DI55" i="6"/>
  <c r="EB55" i="6"/>
  <c r="ES55" i="6"/>
  <c r="FL55" i="6"/>
  <c r="GC55" i="6"/>
  <c r="DD59" i="6"/>
  <c r="BH47" i="6"/>
  <c r="BT47" i="6"/>
  <c r="CF47" i="6"/>
  <c r="CR47" i="6"/>
  <c r="DD47" i="6"/>
  <c r="DP47" i="6"/>
  <c r="EB47" i="6"/>
  <c r="EN47" i="6"/>
  <c r="EZ47" i="6"/>
  <c r="FL47" i="6"/>
  <c r="FX47" i="6"/>
  <c r="BD48" i="6"/>
  <c r="BP48" i="6"/>
  <c r="CB48" i="6"/>
  <c r="CN48" i="6"/>
  <c r="CZ48" i="6"/>
  <c r="DL48" i="6"/>
  <c r="DX48" i="6"/>
  <c r="EJ48" i="6"/>
  <c r="EV48" i="6"/>
  <c r="FH48" i="6"/>
  <c r="FT48" i="6"/>
  <c r="AZ49" i="6"/>
  <c r="BL49" i="6"/>
  <c r="BX49" i="6"/>
  <c r="CJ49" i="6"/>
  <c r="CV49" i="6"/>
  <c r="DH49" i="6"/>
  <c r="DT49" i="6"/>
  <c r="EF49" i="6"/>
  <c r="ER49" i="6"/>
  <c r="FD49" i="6"/>
  <c r="FP49" i="6"/>
  <c r="GB49" i="6"/>
  <c r="BH50" i="6"/>
  <c r="BT50" i="6"/>
  <c r="CF50" i="6"/>
  <c r="CR50" i="6"/>
  <c r="DD50" i="6"/>
  <c r="DP50" i="6"/>
  <c r="EB50" i="6"/>
  <c r="EN50" i="6"/>
  <c r="EZ50" i="6"/>
  <c r="FL50" i="6"/>
  <c r="FX50" i="6"/>
  <c r="BD51" i="6"/>
  <c r="BP51" i="6"/>
  <c r="CB51" i="6"/>
  <c r="CN51" i="6"/>
  <c r="CZ51" i="6"/>
  <c r="DL51" i="6"/>
  <c r="DX51" i="6"/>
  <c r="EJ51" i="6"/>
  <c r="EV51" i="6"/>
  <c r="FH51" i="6"/>
  <c r="FT51" i="6"/>
  <c r="BM52" i="6"/>
  <c r="BZ52" i="6"/>
  <c r="CM52" i="6"/>
  <c r="CZ52" i="6"/>
  <c r="DM52" i="6"/>
  <c r="EA52" i="6"/>
  <c r="EN52" i="6"/>
  <c r="FA52" i="6"/>
  <c r="FN52" i="6"/>
  <c r="BJ55" i="6"/>
  <c r="BZ55" i="6"/>
  <c r="CS55" i="6"/>
  <c r="DJ55" i="6"/>
  <c r="EC55" i="6"/>
  <c r="ET55" i="6"/>
  <c r="FM55" i="6"/>
  <c r="GD55" i="6"/>
  <c r="DP59" i="6"/>
  <c r="EO44" i="6"/>
  <c r="FA44" i="6"/>
  <c r="FM44" i="6"/>
  <c r="BA46" i="6"/>
  <c r="BM46" i="6"/>
  <c r="BY46" i="6"/>
  <c r="CK46" i="6"/>
  <c r="CW46" i="6"/>
  <c r="DI46" i="6"/>
  <c r="DU46" i="6"/>
  <c r="EG46" i="6"/>
  <c r="ES46" i="6"/>
  <c r="FE46" i="6"/>
  <c r="FQ46" i="6"/>
  <c r="AW47" i="6"/>
  <c r="BI47" i="6"/>
  <c r="BU47" i="6"/>
  <c r="CG47" i="6"/>
  <c r="CS47" i="6"/>
  <c r="DE47" i="6"/>
  <c r="DQ47" i="6"/>
  <c r="EC47" i="6"/>
  <c r="EO47" i="6"/>
  <c r="FA47" i="6"/>
  <c r="FM47" i="6"/>
  <c r="FY47" i="6"/>
  <c r="FV52" i="6"/>
  <c r="FJ52" i="6"/>
  <c r="EX52" i="6"/>
  <c r="EL52" i="6"/>
  <c r="DZ52" i="6"/>
  <c r="DN52" i="6"/>
  <c r="DB52" i="6"/>
  <c r="CP52" i="6"/>
  <c r="CD52" i="6"/>
  <c r="BR52" i="6"/>
  <c r="BF52" i="6"/>
  <c r="BN52" i="6"/>
  <c r="CA52" i="6"/>
  <c r="CN52" i="6"/>
  <c r="DA52" i="6"/>
  <c r="DO52" i="6"/>
  <c r="EB52" i="6"/>
  <c r="EO52" i="6"/>
  <c r="FB52" i="6"/>
  <c r="FO52" i="6"/>
  <c r="GB52" i="6"/>
  <c r="BL55" i="6"/>
  <c r="CC55" i="6"/>
  <c r="CT55" i="6"/>
  <c r="DM55" i="6"/>
  <c r="ED55" i="6"/>
  <c r="EW55" i="6"/>
  <c r="FN55" i="6"/>
  <c r="GG55" i="6"/>
  <c r="BJ41" i="6"/>
  <c r="BV41" i="6"/>
  <c r="CH41" i="6"/>
  <c r="CT41" i="6"/>
  <c r="DF41" i="6"/>
  <c r="DR41" i="6"/>
  <c r="ED41" i="6"/>
  <c r="EP41" i="6"/>
  <c r="FB41" i="6"/>
  <c r="FN41" i="6"/>
  <c r="AX44" i="6"/>
  <c r="BJ44" i="6"/>
  <c r="BV44" i="6"/>
  <c r="CH44" i="6"/>
  <c r="CT44" i="6"/>
  <c r="DF44" i="6"/>
  <c r="DR44" i="6"/>
  <c r="ED44" i="6"/>
  <c r="EP44" i="6"/>
  <c r="FB44" i="6"/>
  <c r="FN44" i="6"/>
  <c r="BF45" i="6"/>
  <c r="BR45" i="6"/>
  <c r="CD45" i="6"/>
  <c r="CP45" i="6"/>
  <c r="DB45" i="6"/>
  <c r="DN45" i="6"/>
  <c r="DZ45" i="6"/>
  <c r="EL45" i="6"/>
  <c r="EX45" i="6"/>
  <c r="FJ45" i="6"/>
  <c r="FV45" i="6"/>
  <c r="BB46" i="6"/>
  <c r="BN46" i="6"/>
  <c r="BZ46" i="6"/>
  <c r="CL46" i="6"/>
  <c r="CX46" i="6"/>
  <c r="DJ46" i="6"/>
  <c r="DV46" i="6"/>
  <c r="EH46" i="6"/>
  <c r="ET46" i="6"/>
  <c r="FF46" i="6"/>
  <c r="FR46" i="6"/>
  <c r="AX47" i="6"/>
  <c r="BJ47" i="6"/>
  <c r="BV47" i="6"/>
  <c r="CH47" i="6"/>
  <c r="CT47" i="6"/>
  <c r="DF47" i="6"/>
  <c r="DR47" i="6"/>
  <c r="ED47" i="6"/>
  <c r="EP47" i="6"/>
  <c r="FB47" i="6"/>
  <c r="FN47" i="6"/>
  <c r="FZ47" i="6"/>
  <c r="BF48" i="6"/>
  <c r="BR48" i="6"/>
  <c r="CD48" i="6"/>
  <c r="CP48" i="6"/>
  <c r="DB48" i="6"/>
  <c r="DN48" i="6"/>
  <c r="DZ48" i="6"/>
  <c r="EL48" i="6"/>
  <c r="EX48" i="6"/>
  <c r="FJ48" i="6"/>
  <c r="FV48" i="6"/>
  <c r="BB49" i="6"/>
  <c r="BN49" i="6"/>
  <c r="BZ49" i="6"/>
  <c r="CL49" i="6"/>
  <c r="CX49" i="6"/>
  <c r="DJ49" i="6"/>
  <c r="DV49" i="6"/>
  <c r="EH49" i="6"/>
  <c r="ET49" i="6"/>
  <c r="FF49" i="6"/>
  <c r="FR49" i="6"/>
  <c r="BJ50" i="6"/>
  <c r="BV50" i="6"/>
  <c r="CH50" i="6"/>
  <c r="CT50" i="6"/>
  <c r="DF50" i="6"/>
  <c r="DR50" i="6"/>
  <c r="ED50" i="6"/>
  <c r="EP50" i="6"/>
  <c r="FB50" i="6"/>
  <c r="FN50" i="6"/>
  <c r="FZ50" i="6"/>
  <c r="BF51" i="6"/>
  <c r="BR51" i="6"/>
  <c r="CD51" i="6"/>
  <c r="CP51" i="6"/>
  <c r="DB51" i="6"/>
  <c r="DN51" i="6"/>
  <c r="DZ51" i="6"/>
  <c r="EL51" i="6"/>
  <c r="EX51" i="6"/>
  <c r="FJ51" i="6"/>
  <c r="FV51" i="6"/>
  <c r="BB52" i="6"/>
  <c r="BO52" i="6"/>
  <c r="CB52" i="6"/>
  <c r="CO52" i="6"/>
  <c r="DC52" i="6"/>
  <c r="DP52" i="6"/>
  <c r="EC52" i="6"/>
  <c r="EP52" i="6"/>
  <c r="FC52" i="6"/>
  <c r="FP52" i="6"/>
  <c r="GC52" i="6"/>
  <c r="BM55" i="6"/>
  <c r="CE55" i="6"/>
  <c r="CV55" i="6"/>
  <c r="DO55" i="6"/>
  <c r="EF55" i="6"/>
  <c r="EY55" i="6"/>
  <c r="FP55" i="6"/>
  <c r="EN59" i="6"/>
  <c r="FC41" i="6"/>
  <c r="FO41" i="6"/>
  <c r="AY44" i="6"/>
  <c r="BK44" i="6"/>
  <c r="BW44" i="6"/>
  <c r="CI44" i="6"/>
  <c r="CU44" i="6"/>
  <c r="DG44" i="6"/>
  <c r="DS44" i="6"/>
  <c r="EE44" i="6"/>
  <c r="EQ44" i="6"/>
  <c r="FC44" i="6"/>
  <c r="FO44" i="6"/>
  <c r="EM45" i="6"/>
  <c r="EY45" i="6"/>
  <c r="FK45" i="6"/>
  <c r="FW45" i="6"/>
  <c r="BC46" i="6"/>
  <c r="BO46" i="6"/>
  <c r="CA46" i="6"/>
  <c r="CM46" i="6"/>
  <c r="CY46" i="6"/>
  <c r="DK46" i="6"/>
  <c r="DW46" i="6"/>
  <c r="EI46" i="6"/>
  <c r="EU46" i="6"/>
  <c r="FG46" i="6"/>
  <c r="FS46" i="6"/>
  <c r="AY47" i="6"/>
  <c r="BK47" i="6"/>
  <c r="BW47" i="6"/>
  <c r="CI47" i="6"/>
  <c r="CU47" i="6"/>
  <c r="DG47" i="6"/>
  <c r="DS47" i="6"/>
  <c r="EE47" i="6"/>
  <c r="EQ47" i="6"/>
  <c r="FC47" i="6"/>
  <c r="FO47" i="6"/>
  <c r="BC49" i="6"/>
  <c r="BO49" i="6"/>
  <c r="CA49" i="6"/>
  <c r="CM49" i="6"/>
  <c r="CY49" i="6"/>
  <c r="DK49" i="6"/>
  <c r="DW49" i="6"/>
  <c r="EI49" i="6"/>
  <c r="EU49" i="6"/>
  <c r="FG49" i="6"/>
  <c r="FS49" i="6"/>
  <c r="BK50" i="6"/>
  <c r="BW50" i="6"/>
  <c r="CI50" i="6"/>
  <c r="CU50" i="6"/>
  <c r="DG50" i="6"/>
  <c r="DS50" i="6"/>
  <c r="EE50" i="6"/>
  <c r="EQ50" i="6"/>
  <c r="FC50" i="6"/>
  <c r="FO50" i="6"/>
  <c r="GA50" i="6"/>
  <c r="BG51" i="6"/>
  <c r="BS51" i="6"/>
  <c r="CE51" i="6"/>
  <c r="CQ51" i="6"/>
  <c r="DC51" i="6"/>
  <c r="DO51" i="6"/>
  <c r="EA51" i="6"/>
  <c r="EM51" i="6"/>
  <c r="EY51" i="6"/>
  <c r="FK51" i="6"/>
  <c r="FW51" i="6"/>
  <c r="BC52" i="6"/>
  <c r="BP52" i="6"/>
  <c r="CC52" i="6"/>
  <c r="CQ52" i="6"/>
  <c r="DD52" i="6"/>
  <c r="DQ52" i="6"/>
  <c r="ED52" i="6"/>
  <c r="EQ52" i="6"/>
  <c r="FD52" i="6"/>
  <c r="FQ52" i="6"/>
  <c r="GD52" i="6"/>
  <c r="BN55" i="6"/>
  <c r="CF55" i="6"/>
  <c r="CW55" i="6"/>
  <c r="DP55" i="6"/>
  <c r="EG55" i="6"/>
  <c r="EZ55" i="6"/>
  <c r="FQ55" i="6"/>
  <c r="EZ59" i="6"/>
  <c r="AZ41" i="6"/>
  <c r="BL41" i="6"/>
  <c r="BX41" i="6"/>
  <c r="CJ41" i="6"/>
  <c r="CV41" i="6"/>
  <c r="DH41" i="6"/>
  <c r="DT41" i="6"/>
  <c r="EF41" i="6"/>
  <c r="ER41" i="6"/>
  <c r="FD41" i="6"/>
  <c r="FP41" i="6"/>
  <c r="AV42" i="6"/>
  <c r="BH42" i="6"/>
  <c r="BT42" i="6"/>
  <c r="CF42" i="6"/>
  <c r="CR42" i="6"/>
  <c r="DD42" i="6"/>
  <c r="DP42" i="6"/>
  <c r="EB42" i="6"/>
  <c r="EN42" i="6"/>
  <c r="EZ42" i="6"/>
  <c r="FL42" i="6"/>
  <c r="BD43" i="6"/>
  <c r="BP43" i="6"/>
  <c r="CB43" i="6"/>
  <c r="CN43" i="6"/>
  <c r="CZ43" i="6"/>
  <c r="DL43" i="6"/>
  <c r="DX43" i="6"/>
  <c r="EJ43" i="6"/>
  <c r="EV43" i="6"/>
  <c r="FH43" i="6"/>
  <c r="FT43" i="6"/>
  <c r="AZ44" i="6"/>
  <c r="BL44" i="6"/>
  <c r="BX44" i="6"/>
  <c r="CJ44" i="6"/>
  <c r="CV44" i="6"/>
  <c r="DH44" i="6"/>
  <c r="DT44" i="6"/>
  <c r="EF44" i="6"/>
  <c r="ER44" i="6"/>
  <c r="FD44" i="6"/>
  <c r="FP44" i="6"/>
  <c r="AV45" i="6"/>
  <c r="BH45" i="6"/>
  <c r="BT45" i="6"/>
  <c r="CF45" i="6"/>
  <c r="CR45" i="6"/>
  <c r="DD45" i="6"/>
  <c r="DP45" i="6"/>
  <c r="EB45" i="6"/>
  <c r="EN45" i="6"/>
  <c r="EZ45" i="6"/>
  <c r="FL45" i="6"/>
  <c r="FX45" i="6"/>
  <c r="BD46" i="6"/>
  <c r="BP46" i="6"/>
  <c r="CB46" i="6"/>
  <c r="CN46" i="6"/>
  <c r="CZ46" i="6"/>
  <c r="DL46" i="6"/>
  <c r="DX46" i="6"/>
  <c r="EJ46" i="6"/>
  <c r="EV46" i="6"/>
  <c r="FH46" i="6"/>
  <c r="FT46" i="6"/>
  <c r="AZ47" i="6"/>
  <c r="BL47" i="6"/>
  <c r="BX47" i="6"/>
  <c r="CJ47" i="6"/>
  <c r="CV47" i="6"/>
  <c r="DH47" i="6"/>
  <c r="DT47" i="6"/>
  <c r="EF47" i="6"/>
  <c r="ER47" i="6"/>
  <c r="FD47" i="6"/>
  <c r="FP47" i="6"/>
  <c r="BH48" i="6"/>
  <c r="BT48" i="6"/>
  <c r="CF48" i="6"/>
  <c r="CR48" i="6"/>
  <c r="DD48" i="6"/>
  <c r="DP48" i="6"/>
  <c r="EB48" i="6"/>
  <c r="EN48" i="6"/>
  <c r="EZ48" i="6"/>
  <c r="FL48" i="6"/>
  <c r="FX48" i="6"/>
  <c r="BD49" i="6"/>
  <c r="BP49" i="6"/>
  <c r="CB49" i="6"/>
  <c r="CN49" i="6"/>
  <c r="CZ49" i="6"/>
  <c r="DL49" i="6"/>
  <c r="DX49" i="6"/>
  <c r="EJ49" i="6"/>
  <c r="EV49" i="6"/>
  <c r="FH49" i="6"/>
  <c r="FT49" i="6"/>
  <c r="AZ50" i="6"/>
  <c r="BL50" i="6"/>
  <c r="BX50" i="6"/>
  <c r="CJ50" i="6"/>
  <c r="CV50" i="6"/>
  <c r="DH50" i="6"/>
  <c r="DT50" i="6"/>
  <c r="EF50" i="6"/>
  <c r="ER50" i="6"/>
  <c r="FD50" i="6"/>
  <c r="FP50" i="6"/>
  <c r="GB50" i="6"/>
  <c r="BH51" i="6"/>
  <c r="BT51" i="6"/>
  <c r="CF51" i="6"/>
  <c r="CR51" i="6"/>
  <c r="DD51" i="6"/>
  <c r="DP51" i="6"/>
  <c r="EB51" i="6"/>
  <c r="EN51" i="6"/>
  <c r="EZ51" i="6"/>
  <c r="FL51" i="6"/>
  <c r="FX51" i="6"/>
  <c r="BD52" i="6"/>
  <c r="BQ52" i="6"/>
  <c r="CE52" i="6"/>
  <c r="CR52" i="6"/>
  <c r="DE52" i="6"/>
  <c r="DR52" i="6"/>
  <c r="EE52" i="6"/>
  <c r="ER52" i="6"/>
  <c r="FE52" i="6"/>
  <c r="FR52" i="6"/>
  <c r="GE52" i="6"/>
  <c r="BP55" i="6"/>
  <c r="CG55" i="6"/>
  <c r="CX55" i="6"/>
  <c r="DQ55" i="6"/>
  <c r="EH55" i="6"/>
  <c r="FA55" i="6"/>
  <c r="FR55" i="6"/>
  <c r="FL59" i="6"/>
  <c r="BA41" i="6"/>
  <c r="BM41" i="6"/>
  <c r="BY41" i="6"/>
  <c r="CK41" i="6"/>
  <c r="CW41" i="6"/>
  <c r="DI41" i="6"/>
  <c r="DU41" i="6"/>
  <c r="EG41" i="6"/>
  <c r="ES41" i="6"/>
  <c r="FE41" i="6"/>
  <c r="FQ41" i="6"/>
  <c r="AW42" i="6"/>
  <c r="BI42" i="6"/>
  <c r="BU42" i="6"/>
  <c r="CG42" i="6"/>
  <c r="CS42" i="6"/>
  <c r="DE42" i="6"/>
  <c r="DQ42" i="6"/>
  <c r="EC42" i="6"/>
  <c r="EO42" i="6"/>
  <c r="FA42" i="6"/>
  <c r="FM42" i="6"/>
  <c r="DM43" i="6"/>
  <c r="DY43" i="6"/>
  <c r="EK43" i="6"/>
  <c r="EW43" i="6"/>
  <c r="FI43" i="6"/>
  <c r="FU43" i="6"/>
  <c r="BA44" i="6"/>
  <c r="BM44" i="6"/>
  <c r="BY44" i="6"/>
  <c r="CK44" i="6"/>
  <c r="CW44" i="6"/>
  <c r="DI44" i="6"/>
  <c r="DU44" i="6"/>
  <c r="EG44" i="6"/>
  <c r="ES44" i="6"/>
  <c r="FE44" i="6"/>
  <c r="FQ44" i="6"/>
  <c r="AW45" i="6"/>
  <c r="BI45" i="6"/>
  <c r="BU45" i="6"/>
  <c r="CG45" i="6"/>
  <c r="CS45" i="6"/>
  <c r="DE45" i="6"/>
  <c r="DQ45" i="6"/>
  <c r="EC45" i="6"/>
  <c r="EO45" i="6"/>
  <c r="FA45" i="6"/>
  <c r="FM45" i="6"/>
  <c r="BE46" i="6"/>
  <c r="BQ46" i="6"/>
  <c r="CC46" i="6"/>
  <c r="CO46" i="6"/>
  <c r="DA46" i="6"/>
  <c r="DM46" i="6"/>
  <c r="DY46" i="6"/>
  <c r="EK46" i="6"/>
  <c r="EW46" i="6"/>
  <c r="FI46" i="6"/>
  <c r="FU46" i="6"/>
  <c r="BA47" i="6"/>
  <c r="BM47" i="6"/>
  <c r="BY47" i="6"/>
  <c r="CK47" i="6"/>
  <c r="CW47" i="6"/>
  <c r="DI47" i="6"/>
  <c r="DU47" i="6"/>
  <c r="EG47" i="6"/>
  <c r="ES47" i="6"/>
  <c r="FE47" i="6"/>
  <c r="FQ47" i="6"/>
  <c r="BI48" i="6"/>
  <c r="BU48" i="6"/>
  <c r="CG48" i="6"/>
  <c r="CS48" i="6"/>
  <c r="DE48" i="6"/>
  <c r="DQ48" i="6"/>
  <c r="EC48" i="6"/>
  <c r="EO48" i="6"/>
  <c r="FA48" i="6"/>
  <c r="FM48" i="6"/>
  <c r="FY48" i="6"/>
  <c r="BE49" i="6"/>
  <c r="BQ49" i="6"/>
  <c r="CC49" i="6"/>
  <c r="CO49" i="6"/>
  <c r="DA49" i="6"/>
  <c r="DM49" i="6"/>
  <c r="DY49" i="6"/>
  <c r="EK49" i="6"/>
  <c r="EW49" i="6"/>
  <c r="FI49" i="6"/>
  <c r="FU49" i="6"/>
  <c r="BA50" i="6"/>
  <c r="BM50" i="6"/>
  <c r="BY50" i="6"/>
  <c r="CK50" i="6"/>
  <c r="CW50" i="6"/>
  <c r="DI50" i="6"/>
  <c r="DU50" i="6"/>
  <c r="EG50" i="6"/>
  <c r="ES50" i="6"/>
  <c r="FE50" i="6"/>
  <c r="FQ50" i="6"/>
  <c r="GC50" i="6"/>
  <c r="BI51" i="6"/>
  <c r="BU51" i="6"/>
  <c r="CG51" i="6"/>
  <c r="CS51" i="6"/>
  <c r="DE51" i="6"/>
  <c r="DQ51" i="6"/>
  <c r="EC51" i="6"/>
  <c r="EO51" i="6"/>
  <c r="FA51" i="6"/>
  <c r="FM51" i="6"/>
  <c r="FY51" i="6"/>
  <c r="BE52" i="6"/>
  <c r="BS52" i="6"/>
  <c r="CF52" i="6"/>
  <c r="CS52" i="6"/>
  <c r="DF52" i="6"/>
  <c r="DS52" i="6"/>
  <c r="EF52" i="6"/>
  <c r="ES52" i="6"/>
  <c r="FF52" i="6"/>
  <c r="FS52" i="6"/>
  <c r="BQ55" i="6"/>
  <c r="CH55" i="6"/>
  <c r="DA55" i="6"/>
  <c r="DR55" i="6"/>
  <c r="EK55" i="6"/>
  <c r="FB55" i="6"/>
  <c r="FU55" i="6"/>
  <c r="FX59" i="6"/>
  <c r="BB41" i="6"/>
  <c r="BN41" i="6"/>
  <c r="BZ41" i="6"/>
  <c r="CL41" i="6"/>
  <c r="CX41" i="6"/>
  <c r="DJ41" i="6"/>
  <c r="DV41" i="6"/>
  <c r="EH41" i="6"/>
  <c r="ET41" i="6"/>
  <c r="FF41" i="6"/>
  <c r="AX42" i="6"/>
  <c r="BJ42" i="6"/>
  <c r="BV42" i="6"/>
  <c r="CH42" i="6"/>
  <c r="CT42" i="6"/>
  <c r="DF42" i="6"/>
  <c r="DR42" i="6"/>
  <c r="ED42" i="6"/>
  <c r="EP42" i="6"/>
  <c r="FB42" i="6"/>
  <c r="AT43" i="6"/>
  <c r="BF43" i="6"/>
  <c r="BR43" i="6"/>
  <c r="CD43" i="6"/>
  <c r="CP43" i="6"/>
  <c r="DB43" i="6"/>
  <c r="DN43" i="6"/>
  <c r="DZ43" i="6"/>
  <c r="EL43" i="6"/>
  <c r="EX43" i="6"/>
  <c r="FJ43" i="6"/>
  <c r="BB44" i="6"/>
  <c r="BN44" i="6"/>
  <c r="BZ44" i="6"/>
  <c r="CL44" i="6"/>
  <c r="CX44" i="6"/>
  <c r="DJ44" i="6"/>
  <c r="DV44" i="6"/>
  <c r="EH44" i="6"/>
  <c r="ET44" i="6"/>
  <c r="FF44" i="6"/>
  <c r="FR44" i="6"/>
  <c r="AX45" i="6"/>
  <c r="BJ45" i="6"/>
  <c r="BV45" i="6"/>
  <c r="CH45" i="6"/>
  <c r="CT45" i="6"/>
  <c r="DF45" i="6"/>
  <c r="DR45" i="6"/>
  <c r="ED45" i="6"/>
  <c r="EP45" i="6"/>
  <c r="FB45" i="6"/>
  <c r="BF46" i="6"/>
  <c r="BR46" i="6"/>
  <c r="CD46" i="6"/>
  <c r="CP46" i="6"/>
  <c r="DB46" i="6"/>
  <c r="DN46" i="6"/>
  <c r="DZ46" i="6"/>
  <c r="EL46" i="6"/>
  <c r="EX46" i="6"/>
  <c r="FJ46" i="6"/>
  <c r="FV46" i="6"/>
  <c r="BB47" i="6"/>
  <c r="BN47" i="6"/>
  <c r="BZ47" i="6"/>
  <c r="CL47" i="6"/>
  <c r="CX47" i="6"/>
  <c r="DJ47" i="6"/>
  <c r="DV47" i="6"/>
  <c r="EH47" i="6"/>
  <c r="ET47" i="6"/>
  <c r="FF47" i="6"/>
  <c r="FR47" i="6"/>
  <c r="AX48" i="6"/>
  <c r="BJ48" i="6"/>
  <c r="BV48" i="6"/>
  <c r="CH48" i="6"/>
  <c r="CT48" i="6"/>
  <c r="DF48" i="6"/>
  <c r="DR48" i="6"/>
  <c r="ED48" i="6"/>
  <c r="EP48" i="6"/>
  <c r="FB48" i="6"/>
  <c r="FN48" i="6"/>
  <c r="BF49" i="6"/>
  <c r="BR49" i="6"/>
  <c r="CD49" i="6"/>
  <c r="CP49" i="6"/>
  <c r="DB49" i="6"/>
  <c r="DN49" i="6"/>
  <c r="DZ49" i="6"/>
  <c r="EL49" i="6"/>
  <c r="EX49" i="6"/>
  <c r="FJ49" i="6"/>
  <c r="FV49" i="6"/>
  <c r="BB50" i="6"/>
  <c r="BN50" i="6"/>
  <c r="BZ50" i="6"/>
  <c r="CL50" i="6"/>
  <c r="CX50" i="6"/>
  <c r="DJ50" i="6"/>
  <c r="DV50" i="6"/>
  <c r="EH50" i="6"/>
  <c r="ET50" i="6"/>
  <c r="FF50" i="6"/>
  <c r="BJ51" i="6"/>
  <c r="BV51" i="6"/>
  <c r="CH51" i="6"/>
  <c r="CT51" i="6"/>
  <c r="DF51" i="6"/>
  <c r="DR51" i="6"/>
  <c r="ED51" i="6"/>
  <c r="EP51" i="6"/>
  <c r="FB51" i="6"/>
  <c r="FN51" i="6"/>
  <c r="FZ51" i="6"/>
  <c r="BG52" i="6"/>
  <c r="BT52" i="6"/>
  <c r="CG52" i="6"/>
  <c r="CT52" i="6"/>
  <c r="DG52" i="6"/>
  <c r="DT52" i="6"/>
  <c r="EG52" i="6"/>
  <c r="ET52" i="6"/>
  <c r="FG52" i="6"/>
  <c r="FT52" i="6"/>
  <c r="BS55" i="6"/>
  <c r="CJ55" i="6"/>
  <c r="DC55" i="6"/>
  <c r="DT55" i="6"/>
  <c r="EM55" i="6"/>
  <c r="FD55" i="6"/>
  <c r="BG46" i="6"/>
  <c r="BS46" i="6"/>
  <c r="CE46" i="6"/>
  <c r="CQ46" i="6"/>
  <c r="DC46" i="6"/>
  <c r="DO46" i="6"/>
  <c r="EA46" i="6"/>
  <c r="EM46" i="6"/>
  <c r="EY46" i="6"/>
  <c r="FK46" i="6"/>
  <c r="FW46" i="6"/>
  <c r="BC47" i="6"/>
  <c r="BO47" i="6"/>
  <c r="CA47" i="6"/>
  <c r="CM47" i="6"/>
  <c r="CY47" i="6"/>
  <c r="DK47" i="6"/>
  <c r="DW47" i="6"/>
  <c r="EI47" i="6"/>
  <c r="EU47" i="6"/>
  <c r="FG47" i="6"/>
  <c r="FS47" i="6"/>
  <c r="BG49" i="6"/>
  <c r="BS49" i="6"/>
  <c r="CE49" i="6"/>
  <c r="CQ49" i="6"/>
  <c r="DC49" i="6"/>
  <c r="DO49" i="6"/>
  <c r="EA49" i="6"/>
  <c r="EM49" i="6"/>
  <c r="EY49" i="6"/>
  <c r="FK49" i="6"/>
  <c r="BK51" i="6"/>
  <c r="BW51" i="6"/>
  <c r="CI51" i="6"/>
  <c r="CU51" i="6"/>
  <c r="DG51" i="6"/>
  <c r="DS51" i="6"/>
  <c r="EE51" i="6"/>
  <c r="EQ51" i="6"/>
  <c r="FC51" i="6"/>
  <c r="FO51" i="6"/>
  <c r="GA51" i="6"/>
  <c r="BH52" i="6"/>
  <c r="BU52" i="6"/>
  <c r="CH52" i="6"/>
  <c r="CU52" i="6"/>
  <c r="DH52" i="6"/>
  <c r="DU52" i="6"/>
  <c r="EH52" i="6"/>
  <c r="EU52" i="6"/>
  <c r="FH52" i="6"/>
  <c r="FU52" i="6"/>
  <c r="GH55" i="6"/>
  <c r="FV55" i="6"/>
  <c r="FJ55" i="6"/>
  <c r="EX55" i="6"/>
  <c r="EL55" i="6"/>
  <c r="DZ55" i="6"/>
  <c r="DN55" i="6"/>
  <c r="DB55" i="6"/>
  <c r="CP55" i="6"/>
  <c r="CD55" i="6"/>
  <c r="BR55" i="6"/>
  <c r="BF55" i="6"/>
  <c r="GF55" i="6"/>
  <c r="FT55" i="6"/>
  <c r="FH55" i="6"/>
  <c r="EV55" i="6"/>
  <c r="EJ55" i="6"/>
  <c r="DX55" i="6"/>
  <c r="DL55" i="6"/>
  <c r="CZ55" i="6"/>
  <c r="CN55" i="6"/>
  <c r="CB55" i="6"/>
  <c r="GE55" i="6"/>
  <c r="FS55" i="6"/>
  <c r="FG55" i="6"/>
  <c r="EU55" i="6"/>
  <c r="EI55" i="6"/>
  <c r="DW55" i="6"/>
  <c r="DK55" i="6"/>
  <c r="CY55" i="6"/>
  <c r="CM55" i="6"/>
  <c r="CA55" i="6"/>
  <c r="BO55" i="6"/>
  <c r="GA55" i="6"/>
  <c r="FO55" i="6"/>
  <c r="FC55" i="6"/>
  <c r="EQ55" i="6"/>
  <c r="EE55" i="6"/>
  <c r="DS55" i="6"/>
  <c r="DG55" i="6"/>
  <c r="CU55" i="6"/>
  <c r="CI55" i="6"/>
  <c r="BW55" i="6"/>
  <c r="BK55" i="6"/>
  <c r="BT55" i="6"/>
  <c r="CK55" i="6"/>
  <c r="DD55" i="6"/>
  <c r="DU55" i="6"/>
  <c r="EN55" i="6"/>
  <c r="FE55" i="6"/>
  <c r="FX55" i="6"/>
  <c r="GE59" i="6"/>
  <c r="FS59" i="6"/>
  <c r="FG59" i="6"/>
  <c r="EU59" i="6"/>
  <c r="EI59" i="6"/>
  <c r="DW59" i="6"/>
  <c r="DK59" i="6"/>
  <c r="CY59" i="6"/>
  <c r="CM59" i="6"/>
  <c r="CA59" i="6"/>
  <c r="BO59" i="6"/>
  <c r="GD59" i="6"/>
  <c r="FR59" i="6"/>
  <c r="FF59" i="6"/>
  <c r="ET59" i="6"/>
  <c r="EH59" i="6"/>
  <c r="DV59" i="6"/>
  <c r="DJ59" i="6"/>
  <c r="CX59" i="6"/>
  <c r="CL59" i="6"/>
  <c r="BZ59" i="6"/>
  <c r="BN59" i="6"/>
  <c r="GC59" i="6"/>
  <c r="FQ59" i="6"/>
  <c r="FE59" i="6"/>
  <c r="ES59" i="6"/>
  <c r="EG59" i="6"/>
  <c r="DU59" i="6"/>
  <c r="DI59" i="6"/>
  <c r="CW59" i="6"/>
  <c r="CK59" i="6"/>
  <c r="BY59" i="6"/>
  <c r="BM59" i="6"/>
  <c r="GB59" i="6"/>
  <c r="FP59" i="6"/>
  <c r="FD59" i="6"/>
  <c r="ER59" i="6"/>
  <c r="EF59" i="6"/>
  <c r="DT59" i="6"/>
  <c r="DH59" i="6"/>
  <c r="CV59" i="6"/>
  <c r="CJ59" i="6"/>
  <c r="BX59" i="6"/>
  <c r="BL59" i="6"/>
  <c r="GA59" i="6"/>
  <c r="FO59" i="6"/>
  <c r="FC59" i="6"/>
  <c r="EQ59" i="6"/>
  <c r="EE59" i="6"/>
  <c r="DS59" i="6"/>
  <c r="DG59" i="6"/>
  <c r="CU59" i="6"/>
  <c r="CI59" i="6"/>
  <c r="BW59" i="6"/>
  <c r="BK59" i="6"/>
  <c r="GL59" i="6"/>
  <c r="FZ59" i="6"/>
  <c r="FN59" i="6"/>
  <c r="FB59" i="6"/>
  <c r="EP59" i="6"/>
  <c r="ED59" i="6"/>
  <c r="DR59" i="6"/>
  <c r="DF59" i="6"/>
  <c r="CT59" i="6"/>
  <c r="CH59" i="6"/>
  <c r="BV59" i="6"/>
  <c r="BJ59" i="6"/>
  <c r="GK59" i="6"/>
  <c r="FY59" i="6"/>
  <c r="FM59" i="6"/>
  <c r="FA59" i="6"/>
  <c r="EO59" i="6"/>
  <c r="EC59" i="6"/>
  <c r="DQ59" i="6"/>
  <c r="DE59" i="6"/>
  <c r="CS59" i="6"/>
  <c r="CG59" i="6"/>
  <c r="BU59" i="6"/>
  <c r="BI59" i="6"/>
  <c r="GI59" i="6"/>
  <c r="FW59" i="6"/>
  <c r="FK59" i="6"/>
  <c r="EY59" i="6"/>
  <c r="EM59" i="6"/>
  <c r="EA59" i="6"/>
  <c r="DO59" i="6"/>
  <c r="DC59" i="6"/>
  <c r="CQ59" i="6"/>
  <c r="CE59" i="6"/>
  <c r="BS59" i="6"/>
  <c r="GH59" i="6"/>
  <c r="FV59" i="6"/>
  <c r="FJ59" i="6"/>
  <c r="EX59" i="6"/>
  <c r="EL59" i="6"/>
  <c r="DZ59" i="6"/>
  <c r="DN59" i="6"/>
  <c r="DB59" i="6"/>
  <c r="CP59" i="6"/>
  <c r="CD59" i="6"/>
  <c r="BR59" i="6"/>
  <c r="GG59" i="6"/>
  <c r="FU59" i="6"/>
  <c r="FI59" i="6"/>
  <c r="EW59" i="6"/>
  <c r="EK59" i="6"/>
  <c r="DY59" i="6"/>
  <c r="DM59" i="6"/>
  <c r="DA59" i="6"/>
  <c r="CO59" i="6"/>
  <c r="CC59" i="6"/>
  <c r="BQ59" i="6"/>
  <c r="GF59" i="6"/>
  <c r="FT59" i="6"/>
  <c r="FH59" i="6"/>
  <c r="EV59" i="6"/>
  <c r="EJ59" i="6"/>
  <c r="DX59" i="6"/>
  <c r="DL59" i="6"/>
  <c r="CZ59" i="6"/>
  <c r="CN59" i="6"/>
  <c r="CB59" i="6"/>
  <c r="BP59" i="6"/>
  <c r="BD44" i="6"/>
  <c r="BP44" i="6"/>
  <c r="CB44" i="6"/>
  <c r="CN44" i="6"/>
  <c r="CZ44" i="6"/>
  <c r="DL44" i="6"/>
  <c r="DX44" i="6"/>
  <c r="EJ44" i="6"/>
  <c r="EV44" i="6"/>
  <c r="FH44" i="6"/>
  <c r="AV46" i="6"/>
  <c r="BH46" i="6"/>
  <c r="BT46" i="6"/>
  <c r="CF46" i="6"/>
  <c r="CR46" i="6"/>
  <c r="DD46" i="6"/>
  <c r="DP46" i="6"/>
  <c r="EB46" i="6"/>
  <c r="EN46" i="6"/>
  <c r="EZ46" i="6"/>
  <c r="FL46" i="6"/>
  <c r="BD47" i="6"/>
  <c r="BP47" i="6"/>
  <c r="CB47" i="6"/>
  <c r="CN47" i="6"/>
  <c r="CZ47" i="6"/>
  <c r="DL47" i="6"/>
  <c r="DX47" i="6"/>
  <c r="EJ47" i="6"/>
  <c r="EV47" i="6"/>
  <c r="FH47" i="6"/>
  <c r="BL51" i="6"/>
  <c r="BX51" i="6"/>
  <c r="CJ51" i="6"/>
  <c r="CV51" i="6"/>
  <c r="DH51" i="6"/>
  <c r="DT51" i="6"/>
  <c r="EF51" i="6"/>
  <c r="ER51" i="6"/>
  <c r="FD51" i="6"/>
  <c r="FP51" i="6"/>
  <c r="BI52" i="6"/>
  <c r="BV52" i="6"/>
  <c r="CI52" i="6"/>
  <c r="CV52" i="6"/>
  <c r="DI52" i="6"/>
  <c r="DV52" i="6"/>
  <c r="EI52" i="6"/>
  <c r="EV52" i="6"/>
  <c r="FI52" i="6"/>
  <c r="FW52" i="6"/>
  <c r="BE55" i="6"/>
  <c r="BU55" i="6"/>
  <c r="CL55" i="6"/>
  <c r="DE55" i="6"/>
  <c r="DV55" i="6"/>
  <c r="EO55" i="6"/>
  <c r="FF55" i="6"/>
  <c r="FY55" i="6"/>
  <c r="BT59" i="6"/>
  <c r="BL57" i="6"/>
  <c r="BX57" i="6"/>
  <c r="CJ57" i="6"/>
  <c r="CV57" i="6"/>
  <c r="DH57" i="6"/>
  <c r="DT57" i="6"/>
  <c r="EF57" i="6"/>
  <c r="ER57" i="6"/>
  <c r="FD57" i="6"/>
  <c r="FP57" i="6"/>
  <c r="GB57" i="6"/>
  <c r="BH58" i="6"/>
  <c r="BT58" i="6"/>
  <c r="CF58" i="6"/>
  <c r="CR58" i="6"/>
  <c r="DD58" i="6"/>
  <c r="DP58" i="6"/>
  <c r="EB58" i="6"/>
  <c r="EN58" i="6"/>
  <c r="EZ58" i="6"/>
  <c r="FL58" i="6"/>
  <c r="FX58" i="6"/>
  <c r="GJ58" i="6"/>
  <c r="BL60" i="6"/>
  <c r="BX60" i="6"/>
  <c r="CJ60" i="6"/>
  <c r="CV60" i="6"/>
  <c r="DH60" i="6"/>
  <c r="DT60" i="6"/>
  <c r="EF60" i="6"/>
  <c r="ER60" i="6"/>
  <c r="FD60" i="6"/>
  <c r="FP60" i="6"/>
  <c r="GB60" i="6"/>
  <c r="CR61" i="6"/>
  <c r="DD61" i="6"/>
  <c r="DP61" i="6"/>
  <c r="EB61" i="6"/>
  <c r="EN61" i="6"/>
  <c r="EZ61" i="6"/>
  <c r="FL61" i="6"/>
  <c r="FX61" i="6"/>
  <c r="GJ61" i="6"/>
  <c r="BX63" i="6"/>
  <c r="CJ63" i="6"/>
  <c r="CV63" i="6"/>
  <c r="DH63" i="6"/>
  <c r="DT63" i="6"/>
  <c r="EF63" i="6"/>
  <c r="ER63" i="6"/>
  <c r="FD63" i="6"/>
  <c r="FP63" i="6"/>
  <c r="GB63" i="6"/>
  <c r="GN63" i="6"/>
  <c r="BT64" i="6"/>
  <c r="CF64" i="6"/>
  <c r="CR64" i="6"/>
  <c r="DD64" i="6"/>
  <c r="DP64" i="6"/>
  <c r="EB64" i="6"/>
  <c r="EN64" i="6"/>
  <c r="EZ64" i="6"/>
  <c r="FL64" i="6"/>
  <c r="FX64" i="6"/>
  <c r="GJ64" i="6"/>
  <c r="BY66" i="6"/>
  <c r="CM66" i="6"/>
  <c r="DA66" i="6"/>
  <c r="DO66" i="6"/>
  <c r="EF66" i="6"/>
  <c r="EV66" i="6"/>
  <c r="FK66" i="6"/>
  <c r="GB66" i="6"/>
  <c r="GR66" i="6"/>
  <c r="CA67" i="6"/>
  <c r="CU67" i="6"/>
  <c r="DP67" i="6"/>
  <c r="EM67" i="6"/>
  <c r="FK67" i="6"/>
  <c r="GI67" i="6"/>
  <c r="CB68" i="6"/>
  <c r="DF68" i="6"/>
  <c r="EI68" i="6"/>
  <c r="FI68" i="6"/>
  <c r="GM68" i="6"/>
  <c r="CE69" i="6"/>
  <c r="DH69" i="6"/>
  <c r="EL69" i="6"/>
  <c r="FO69" i="6"/>
  <c r="GO69" i="6"/>
  <c r="BQ56" i="6"/>
  <c r="CC56" i="6"/>
  <c r="CO56" i="6"/>
  <c r="DA56" i="6"/>
  <c r="DM56" i="6"/>
  <c r="DY56" i="6"/>
  <c r="EK56" i="6"/>
  <c r="EW56" i="6"/>
  <c r="FI56" i="6"/>
  <c r="FU56" i="6"/>
  <c r="GG56" i="6"/>
  <c r="BM57" i="6"/>
  <c r="BY57" i="6"/>
  <c r="CK57" i="6"/>
  <c r="CW57" i="6"/>
  <c r="DI57" i="6"/>
  <c r="DU57" i="6"/>
  <c r="EG57" i="6"/>
  <c r="ES57" i="6"/>
  <c r="FE57" i="6"/>
  <c r="FQ57" i="6"/>
  <c r="GC57" i="6"/>
  <c r="BI58" i="6"/>
  <c r="BU58" i="6"/>
  <c r="CG58" i="6"/>
  <c r="CS58" i="6"/>
  <c r="DE58" i="6"/>
  <c r="DQ58" i="6"/>
  <c r="EC58" i="6"/>
  <c r="EO58" i="6"/>
  <c r="FA58" i="6"/>
  <c r="FM58" i="6"/>
  <c r="FY58" i="6"/>
  <c r="GK58" i="6"/>
  <c r="BM60" i="6"/>
  <c r="BY60" i="6"/>
  <c r="CK60" i="6"/>
  <c r="CW60" i="6"/>
  <c r="DI60" i="6"/>
  <c r="DU60" i="6"/>
  <c r="EG60" i="6"/>
  <c r="ES60" i="6"/>
  <c r="FE60" i="6"/>
  <c r="FQ60" i="6"/>
  <c r="GC60" i="6"/>
  <c r="BU61" i="6"/>
  <c r="CG61" i="6"/>
  <c r="CS61" i="6"/>
  <c r="DE61" i="6"/>
  <c r="DQ61" i="6"/>
  <c r="EC61" i="6"/>
  <c r="EO61" i="6"/>
  <c r="FA61" i="6"/>
  <c r="FM61" i="6"/>
  <c r="FY61" i="6"/>
  <c r="GK61" i="6"/>
  <c r="BQ62" i="6"/>
  <c r="CC62" i="6"/>
  <c r="CO62" i="6"/>
  <c r="DA62" i="6"/>
  <c r="DM62" i="6"/>
  <c r="DY62" i="6"/>
  <c r="EK62" i="6"/>
  <c r="EW62" i="6"/>
  <c r="FI62" i="6"/>
  <c r="FU62" i="6"/>
  <c r="GG62" i="6"/>
  <c r="BM63" i="6"/>
  <c r="BY63" i="6"/>
  <c r="CK63" i="6"/>
  <c r="CW63" i="6"/>
  <c r="DI63" i="6"/>
  <c r="DU63" i="6"/>
  <c r="EG63" i="6"/>
  <c r="ES63" i="6"/>
  <c r="FE63" i="6"/>
  <c r="FQ63" i="6"/>
  <c r="GC63" i="6"/>
  <c r="GO63" i="6"/>
  <c r="BU64" i="6"/>
  <c r="CG64" i="6"/>
  <c r="CS64" i="6"/>
  <c r="DE64" i="6"/>
  <c r="DQ64" i="6"/>
  <c r="EC64" i="6"/>
  <c r="EO64" i="6"/>
  <c r="FA64" i="6"/>
  <c r="FM64" i="6"/>
  <c r="FY64" i="6"/>
  <c r="GK64" i="6"/>
  <c r="BZ66" i="6"/>
  <c r="CN66" i="6"/>
  <c r="DB66" i="6"/>
  <c r="DP66" i="6"/>
  <c r="EG66" i="6"/>
  <c r="EW66" i="6"/>
  <c r="FL66" i="6"/>
  <c r="GC66" i="6"/>
  <c r="GS66" i="6"/>
  <c r="CE67" i="6"/>
  <c r="CV67" i="6"/>
  <c r="DQ67" i="6"/>
  <c r="EN67" i="6"/>
  <c r="FL67" i="6"/>
  <c r="GJ67" i="6"/>
  <c r="CC68" i="6"/>
  <c r="DG68" i="6"/>
  <c r="EJ68" i="6"/>
  <c r="FN68" i="6"/>
  <c r="GQ68" i="6"/>
  <c r="CI69" i="6"/>
  <c r="DI69" i="6"/>
  <c r="EM69" i="6"/>
  <c r="FP69" i="6"/>
  <c r="GT69" i="6"/>
  <c r="DJ57" i="6"/>
  <c r="DV57" i="6"/>
  <c r="EH57" i="6"/>
  <c r="ET57" i="6"/>
  <c r="FF57" i="6"/>
  <c r="FR57" i="6"/>
  <c r="GD57" i="6"/>
  <c r="BJ58" i="6"/>
  <c r="BV58" i="6"/>
  <c r="CH58" i="6"/>
  <c r="CT58" i="6"/>
  <c r="DF58" i="6"/>
  <c r="DR58" i="6"/>
  <c r="ED58" i="6"/>
  <c r="EP58" i="6"/>
  <c r="FB58" i="6"/>
  <c r="FN58" i="6"/>
  <c r="FZ58" i="6"/>
  <c r="BN60" i="6"/>
  <c r="BZ60" i="6"/>
  <c r="CL60" i="6"/>
  <c r="CX60" i="6"/>
  <c r="DJ60" i="6"/>
  <c r="DV60" i="6"/>
  <c r="EH60" i="6"/>
  <c r="ET60" i="6"/>
  <c r="FF60" i="6"/>
  <c r="FR60" i="6"/>
  <c r="GD60" i="6"/>
  <c r="BV61" i="6"/>
  <c r="CH61" i="6"/>
  <c r="CT61" i="6"/>
  <c r="DF61" i="6"/>
  <c r="DR61" i="6"/>
  <c r="ED61" i="6"/>
  <c r="EP61" i="6"/>
  <c r="FB61" i="6"/>
  <c r="FN61" i="6"/>
  <c r="FZ61" i="6"/>
  <c r="GL61" i="6"/>
  <c r="BR62" i="6"/>
  <c r="CD62" i="6"/>
  <c r="CP62" i="6"/>
  <c r="DB62" i="6"/>
  <c r="DN62" i="6"/>
  <c r="DZ62" i="6"/>
  <c r="EL62" i="6"/>
  <c r="EX62" i="6"/>
  <c r="FJ62" i="6"/>
  <c r="FV62" i="6"/>
  <c r="GH62" i="6"/>
  <c r="BN63" i="6"/>
  <c r="BZ63" i="6"/>
  <c r="CL63" i="6"/>
  <c r="CX63" i="6"/>
  <c r="DJ63" i="6"/>
  <c r="DV63" i="6"/>
  <c r="EH63" i="6"/>
  <c r="ET63" i="6"/>
  <c r="FF63" i="6"/>
  <c r="FR63" i="6"/>
  <c r="GD63" i="6"/>
  <c r="GP63" i="6"/>
  <c r="BV64" i="6"/>
  <c r="CH64" i="6"/>
  <c r="CT64" i="6"/>
  <c r="DF64" i="6"/>
  <c r="DR64" i="6"/>
  <c r="ED64" i="6"/>
  <c r="EP64" i="6"/>
  <c r="FB64" i="6"/>
  <c r="FN64" i="6"/>
  <c r="FZ64" i="6"/>
  <c r="GL64" i="6"/>
  <c r="CA66" i="6"/>
  <c r="CO66" i="6"/>
  <c r="DC66" i="6"/>
  <c r="DS66" i="6"/>
  <c r="EI66" i="6"/>
  <c r="EX66" i="6"/>
  <c r="FO66" i="6"/>
  <c r="GE66" i="6"/>
  <c r="CF67" i="6"/>
  <c r="CX67" i="6"/>
  <c r="DS67" i="6"/>
  <c r="EO67" i="6"/>
  <c r="FM67" i="6"/>
  <c r="GK67" i="6"/>
  <c r="CH68" i="6"/>
  <c r="DK68" i="6"/>
  <c r="EK68" i="6"/>
  <c r="FO68" i="6"/>
  <c r="GR68" i="6"/>
  <c r="CJ69" i="6"/>
  <c r="DN69" i="6"/>
  <c r="EQ69" i="6"/>
  <c r="FQ69" i="6"/>
  <c r="GU69" i="6"/>
  <c r="BO54" i="6"/>
  <c r="CA54" i="6"/>
  <c r="CM54" i="6"/>
  <c r="CY54" i="6"/>
  <c r="DK54" i="6"/>
  <c r="DW54" i="6"/>
  <c r="EI54" i="6"/>
  <c r="EU54" i="6"/>
  <c r="FG54" i="6"/>
  <c r="FS54" i="6"/>
  <c r="GE54" i="6"/>
  <c r="BG56" i="6"/>
  <c r="BS56" i="6"/>
  <c r="CE56" i="6"/>
  <c r="CQ56" i="6"/>
  <c r="DC56" i="6"/>
  <c r="DO56" i="6"/>
  <c r="EA56" i="6"/>
  <c r="EM56" i="6"/>
  <c r="EY56" i="6"/>
  <c r="FK56" i="6"/>
  <c r="FW56" i="6"/>
  <c r="GI56" i="6"/>
  <c r="BO57" i="6"/>
  <c r="CA57" i="6"/>
  <c r="CM57" i="6"/>
  <c r="CY57" i="6"/>
  <c r="DK57" i="6"/>
  <c r="DW57" i="6"/>
  <c r="EI57" i="6"/>
  <c r="EU57" i="6"/>
  <c r="FG57" i="6"/>
  <c r="FS57" i="6"/>
  <c r="GE57" i="6"/>
  <c r="BK58" i="6"/>
  <c r="BW58" i="6"/>
  <c r="CI58" i="6"/>
  <c r="CU58" i="6"/>
  <c r="DG58" i="6"/>
  <c r="DS58" i="6"/>
  <c r="EE58" i="6"/>
  <c r="EQ58" i="6"/>
  <c r="FC58" i="6"/>
  <c r="FO58" i="6"/>
  <c r="GA58" i="6"/>
  <c r="BO60" i="6"/>
  <c r="CA60" i="6"/>
  <c r="CM60" i="6"/>
  <c r="CY60" i="6"/>
  <c r="DK60" i="6"/>
  <c r="DW60" i="6"/>
  <c r="EI60" i="6"/>
  <c r="EU60" i="6"/>
  <c r="FG60" i="6"/>
  <c r="FS60" i="6"/>
  <c r="GE60" i="6"/>
  <c r="BK61" i="6"/>
  <c r="BW61" i="6"/>
  <c r="CI61" i="6"/>
  <c r="CU61" i="6"/>
  <c r="DG61" i="6"/>
  <c r="DS61" i="6"/>
  <c r="EE61" i="6"/>
  <c r="EQ61" i="6"/>
  <c r="FC61" i="6"/>
  <c r="FO61" i="6"/>
  <c r="GA61" i="6"/>
  <c r="GM61" i="6"/>
  <c r="BS62" i="6"/>
  <c r="CE62" i="6"/>
  <c r="CQ62" i="6"/>
  <c r="DC62" i="6"/>
  <c r="DO62" i="6"/>
  <c r="EA62" i="6"/>
  <c r="EM62" i="6"/>
  <c r="EY62" i="6"/>
  <c r="FK62" i="6"/>
  <c r="FW62" i="6"/>
  <c r="GI62" i="6"/>
  <c r="BO63" i="6"/>
  <c r="CA63" i="6"/>
  <c r="CM63" i="6"/>
  <c r="CY63" i="6"/>
  <c r="DK63" i="6"/>
  <c r="DW63" i="6"/>
  <c r="EI63" i="6"/>
  <c r="EU63" i="6"/>
  <c r="FG63" i="6"/>
  <c r="FS63" i="6"/>
  <c r="GE63" i="6"/>
  <c r="BW64" i="6"/>
  <c r="CI64" i="6"/>
  <c r="CU64" i="6"/>
  <c r="DG64" i="6"/>
  <c r="DS64" i="6"/>
  <c r="EE64" i="6"/>
  <c r="EQ64" i="6"/>
  <c r="FC64" i="6"/>
  <c r="FO64" i="6"/>
  <c r="GA64" i="6"/>
  <c r="GM64" i="6"/>
  <c r="CB66" i="6"/>
  <c r="CP66" i="6"/>
  <c r="DD66" i="6"/>
  <c r="DT66" i="6"/>
  <c r="EJ66" i="6"/>
  <c r="EY66" i="6"/>
  <c r="FP66" i="6"/>
  <c r="CG67" i="6"/>
  <c r="CY67" i="6"/>
  <c r="DT67" i="6"/>
  <c r="ER67" i="6"/>
  <c r="FP67" i="6"/>
  <c r="CI68" i="6"/>
  <c r="DL68" i="6"/>
  <c r="EP68" i="6"/>
  <c r="FS68" i="6"/>
  <c r="GS68" i="6"/>
  <c r="CK69" i="6"/>
  <c r="DO69" i="6"/>
  <c r="ER69" i="6"/>
  <c r="FV69" i="6"/>
  <c r="GP66" i="6"/>
  <c r="GD66" i="6"/>
  <c r="FR66" i="6"/>
  <c r="FF66" i="6"/>
  <c r="ET66" i="6"/>
  <c r="EH66" i="6"/>
  <c r="DV66" i="6"/>
  <c r="GL66" i="6"/>
  <c r="FZ66" i="6"/>
  <c r="FN66" i="6"/>
  <c r="FB66" i="6"/>
  <c r="EP66" i="6"/>
  <c r="ED66" i="6"/>
  <c r="DR66" i="6"/>
  <c r="DF66" i="6"/>
  <c r="CT66" i="6"/>
  <c r="CH66" i="6"/>
  <c r="BV66" i="6"/>
  <c r="GK66" i="6"/>
  <c r="FY66" i="6"/>
  <c r="FM66" i="6"/>
  <c r="FA66" i="6"/>
  <c r="EO66" i="6"/>
  <c r="EC66" i="6"/>
  <c r="DQ66" i="6"/>
  <c r="DE66" i="6"/>
  <c r="CS66" i="6"/>
  <c r="CG66" i="6"/>
  <c r="BU66" i="6"/>
  <c r="CC66" i="6"/>
  <c r="CQ66" i="6"/>
  <c r="DG66" i="6"/>
  <c r="DU66" i="6"/>
  <c r="EK66" i="6"/>
  <c r="EZ66" i="6"/>
  <c r="FQ66" i="6"/>
  <c r="GG66" i="6"/>
  <c r="GL67" i="6"/>
  <c r="FZ67" i="6"/>
  <c r="FN67" i="6"/>
  <c r="FB67" i="6"/>
  <c r="EP67" i="6"/>
  <c r="ED67" i="6"/>
  <c r="DR67" i="6"/>
  <c r="DF67" i="6"/>
  <c r="CT67" i="6"/>
  <c r="CH67" i="6"/>
  <c r="BV67" i="6"/>
  <c r="GT67" i="6"/>
  <c r="GH67" i="6"/>
  <c r="FV67" i="6"/>
  <c r="FJ67" i="6"/>
  <c r="EX67" i="6"/>
  <c r="EL67" i="6"/>
  <c r="DZ67" i="6"/>
  <c r="DN67" i="6"/>
  <c r="DB67" i="6"/>
  <c r="CP67" i="6"/>
  <c r="CD67" i="6"/>
  <c r="BR67" i="6"/>
  <c r="GS67" i="6"/>
  <c r="GG67" i="6"/>
  <c r="FU67" i="6"/>
  <c r="FI67" i="6"/>
  <c r="EW67" i="6"/>
  <c r="EK67" i="6"/>
  <c r="DY67" i="6"/>
  <c r="DM67" i="6"/>
  <c r="DA67" i="6"/>
  <c r="CO67" i="6"/>
  <c r="CC67" i="6"/>
  <c r="BQ67" i="6"/>
  <c r="GR67" i="6"/>
  <c r="GF67" i="6"/>
  <c r="FT67" i="6"/>
  <c r="FH67" i="6"/>
  <c r="EV67" i="6"/>
  <c r="EJ67" i="6"/>
  <c r="DX67" i="6"/>
  <c r="DL67" i="6"/>
  <c r="CZ67" i="6"/>
  <c r="CN67" i="6"/>
  <c r="CB67" i="6"/>
  <c r="GO67" i="6"/>
  <c r="GC67" i="6"/>
  <c r="FQ67" i="6"/>
  <c r="FE67" i="6"/>
  <c r="ES67" i="6"/>
  <c r="EG67" i="6"/>
  <c r="DU67" i="6"/>
  <c r="DI67" i="6"/>
  <c r="CW67" i="6"/>
  <c r="GM67" i="6"/>
  <c r="GA67" i="6"/>
  <c r="FO67" i="6"/>
  <c r="FC67" i="6"/>
  <c r="EQ67" i="6"/>
  <c r="EE67" i="6"/>
  <c r="CI67" i="6"/>
  <c r="DC67" i="6"/>
  <c r="DV67" i="6"/>
  <c r="ET67" i="6"/>
  <c r="FR67" i="6"/>
  <c r="GP67" i="6"/>
  <c r="CM68" i="6"/>
  <c r="DM68" i="6"/>
  <c r="EQ68" i="6"/>
  <c r="FT68" i="6"/>
  <c r="CP69" i="6"/>
  <c r="DS69" i="6"/>
  <c r="ES69" i="6"/>
  <c r="FW69" i="6"/>
  <c r="FA56" i="6"/>
  <c r="FM56" i="6"/>
  <c r="FY56" i="6"/>
  <c r="BQ57" i="6"/>
  <c r="CC57" i="6"/>
  <c r="CO57" i="6"/>
  <c r="DA57" i="6"/>
  <c r="DM57" i="6"/>
  <c r="DY57" i="6"/>
  <c r="EK57" i="6"/>
  <c r="EW57" i="6"/>
  <c r="FI57" i="6"/>
  <c r="FU57" i="6"/>
  <c r="GG57" i="6"/>
  <c r="BM58" i="6"/>
  <c r="BY58" i="6"/>
  <c r="CK58" i="6"/>
  <c r="CW58" i="6"/>
  <c r="DI58" i="6"/>
  <c r="DU58" i="6"/>
  <c r="EG58" i="6"/>
  <c r="ES58" i="6"/>
  <c r="FE58" i="6"/>
  <c r="FQ58" i="6"/>
  <c r="GC58" i="6"/>
  <c r="BQ60" i="6"/>
  <c r="CC60" i="6"/>
  <c r="CO60" i="6"/>
  <c r="DA60" i="6"/>
  <c r="DM60" i="6"/>
  <c r="DY60" i="6"/>
  <c r="EK60" i="6"/>
  <c r="EW60" i="6"/>
  <c r="FI60" i="6"/>
  <c r="FU60" i="6"/>
  <c r="GG60" i="6"/>
  <c r="BM61" i="6"/>
  <c r="BY61" i="6"/>
  <c r="CK61" i="6"/>
  <c r="CW61" i="6"/>
  <c r="DI61" i="6"/>
  <c r="DU61" i="6"/>
  <c r="EG61" i="6"/>
  <c r="ES61" i="6"/>
  <c r="FE61" i="6"/>
  <c r="FQ61" i="6"/>
  <c r="GC61" i="6"/>
  <c r="BQ63" i="6"/>
  <c r="CC63" i="6"/>
  <c r="CO63" i="6"/>
  <c r="DA63" i="6"/>
  <c r="DM63" i="6"/>
  <c r="DY63" i="6"/>
  <c r="EK63" i="6"/>
  <c r="EW63" i="6"/>
  <c r="FI63" i="6"/>
  <c r="FU63" i="6"/>
  <c r="GG63" i="6"/>
  <c r="BY64" i="6"/>
  <c r="CK64" i="6"/>
  <c r="CW64" i="6"/>
  <c r="DI64" i="6"/>
  <c r="DU64" i="6"/>
  <c r="EG64" i="6"/>
  <c r="ES64" i="6"/>
  <c r="FE64" i="6"/>
  <c r="FQ64" i="6"/>
  <c r="GC64" i="6"/>
  <c r="GO64" i="6"/>
  <c r="BP66" i="6"/>
  <c r="CD66" i="6"/>
  <c r="CR66" i="6"/>
  <c r="DH66" i="6"/>
  <c r="DW66" i="6"/>
  <c r="EL66" i="6"/>
  <c r="FC66" i="6"/>
  <c r="FS66" i="6"/>
  <c r="GH66" i="6"/>
  <c r="BS67" i="6"/>
  <c r="CJ67" i="6"/>
  <c r="DD67" i="6"/>
  <c r="DW67" i="6"/>
  <c r="EU67" i="6"/>
  <c r="FS67" i="6"/>
  <c r="GQ67" i="6"/>
  <c r="CN68" i="6"/>
  <c r="DR68" i="6"/>
  <c r="EU68" i="6"/>
  <c r="FU68" i="6"/>
  <c r="CQ69" i="6"/>
  <c r="DT69" i="6"/>
  <c r="EX69" i="6"/>
  <c r="BR57" i="6"/>
  <c r="CD57" i="6"/>
  <c r="CP57" i="6"/>
  <c r="DB57" i="6"/>
  <c r="DN57" i="6"/>
  <c r="DZ57" i="6"/>
  <c r="EL57" i="6"/>
  <c r="EX57" i="6"/>
  <c r="FJ57" i="6"/>
  <c r="FV57" i="6"/>
  <c r="GH57" i="6"/>
  <c r="BN58" i="6"/>
  <c r="BZ58" i="6"/>
  <c r="CL58" i="6"/>
  <c r="CX58" i="6"/>
  <c r="DJ58" i="6"/>
  <c r="DV58" i="6"/>
  <c r="EH58" i="6"/>
  <c r="ET58" i="6"/>
  <c r="FF58" i="6"/>
  <c r="FR58" i="6"/>
  <c r="GD58" i="6"/>
  <c r="BR60" i="6"/>
  <c r="CD60" i="6"/>
  <c r="CP60" i="6"/>
  <c r="DB60" i="6"/>
  <c r="DN60" i="6"/>
  <c r="DZ60" i="6"/>
  <c r="EL60" i="6"/>
  <c r="EX60" i="6"/>
  <c r="FJ60" i="6"/>
  <c r="FV60" i="6"/>
  <c r="GH60" i="6"/>
  <c r="BN61" i="6"/>
  <c r="BZ61" i="6"/>
  <c r="CL61" i="6"/>
  <c r="CX61" i="6"/>
  <c r="DJ61" i="6"/>
  <c r="DV61" i="6"/>
  <c r="EH61" i="6"/>
  <c r="ET61" i="6"/>
  <c r="FF61" i="6"/>
  <c r="FR61" i="6"/>
  <c r="GD61" i="6"/>
  <c r="BR63" i="6"/>
  <c r="CD63" i="6"/>
  <c r="CP63" i="6"/>
  <c r="DB63" i="6"/>
  <c r="DN63" i="6"/>
  <c r="DZ63" i="6"/>
  <c r="EL63" i="6"/>
  <c r="EX63" i="6"/>
  <c r="FJ63" i="6"/>
  <c r="FV63" i="6"/>
  <c r="GH63" i="6"/>
  <c r="BN64" i="6"/>
  <c r="BZ64" i="6"/>
  <c r="CL64" i="6"/>
  <c r="CX64" i="6"/>
  <c r="DJ64" i="6"/>
  <c r="DV64" i="6"/>
  <c r="EH64" i="6"/>
  <c r="ET64" i="6"/>
  <c r="FF64" i="6"/>
  <c r="FR64" i="6"/>
  <c r="GD64" i="6"/>
  <c r="GP64" i="6"/>
  <c r="BQ66" i="6"/>
  <c r="CE66" i="6"/>
  <c r="CU66" i="6"/>
  <c r="DI66" i="6"/>
  <c r="DX66" i="6"/>
  <c r="EM66" i="6"/>
  <c r="FD66" i="6"/>
  <c r="FT66" i="6"/>
  <c r="GI66" i="6"/>
  <c r="BT67" i="6"/>
  <c r="CK67" i="6"/>
  <c r="DE67" i="6"/>
  <c r="EA67" i="6"/>
  <c r="EY67" i="6"/>
  <c r="FW67" i="6"/>
  <c r="GP69" i="6"/>
  <c r="GD69" i="6"/>
  <c r="FR69" i="6"/>
  <c r="FF69" i="6"/>
  <c r="ET69" i="6"/>
  <c r="EH69" i="6"/>
  <c r="DV69" i="6"/>
  <c r="DJ69" i="6"/>
  <c r="CX69" i="6"/>
  <c r="CL69" i="6"/>
  <c r="BZ69" i="6"/>
  <c r="GL69" i="6"/>
  <c r="FZ69" i="6"/>
  <c r="FN69" i="6"/>
  <c r="FB69" i="6"/>
  <c r="EP69" i="6"/>
  <c r="ED69" i="6"/>
  <c r="DR69" i="6"/>
  <c r="DF69" i="6"/>
  <c r="CT69" i="6"/>
  <c r="CH69" i="6"/>
  <c r="BV69" i="6"/>
  <c r="GK69" i="6"/>
  <c r="FY69" i="6"/>
  <c r="FM69" i="6"/>
  <c r="FA69" i="6"/>
  <c r="EO69" i="6"/>
  <c r="EC69" i="6"/>
  <c r="DQ69" i="6"/>
  <c r="DE69" i="6"/>
  <c r="CS69" i="6"/>
  <c r="CG69" i="6"/>
  <c r="BU69" i="6"/>
  <c r="GV69" i="6"/>
  <c r="GJ69" i="6"/>
  <c r="FX69" i="6"/>
  <c r="FL69" i="6"/>
  <c r="EZ69" i="6"/>
  <c r="EN69" i="6"/>
  <c r="EB69" i="6"/>
  <c r="DP69" i="6"/>
  <c r="DD69" i="6"/>
  <c r="CR69" i="6"/>
  <c r="CF69" i="6"/>
  <c r="BT69" i="6"/>
  <c r="GS69" i="6"/>
  <c r="GG69" i="6"/>
  <c r="FU69" i="6"/>
  <c r="FI69" i="6"/>
  <c r="EW69" i="6"/>
  <c r="EK69" i="6"/>
  <c r="DY69" i="6"/>
  <c r="DM69" i="6"/>
  <c r="DA69" i="6"/>
  <c r="CO69" i="6"/>
  <c r="CC69" i="6"/>
  <c r="GR69" i="6"/>
  <c r="GF69" i="6"/>
  <c r="FT69" i="6"/>
  <c r="FH69" i="6"/>
  <c r="EV69" i="6"/>
  <c r="EJ69" i="6"/>
  <c r="DX69" i="6"/>
  <c r="DL69" i="6"/>
  <c r="CZ69" i="6"/>
  <c r="CN69" i="6"/>
  <c r="CB69" i="6"/>
  <c r="GQ69" i="6"/>
  <c r="GE69" i="6"/>
  <c r="FS69" i="6"/>
  <c r="FG69" i="6"/>
  <c r="EU69" i="6"/>
  <c r="EI69" i="6"/>
  <c r="DW69" i="6"/>
  <c r="DK69" i="6"/>
  <c r="CY69" i="6"/>
  <c r="CM69" i="6"/>
  <c r="CA69" i="6"/>
  <c r="CU69" i="6"/>
  <c r="DU69" i="6"/>
  <c r="EY69" i="6"/>
  <c r="GB69" i="6"/>
  <c r="FW54" i="6"/>
  <c r="BK56" i="6"/>
  <c r="BW56" i="6"/>
  <c r="CI56" i="6"/>
  <c r="CU56" i="6"/>
  <c r="DG56" i="6"/>
  <c r="DS56" i="6"/>
  <c r="EE56" i="6"/>
  <c r="EQ56" i="6"/>
  <c r="FC56" i="6"/>
  <c r="FO56" i="6"/>
  <c r="GA56" i="6"/>
  <c r="BG57" i="6"/>
  <c r="BS57" i="6"/>
  <c r="CE57" i="6"/>
  <c r="CQ57" i="6"/>
  <c r="DC57" i="6"/>
  <c r="DO57" i="6"/>
  <c r="EA57" i="6"/>
  <c r="EM57" i="6"/>
  <c r="EY57" i="6"/>
  <c r="FK57" i="6"/>
  <c r="FW57" i="6"/>
  <c r="GI57" i="6"/>
  <c r="BO58" i="6"/>
  <c r="CA58" i="6"/>
  <c r="CM58" i="6"/>
  <c r="CY58" i="6"/>
  <c r="DK58" i="6"/>
  <c r="DW58" i="6"/>
  <c r="EI58" i="6"/>
  <c r="EU58" i="6"/>
  <c r="FG58" i="6"/>
  <c r="FS58" i="6"/>
  <c r="GE58" i="6"/>
  <c r="BS60" i="6"/>
  <c r="CE60" i="6"/>
  <c r="CQ60" i="6"/>
  <c r="DC60" i="6"/>
  <c r="DO60" i="6"/>
  <c r="EA60" i="6"/>
  <c r="EM60" i="6"/>
  <c r="EY60" i="6"/>
  <c r="FK60" i="6"/>
  <c r="FW60" i="6"/>
  <c r="GI60" i="6"/>
  <c r="BO61" i="6"/>
  <c r="CA61" i="6"/>
  <c r="CM61" i="6"/>
  <c r="CY61" i="6"/>
  <c r="DK61" i="6"/>
  <c r="DW61" i="6"/>
  <c r="EI61" i="6"/>
  <c r="EU61" i="6"/>
  <c r="FG61" i="6"/>
  <c r="FS61" i="6"/>
  <c r="GE61" i="6"/>
  <c r="BW62" i="6"/>
  <c r="CI62" i="6"/>
  <c r="CU62" i="6"/>
  <c r="DG62" i="6"/>
  <c r="DS62" i="6"/>
  <c r="EE62" i="6"/>
  <c r="EQ62" i="6"/>
  <c r="FC62" i="6"/>
  <c r="FO62" i="6"/>
  <c r="GA62" i="6"/>
  <c r="GM62" i="6"/>
  <c r="BS63" i="6"/>
  <c r="CE63" i="6"/>
  <c r="CQ63" i="6"/>
  <c r="DC63" i="6"/>
  <c r="DO63" i="6"/>
  <c r="EA63" i="6"/>
  <c r="EM63" i="6"/>
  <c r="EY63" i="6"/>
  <c r="FK63" i="6"/>
  <c r="FW63" i="6"/>
  <c r="GI63" i="6"/>
  <c r="BO64" i="6"/>
  <c r="CA64" i="6"/>
  <c r="CM64" i="6"/>
  <c r="CY64" i="6"/>
  <c r="DK64" i="6"/>
  <c r="DW64" i="6"/>
  <c r="EI64" i="6"/>
  <c r="EU64" i="6"/>
  <c r="FG64" i="6"/>
  <c r="FS64" i="6"/>
  <c r="GE64" i="6"/>
  <c r="GQ64" i="6"/>
  <c r="BR66" i="6"/>
  <c r="CF66" i="6"/>
  <c r="CV66" i="6"/>
  <c r="DJ66" i="6"/>
  <c r="DY66" i="6"/>
  <c r="EN66" i="6"/>
  <c r="FE66" i="6"/>
  <c r="FU66" i="6"/>
  <c r="GJ66" i="6"/>
  <c r="BU67" i="6"/>
  <c r="CL67" i="6"/>
  <c r="DG67" i="6"/>
  <c r="EB67" i="6"/>
  <c r="EZ67" i="6"/>
  <c r="FX67" i="6"/>
  <c r="CT68" i="6"/>
  <c r="DW68" i="6"/>
  <c r="EW68" i="6"/>
  <c r="BS69" i="6"/>
  <c r="CV69" i="6"/>
  <c r="DZ69" i="6"/>
  <c r="FC69" i="6"/>
  <c r="GC69" i="6"/>
  <c r="BL56" i="6"/>
  <c r="BX56" i="6"/>
  <c r="CJ56" i="6"/>
  <c r="CV56" i="6"/>
  <c r="DH56" i="6"/>
  <c r="DT56" i="6"/>
  <c r="EF56" i="6"/>
  <c r="ER56" i="6"/>
  <c r="FD56" i="6"/>
  <c r="FP56" i="6"/>
  <c r="GB56" i="6"/>
  <c r="BH57" i="6"/>
  <c r="BT57" i="6"/>
  <c r="CF57" i="6"/>
  <c r="CR57" i="6"/>
  <c r="DD57" i="6"/>
  <c r="DP57" i="6"/>
  <c r="EB57" i="6"/>
  <c r="EN57" i="6"/>
  <c r="EZ57" i="6"/>
  <c r="FL57" i="6"/>
  <c r="FX57" i="6"/>
  <c r="GJ57" i="6"/>
  <c r="BP58" i="6"/>
  <c r="CB58" i="6"/>
  <c r="CN58" i="6"/>
  <c r="CZ58" i="6"/>
  <c r="DL58" i="6"/>
  <c r="DX58" i="6"/>
  <c r="EJ58" i="6"/>
  <c r="EV58" i="6"/>
  <c r="FH58" i="6"/>
  <c r="FT58" i="6"/>
  <c r="GF58" i="6"/>
  <c r="BT60" i="6"/>
  <c r="CF60" i="6"/>
  <c r="CR60" i="6"/>
  <c r="DD60" i="6"/>
  <c r="DP60" i="6"/>
  <c r="EB60" i="6"/>
  <c r="EN60" i="6"/>
  <c r="EZ60" i="6"/>
  <c r="FL60" i="6"/>
  <c r="FX60" i="6"/>
  <c r="GJ60" i="6"/>
  <c r="BP61" i="6"/>
  <c r="CB61" i="6"/>
  <c r="CN61" i="6"/>
  <c r="CZ61" i="6"/>
  <c r="DL61" i="6"/>
  <c r="DX61" i="6"/>
  <c r="EJ61" i="6"/>
  <c r="EV61" i="6"/>
  <c r="FH61" i="6"/>
  <c r="FT61" i="6"/>
  <c r="GF61" i="6"/>
  <c r="FP62" i="6"/>
  <c r="GB62" i="6"/>
  <c r="GN62" i="6"/>
  <c r="BT63" i="6"/>
  <c r="CF63" i="6"/>
  <c r="CR63" i="6"/>
  <c r="DD63" i="6"/>
  <c r="DP63" i="6"/>
  <c r="EB63" i="6"/>
  <c r="EN63" i="6"/>
  <c r="EZ63" i="6"/>
  <c r="FL63" i="6"/>
  <c r="FX63" i="6"/>
  <c r="GJ63" i="6"/>
  <c r="BP64" i="6"/>
  <c r="CB64" i="6"/>
  <c r="CN64" i="6"/>
  <c r="CZ64" i="6"/>
  <c r="DL64" i="6"/>
  <c r="DX64" i="6"/>
  <c r="EJ64" i="6"/>
  <c r="EV64" i="6"/>
  <c r="FH64" i="6"/>
  <c r="FT64" i="6"/>
  <c r="GF64" i="6"/>
  <c r="BS66" i="6"/>
  <c r="CI66" i="6"/>
  <c r="CW66" i="6"/>
  <c r="DK66" i="6"/>
  <c r="DZ66" i="6"/>
  <c r="EQ66" i="6"/>
  <c r="FG66" i="6"/>
  <c r="FV66" i="6"/>
  <c r="GM66" i="6"/>
  <c r="BW67" i="6"/>
  <c r="CM67" i="6"/>
  <c r="DH67" i="6"/>
  <c r="EC67" i="6"/>
  <c r="FA67" i="6"/>
  <c r="FY67" i="6"/>
  <c r="GT68" i="6"/>
  <c r="GH68" i="6"/>
  <c r="FV68" i="6"/>
  <c r="FJ68" i="6"/>
  <c r="EX68" i="6"/>
  <c r="EL68" i="6"/>
  <c r="DZ68" i="6"/>
  <c r="DN68" i="6"/>
  <c r="DB68" i="6"/>
  <c r="CP68" i="6"/>
  <c r="CD68" i="6"/>
  <c r="BR68" i="6"/>
  <c r="GP68" i="6"/>
  <c r="GD68" i="6"/>
  <c r="FR68" i="6"/>
  <c r="FF68" i="6"/>
  <c r="ET68" i="6"/>
  <c r="EH68" i="6"/>
  <c r="DV68" i="6"/>
  <c r="DJ68" i="6"/>
  <c r="CX68" i="6"/>
  <c r="CL68" i="6"/>
  <c r="BZ68" i="6"/>
  <c r="GO68" i="6"/>
  <c r="GC68" i="6"/>
  <c r="FQ68" i="6"/>
  <c r="FE68" i="6"/>
  <c r="ES68" i="6"/>
  <c r="EG68" i="6"/>
  <c r="DU68" i="6"/>
  <c r="DI68" i="6"/>
  <c r="CW68" i="6"/>
  <c r="CK68" i="6"/>
  <c r="BY68" i="6"/>
  <c r="GN68" i="6"/>
  <c r="GB68" i="6"/>
  <c r="FP68" i="6"/>
  <c r="FD68" i="6"/>
  <c r="ER68" i="6"/>
  <c r="EF68" i="6"/>
  <c r="DT68" i="6"/>
  <c r="DH68" i="6"/>
  <c r="CV68" i="6"/>
  <c r="CJ68" i="6"/>
  <c r="BX68" i="6"/>
  <c r="GK68" i="6"/>
  <c r="FY68" i="6"/>
  <c r="FM68" i="6"/>
  <c r="FA68" i="6"/>
  <c r="EO68" i="6"/>
  <c r="EC68" i="6"/>
  <c r="DQ68" i="6"/>
  <c r="DE68" i="6"/>
  <c r="CS68" i="6"/>
  <c r="CG68" i="6"/>
  <c r="BU68" i="6"/>
  <c r="GJ68" i="6"/>
  <c r="FX68" i="6"/>
  <c r="FL68" i="6"/>
  <c r="EZ68" i="6"/>
  <c r="EN68" i="6"/>
  <c r="EB68" i="6"/>
  <c r="DP68" i="6"/>
  <c r="DD68" i="6"/>
  <c r="CR68" i="6"/>
  <c r="CF68" i="6"/>
  <c r="BT68" i="6"/>
  <c r="GU68" i="6"/>
  <c r="GI68" i="6"/>
  <c r="FW68" i="6"/>
  <c r="FK68" i="6"/>
  <c r="EY68" i="6"/>
  <c r="EM68" i="6"/>
  <c r="EA68" i="6"/>
  <c r="DO68" i="6"/>
  <c r="DC68" i="6"/>
  <c r="CQ68" i="6"/>
  <c r="CE68" i="6"/>
  <c r="BS68" i="6"/>
  <c r="CU68" i="6"/>
  <c r="DX68" i="6"/>
  <c r="FB68" i="6"/>
  <c r="GE68" i="6"/>
  <c r="BW69" i="6"/>
  <c r="CW69" i="6"/>
  <c r="EA69" i="6"/>
  <c r="FD69" i="6"/>
  <c r="GH69" i="6"/>
  <c r="DA58" i="6"/>
  <c r="DM58" i="6"/>
  <c r="DY58" i="6"/>
  <c r="EK58" i="6"/>
  <c r="EW58" i="6"/>
  <c r="FI58" i="6"/>
  <c r="FU58" i="6"/>
  <c r="GG58" i="6"/>
  <c r="BU60" i="6"/>
  <c r="CG60" i="6"/>
  <c r="CS60" i="6"/>
  <c r="DE60" i="6"/>
  <c r="DQ60" i="6"/>
  <c r="EC60" i="6"/>
  <c r="EO60" i="6"/>
  <c r="FA60" i="6"/>
  <c r="FM60" i="6"/>
  <c r="FY60" i="6"/>
  <c r="GK60" i="6"/>
  <c r="BQ61" i="6"/>
  <c r="CC61" i="6"/>
  <c r="CO61" i="6"/>
  <c r="DA61" i="6"/>
  <c r="DM61" i="6"/>
  <c r="DY61" i="6"/>
  <c r="EK61" i="6"/>
  <c r="EW61" i="6"/>
  <c r="FI61" i="6"/>
  <c r="FU61" i="6"/>
  <c r="GG61" i="6"/>
  <c r="BM62" i="6"/>
  <c r="BY62" i="6"/>
  <c r="CK62" i="6"/>
  <c r="CW62" i="6"/>
  <c r="DI62" i="6"/>
  <c r="DU62" i="6"/>
  <c r="EG62" i="6"/>
  <c r="ES62" i="6"/>
  <c r="FE62" i="6"/>
  <c r="FQ62" i="6"/>
  <c r="GC62" i="6"/>
  <c r="GO62" i="6"/>
  <c r="BU63" i="6"/>
  <c r="CG63" i="6"/>
  <c r="CS63" i="6"/>
  <c r="DE63" i="6"/>
  <c r="DQ63" i="6"/>
  <c r="EC63" i="6"/>
  <c r="EO63" i="6"/>
  <c r="FA63" i="6"/>
  <c r="FM63" i="6"/>
  <c r="FY63" i="6"/>
  <c r="GK63" i="6"/>
  <c r="BQ64" i="6"/>
  <c r="CC64" i="6"/>
  <c r="CO64" i="6"/>
  <c r="DA64" i="6"/>
  <c r="DM64" i="6"/>
  <c r="DY64" i="6"/>
  <c r="EK64" i="6"/>
  <c r="EW64" i="6"/>
  <c r="FI64" i="6"/>
  <c r="FU64" i="6"/>
  <c r="GG64" i="6"/>
  <c r="BT66" i="6"/>
  <c r="CJ66" i="6"/>
  <c r="CX66" i="6"/>
  <c r="DL66" i="6"/>
  <c r="EA66" i="6"/>
  <c r="ER66" i="6"/>
  <c r="FH66" i="6"/>
  <c r="FW66" i="6"/>
  <c r="GN66" i="6"/>
  <c r="BX67" i="6"/>
  <c r="CQ67" i="6"/>
  <c r="DJ67" i="6"/>
  <c r="EF67" i="6"/>
  <c r="FD67" i="6"/>
  <c r="GB67" i="6"/>
  <c r="BV68" i="6"/>
  <c r="CY68" i="6"/>
  <c r="DY68" i="6"/>
  <c r="FC68" i="6"/>
  <c r="GF68" i="6"/>
  <c r="BX69" i="6"/>
  <c r="DB69" i="6"/>
  <c r="EE69" i="6"/>
  <c r="FE69" i="6"/>
  <c r="GI69" i="6"/>
  <c r="BN53" i="6"/>
  <c r="BZ53" i="6"/>
  <c r="CL53" i="6"/>
  <c r="CX53" i="6"/>
  <c r="DJ53" i="6"/>
  <c r="DV53" i="6"/>
  <c r="EH53" i="6"/>
  <c r="ET53" i="6"/>
  <c r="FF53" i="6"/>
  <c r="FR53" i="6"/>
  <c r="BJ54" i="6"/>
  <c r="BV54" i="6"/>
  <c r="CH54" i="6"/>
  <c r="CT54" i="6"/>
  <c r="DF54" i="6"/>
  <c r="DR54" i="6"/>
  <c r="ED54" i="6"/>
  <c r="EP54" i="6"/>
  <c r="FB54" i="6"/>
  <c r="FN54" i="6"/>
  <c r="BN56" i="6"/>
  <c r="BZ56" i="6"/>
  <c r="CL56" i="6"/>
  <c r="CX56" i="6"/>
  <c r="DJ56" i="6"/>
  <c r="DV56" i="6"/>
  <c r="EH56" i="6"/>
  <c r="ET56" i="6"/>
  <c r="FF56" i="6"/>
  <c r="FR56" i="6"/>
  <c r="BJ57" i="6"/>
  <c r="BV57" i="6"/>
  <c r="CH57" i="6"/>
  <c r="CT57" i="6"/>
  <c r="DF57" i="6"/>
  <c r="DR57" i="6"/>
  <c r="ED57" i="6"/>
  <c r="EP57" i="6"/>
  <c r="FB57" i="6"/>
  <c r="FN57" i="6"/>
  <c r="BR58" i="6"/>
  <c r="CD58" i="6"/>
  <c r="CP58" i="6"/>
  <c r="DB58" i="6"/>
  <c r="DN58" i="6"/>
  <c r="DZ58" i="6"/>
  <c r="EL58" i="6"/>
  <c r="EX58" i="6"/>
  <c r="FJ58" i="6"/>
  <c r="FV58" i="6"/>
  <c r="GH58" i="6"/>
  <c r="BJ60" i="6"/>
  <c r="BV60" i="6"/>
  <c r="CH60" i="6"/>
  <c r="CT60" i="6"/>
  <c r="DF60" i="6"/>
  <c r="DR60" i="6"/>
  <c r="ED60" i="6"/>
  <c r="EP60" i="6"/>
  <c r="FB60" i="6"/>
  <c r="FN60" i="6"/>
  <c r="FZ60" i="6"/>
  <c r="GL60" i="6"/>
  <c r="BR61" i="6"/>
  <c r="CD61" i="6"/>
  <c r="CP61" i="6"/>
  <c r="DB61" i="6"/>
  <c r="DN61" i="6"/>
  <c r="DZ61" i="6"/>
  <c r="EL61" i="6"/>
  <c r="EX61" i="6"/>
  <c r="FJ61" i="6"/>
  <c r="FV61" i="6"/>
  <c r="GH61" i="6"/>
  <c r="BN62" i="6"/>
  <c r="BZ62" i="6"/>
  <c r="CL62" i="6"/>
  <c r="CX62" i="6"/>
  <c r="DJ62" i="6"/>
  <c r="DV62" i="6"/>
  <c r="EH62" i="6"/>
  <c r="ET62" i="6"/>
  <c r="FF62" i="6"/>
  <c r="FR62" i="6"/>
  <c r="GD62" i="6"/>
  <c r="BV63" i="6"/>
  <c r="CH63" i="6"/>
  <c r="CT63" i="6"/>
  <c r="DF63" i="6"/>
  <c r="DR63" i="6"/>
  <c r="ED63" i="6"/>
  <c r="EP63" i="6"/>
  <c r="FB63" i="6"/>
  <c r="FN63" i="6"/>
  <c r="FZ63" i="6"/>
  <c r="GL63" i="6"/>
  <c r="BR64" i="6"/>
  <c r="CD64" i="6"/>
  <c r="CP64" i="6"/>
  <c r="DB64" i="6"/>
  <c r="DN64" i="6"/>
  <c r="DZ64" i="6"/>
  <c r="EL64" i="6"/>
  <c r="EX64" i="6"/>
  <c r="FJ64" i="6"/>
  <c r="FV64" i="6"/>
  <c r="GH64" i="6"/>
  <c r="BW66" i="6"/>
  <c r="CK66" i="6"/>
  <c r="CY66" i="6"/>
  <c r="DM66" i="6"/>
  <c r="EB66" i="6"/>
  <c r="ES66" i="6"/>
  <c r="FI66" i="6"/>
  <c r="FX66" i="6"/>
  <c r="GO66" i="6"/>
  <c r="BY67" i="6"/>
  <c r="CR67" i="6"/>
  <c r="DK67" i="6"/>
  <c r="EH67" i="6"/>
  <c r="FF67" i="6"/>
  <c r="GD67" i="6"/>
  <c r="BW68" i="6"/>
  <c r="CZ68" i="6"/>
  <c r="ED68" i="6"/>
  <c r="FG68" i="6"/>
  <c r="GG68" i="6"/>
  <c r="BY69" i="6"/>
  <c r="DC69" i="6"/>
  <c r="EF69" i="6"/>
  <c r="FJ69" i="6"/>
  <c r="GM69" i="6"/>
  <c r="BS58" i="6"/>
  <c r="CE58" i="6"/>
  <c r="CQ58" i="6"/>
  <c r="DC58" i="6"/>
  <c r="DO58" i="6"/>
  <c r="EA58" i="6"/>
  <c r="EM58" i="6"/>
  <c r="EY58" i="6"/>
  <c r="FK58" i="6"/>
  <c r="FW58" i="6"/>
  <c r="BK60" i="6"/>
  <c r="BW60" i="6"/>
  <c r="CI60" i="6"/>
  <c r="CU60" i="6"/>
  <c r="DG60" i="6"/>
  <c r="DS60" i="6"/>
  <c r="EE60" i="6"/>
  <c r="EQ60" i="6"/>
  <c r="FC60" i="6"/>
  <c r="FO60" i="6"/>
  <c r="GA60" i="6"/>
  <c r="BS61" i="6"/>
  <c r="CE61" i="6"/>
  <c r="CQ61" i="6"/>
  <c r="DC61" i="6"/>
  <c r="DO61" i="6"/>
  <c r="EA61" i="6"/>
  <c r="EM61" i="6"/>
  <c r="EY61" i="6"/>
  <c r="FK61" i="6"/>
  <c r="FW61" i="6"/>
  <c r="BO62" i="6"/>
  <c r="CA62" i="6"/>
  <c r="CM62" i="6"/>
  <c r="CY62" i="6"/>
  <c r="DK62" i="6"/>
  <c r="DW62" i="6"/>
  <c r="EI62" i="6"/>
  <c r="EU62" i="6"/>
  <c r="FG62" i="6"/>
  <c r="FS62" i="6"/>
  <c r="BW63" i="6"/>
  <c r="CI63" i="6"/>
  <c r="CU63" i="6"/>
  <c r="DG63" i="6"/>
  <c r="DS63" i="6"/>
  <c r="EE63" i="6"/>
  <c r="EQ63" i="6"/>
  <c r="FC63" i="6"/>
  <c r="FO63" i="6"/>
  <c r="GA63" i="6"/>
  <c r="BS64" i="6"/>
  <c r="CE64" i="6"/>
  <c r="CQ64" i="6"/>
  <c r="DC64" i="6"/>
  <c r="DO64" i="6"/>
  <c r="EA64" i="6"/>
  <c r="EM64" i="6"/>
  <c r="EY64" i="6"/>
  <c r="FK64" i="6"/>
  <c r="FW64" i="6"/>
  <c r="BX66" i="6"/>
  <c r="CL66" i="6"/>
  <c r="CZ66" i="6"/>
  <c r="DN66" i="6"/>
  <c r="EE66" i="6"/>
  <c r="EU66" i="6"/>
  <c r="FJ66" i="6"/>
  <c r="GA66" i="6"/>
  <c r="GQ66" i="6"/>
  <c r="BZ67" i="6"/>
  <c r="CS67" i="6"/>
  <c r="DO67" i="6"/>
  <c r="EI67" i="6"/>
  <c r="FG67" i="6"/>
  <c r="GE67" i="6"/>
  <c r="CA68" i="6"/>
  <c r="DA68" i="6"/>
  <c r="EE68" i="6"/>
  <c r="FH68" i="6"/>
  <c r="GL68" i="6"/>
  <c r="CD69" i="6"/>
  <c r="DG69" i="6"/>
  <c r="EG69" i="6"/>
  <c r="FK69" i="6"/>
  <c r="GN69" i="6"/>
  <c r="BW70" i="6"/>
  <c r="CI70" i="6"/>
  <c r="CU70" i="6"/>
  <c r="DG70" i="6"/>
  <c r="DS70" i="6"/>
  <c r="EE70" i="6"/>
  <c r="EQ70" i="6"/>
  <c r="FC70" i="6"/>
  <c r="FO70" i="6"/>
  <c r="GB70" i="6"/>
  <c r="GO70" i="6"/>
  <c r="BV71" i="6"/>
  <c r="CI71" i="6"/>
  <c r="CV71" i="6"/>
  <c r="DI71" i="6"/>
  <c r="DV71" i="6"/>
  <c r="EJ71" i="6"/>
  <c r="EW71" i="6"/>
  <c r="FJ71" i="6"/>
  <c r="FW71" i="6"/>
  <c r="GJ71" i="6"/>
  <c r="GW71" i="6"/>
  <c r="CD72" i="6"/>
  <c r="CQ72" i="6"/>
  <c r="DD72" i="6"/>
  <c r="DQ72" i="6"/>
  <c r="ED72" i="6"/>
  <c r="ER72" i="6"/>
  <c r="FE72" i="6"/>
  <c r="FR72" i="6"/>
  <c r="GE72" i="6"/>
  <c r="GR72" i="6"/>
  <c r="BY73" i="6"/>
  <c r="CL73" i="6"/>
  <c r="CY73" i="6"/>
  <c r="DL73" i="6"/>
  <c r="DY73" i="6"/>
  <c r="EL73" i="6"/>
  <c r="EZ73" i="6"/>
  <c r="FM73" i="6"/>
  <c r="FZ73" i="6"/>
  <c r="GM73" i="6"/>
  <c r="GZ73" i="6"/>
  <c r="CG74" i="6"/>
  <c r="CU74" i="6"/>
  <c r="DI74" i="6"/>
  <c r="DX74" i="6"/>
  <c r="EL74" i="6"/>
  <c r="EZ74" i="6"/>
  <c r="FO74" i="6"/>
  <c r="GC74" i="6"/>
  <c r="GS74" i="6"/>
  <c r="CD76" i="6"/>
  <c r="DK76" i="6"/>
  <c r="EU76" i="6"/>
  <c r="GE76" i="6"/>
  <c r="BX70" i="6"/>
  <c r="CJ70" i="6"/>
  <c r="CV70" i="6"/>
  <c r="DH70" i="6"/>
  <c r="DT70" i="6"/>
  <c r="EF70" i="6"/>
  <c r="ER70" i="6"/>
  <c r="FD70" i="6"/>
  <c r="FP70" i="6"/>
  <c r="GC70" i="6"/>
  <c r="GP70" i="6"/>
  <c r="BW71" i="6"/>
  <c r="CJ71" i="6"/>
  <c r="CW71" i="6"/>
  <c r="DJ71" i="6"/>
  <c r="DX71" i="6"/>
  <c r="EK71" i="6"/>
  <c r="EX71" i="6"/>
  <c r="FK71" i="6"/>
  <c r="FX71" i="6"/>
  <c r="GK71" i="6"/>
  <c r="GX71" i="6"/>
  <c r="CE72" i="6"/>
  <c r="CR72" i="6"/>
  <c r="DE72" i="6"/>
  <c r="DR72" i="6"/>
  <c r="EF72" i="6"/>
  <c r="ES72" i="6"/>
  <c r="FF72" i="6"/>
  <c r="FS72" i="6"/>
  <c r="GF72" i="6"/>
  <c r="GS72" i="6"/>
  <c r="BZ73" i="6"/>
  <c r="CM73" i="6"/>
  <c r="CZ73" i="6"/>
  <c r="DM73" i="6"/>
  <c r="DZ73" i="6"/>
  <c r="EN73" i="6"/>
  <c r="FA73" i="6"/>
  <c r="FN73" i="6"/>
  <c r="GA73" i="6"/>
  <c r="GN73" i="6"/>
  <c r="CH74" i="6"/>
  <c r="CV74" i="6"/>
  <c r="DJ74" i="6"/>
  <c r="DY74" i="6"/>
  <c r="EM74" i="6"/>
  <c r="FA74" i="6"/>
  <c r="FP74" i="6"/>
  <c r="GD74" i="6"/>
  <c r="GT74" i="6"/>
  <c r="CG76" i="6"/>
  <c r="DN76" i="6"/>
  <c r="EX76" i="6"/>
  <c r="GH76" i="6"/>
  <c r="BY70" i="6"/>
  <c r="CK70" i="6"/>
  <c r="CW70" i="6"/>
  <c r="DI70" i="6"/>
  <c r="DU70" i="6"/>
  <c r="EG70" i="6"/>
  <c r="ES70" i="6"/>
  <c r="FE70" i="6"/>
  <c r="FQ70" i="6"/>
  <c r="GD70" i="6"/>
  <c r="GQ70" i="6"/>
  <c r="BX71" i="6"/>
  <c r="CK71" i="6"/>
  <c r="CX71" i="6"/>
  <c r="DL71" i="6"/>
  <c r="DY71" i="6"/>
  <c r="EL71" i="6"/>
  <c r="EY71" i="6"/>
  <c r="FL71" i="6"/>
  <c r="FY71" i="6"/>
  <c r="GL71" i="6"/>
  <c r="CF72" i="6"/>
  <c r="CS72" i="6"/>
  <c r="DF72" i="6"/>
  <c r="DT72" i="6"/>
  <c r="EG72" i="6"/>
  <c r="ET72" i="6"/>
  <c r="FG72" i="6"/>
  <c r="FT72" i="6"/>
  <c r="GG72" i="6"/>
  <c r="CA73" i="6"/>
  <c r="CN73" i="6"/>
  <c r="DA73" i="6"/>
  <c r="DN73" i="6"/>
  <c r="EB73" i="6"/>
  <c r="EO73" i="6"/>
  <c r="FB73" i="6"/>
  <c r="FO73" i="6"/>
  <c r="GB73" i="6"/>
  <c r="GO73" i="6"/>
  <c r="CI74" i="6"/>
  <c r="CW74" i="6"/>
  <c r="DL74" i="6"/>
  <c r="DZ74" i="6"/>
  <c r="EN74" i="6"/>
  <c r="FC74" i="6"/>
  <c r="FQ74" i="6"/>
  <c r="GF74" i="6"/>
  <c r="CI76" i="6"/>
  <c r="DQ76" i="6"/>
  <c r="FA76" i="6"/>
  <c r="GK76" i="6"/>
  <c r="GQ74" i="6"/>
  <c r="GE74" i="6"/>
  <c r="FS74" i="6"/>
  <c r="FG74" i="6"/>
  <c r="EU74" i="6"/>
  <c r="EI74" i="6"/>
  <c r="DW74" i="6"/>
  <c r="DK74" i="6"/>
  <c r="CY74" i="6"/>
  <c r="CM74" i="6"/>
  <c r="CA74" i="6"/>
  <c r="HA74" i="6"/>
  <c r="GO74" i="6"/>
  <c r="GX74" i="6"/>
  <c r="GL74" i="6"/>
  <c r="FZ74" i="6"/>
  <c r="FN74" i="6"/>
  <c r="FB74" i="6"/>
  <c r="EP74" i="6"/>
  <c r="ED74" i="6"/>
  <c r="DR74" i="6"/>
  <c r="DF74" i="6"/>
  <c r="CT74" i="6"/>
  <c r="CJ74" i="6"/>
  <c r="CX74" i="6"/>
  <c r="DM74" i="6"/>
  <c r="EA74" i="6"/>
  <c r="EO74" i="6"/>
  <c r="FD74" i="6"/>
  <c r="FR74" i="6"/>
  <c r="GG74" i="6"/>
  <c r="GV74" i="6"/>
  <c r="CK76" i="6"/>
  <c r="DS76" i="6"/>
  <c r="FC76" i="6"/>
  <c r="GM76" i="6"/>
  <c r="GY72" i="6"/>
  <c r="GM72" i="6"/>
  <c r="GA72" i="6"/>
  <c r="FO72" i="6"/>
  <c r="FC72" i="6"/>
  <c r="EQ72" i="6"/>
  <c r="EE72" i="6"/>
  <c r="DS72" i="6"/>
  <c r="DG72" i="6"/>
  <c r="CU72" i="6"/>
  <c r="CI72" i="6"/>
  <c r="BW72" i="6"/>
  <c r="CH72" i="6"/>
  <c r="CV72" i="6"/>
  <c r="DI72" i="6"/>
  <c r="DV72" i="6"/>
  <c r="EI72" i="6"/>
  <c r="EV72" i="6"/>
  <c r="FI72" i="6"/>
  <c r="FV72" i="6"/>
  <c r="GI72" i="6"/>
  <c r="GV72" i="6"/>
  <c r="CC73" i="6"/>
  <c r="CP73" i="6"/>
  <c r="DD73" i="6"/>
  <c r="DQ73" i="6"/>
  <c r="ED73" i="6"/>
  <c r="EQ73" i="6"/>
  <c r="FD73" i="6"/>
  <c r="FQ73" i="6"/>
  <c r="GD73" i="6"/>
  <c r="GQ73" i="6"/>
  <c r="BX74" i="6"/>
  <c r="CK74" i="6"/>
  <c r="CZ74" i="6"/>
  <c r="DN74" i="6"/>
  <c r="EB74" i="6"/>
  <c r="EQ74" i="6"/>
  <c r="FE74" i="6"/>
  <c r="FT74" i="6"/>
  <c r="GH74" i="6"/>
  <c r="GW74" i="6"/>
  <c r="CM76" i="6"/>
  <c r="DW76" i="6"/>
  <c r="FG76" i="6"/>
  <c r="GQ76" i="6"/>
  <c r="CB70" i="6"/>
  <c r="CN70" i="6"/>
  <c r="CZ70" i="6"/>
  <c r="DL70" i="6"/>
  <c r="DX70" i="6"/>
  <c r="EJ70" i="6"/>
  <c r="EV70" i="6"/>
  <c r="FH70" i="6"/>
  <c r="FT70" i="6"/>
  <c r="GG70" i="6"/>
  <c r="GT70" i="6"/>
  <c r="CB71" i="6"/>
  <c r="CO71" i="6"/>
  <c r="DB71" i="6"/>
  <c r="DO71" i="6"/>
  <c r="EB71" i="6"/>
  <c r="EO71" i="6"/>
  <c r="FB71" i="6"/>
  <c r="FO71" i="6"/>
  <c r="GB71" i="6"/>
  <c r="GO71" i="6"/>
  <c r="BV72" i="6"/>
  <c r="CJ72" i="6"/>
  <c r="CW72" i="6"/>
  <c r="DJ72" i="6"/>
  <c r="DW72" i="6"/>
  <c r="EJ72" i="6"/>
  <c r="EW72" i="6"/>
  <c r="FJ72" i="6"/>
  <c r="FW72" i="6"/>
  <c r="GJ72" i="6"/>
  <c r="GW72" i="6"/>
  <c r="CD73" i="6"/>
  <c r="CR73" i="6"/>
  <c r="DE73" i="6"/>
  <c r="DR73" i="6"/>
  <c r="EE73" i="6"/>
  <c r="ER73" i="6"/>
  <c r="FE73" i="6"/>
  <c r="FR73" i="6"/>
  <c r="GE73" i="6"/>
  <c r="GR73" i="6"/>
  <c r="BY74" i="6"/>
  <c r="CL74" i="6"/>
  <c r="DA74" i="6"/>
  <c r="DO74" i="6"/>
  <c r="EC74" i="6"/>
  <c r="ER74" i="6"/>
  <c r="FF74" i="6"/>
  <c r="FU74" i="6"/>
  <c r="GI74" i="6"/>
  <c r="GY74" i="6"/>
  <c r="CP76" i="6"/>
  <c r="DZ76" i="6"/>
  <c r="FJ76" i="6"/>
  <c r="GT76" i="6"/>
  <c r="CC70" i="6"/>
  <c r="CO70" i="6"/>
  <c r="DA70" i="6"/>
  <c r="DM70" i="6"/>
  <c r="DY70" i="6"/>
  <c r="EK70" i="6"/>
  <c r="EW70" i="6"/>
  <c r="FI70" i="6"/>
  <c r="FU70" i="6"/>
  <c r="GH70" i="6"/>
  <c r="GV70" i="6"/>
  <c r="CC71" i="6"/>
  <c r="CP71" i="6"/>
  <c r="DC71" i="6"/>
  <c r="DP71" i="6"/>
  <c r="EC71" i="6"/>
  <c r="EP71" i="6"/>
  <c r="FC71" i="6"/>
  <c r="FP71" i="6"/>
  <c r="GC71" i="6"/>
  <c r="GP71" i="6"/>
  <c r="BX72" i="6"/>
  <c r="CK72" i="6"/>
  <c r="CX72" i="6"/>
  <c r="DK72" i="6"/>
  <c r="DX72" i="6"/>
  <c r="EK72" i="6"/>
  <c r="EX72" i="6"/>
  <c r="FK72" i="6"/>
  <c r="FX72" i="6"/>
  <c r="GK72" i="6"/>
  <c r="GX72" i="6"/>
  <c r="CF73" i="6"/>
  <c r="CS73" i="6"/>
  <c r="DF73" i="6"/>
  <c r="DS73" i="6"/>
  <c r="EF73" i="6"/>
  <c r="ES73" i="6"/>
  <c r="FF73" i="6"/>
  <c r="FS73" i="6"/>
  <c r="GF73" i="6"/>
  <c r="GS73" i="6"/>
  <c r="BZ74" i="6"/>
  <c r="CN74" i="6"/>
  <c r="DB74" i="6"/>
  <c r="DP74" i="6"/>
  <c r="EE74" i="6"/>
  <c r="ES74" i="6"/>
  <c r="FH74" i="6"/>
  <c r="FV74" i="6"/>
  <c r="GJ74" i="6"/>
  <c r="GZ74" i="6"/>
  <c r="CS76" i="6"/>
  <c r="EC76" i="6"/>
  <c r="FM76" i="6"/>
  <c r="GW76" i="6"/>
  <c r="BZ65" i="6"/>
  <c r="CL65" i="6"/>
  <c r="CX65" i="6"/>
  <c r="DJ65" i="6"/>
  <c r="DV65" i="6"/>
  <c r="EH65" i="6"/>
  <c r="ET65" i="6"/>
  <c r="FF65" i="6"/>
  <c r="FR65" i="6"/>
  <c r="GD65" i="6"/>
  <c r="CD70" i="6"/>
  <c r="CP70" i="6"/>
  <c r="DB70" i="6"/>
  <c r="DN70" i="6"/>
  <c r="DZ70" i="6"/>
  <c r="EL70" i="6"/>
  <c r="EX70" i="6"/>
  <c r="FJ70" i="6"/>
  <c r="FV70" i="6"/>
  <c r="GJ70" i="6"/>
  <c r="CD71" i="6"/>
  <c r="CQ71" i="6"/>
  <c r="DD71" i="6"/>
  <c r="DQ71" i="6"/>
  <c r="ED71" i="6"/>
  <c r="EQ71" i="6"/>
  <c r="FD71" i="6"/>
  <c r="FQ71" i="6"/>
  <c r="GD71" i="6"/>
  <c r="GR71" i="6"/>
  <c r="BY72" i="6"/>
  <c r="CL72" i="6"/>
  <c r="CY72" i="6"/>
  <c r="DL72" i="6"/>
  <c r="DY72" i="6"/>
  <c r="EL72" i="6"/>
  <c r="EY72" i="6"/>
  <c r="FL72" i="6"/>
  <c r="FY72" i="6"/>
  <c r="GL72" i="6"/>
  <c r="CG73" i="6"/>
  <c r="CT73" i="6"/>
  <c r="DG73" i="6"/>
  <c r="DT73" i="6"/>
  <c r="EG73" i="6"/>
  <c r="ET73" i="6"/>
  <c r="FG73" i="6"/>
  <c r="FT73" i="6"/>
  <c r="GG73" i="6"/>
  <c r="GT73" i="6"/>
  <c r="CB74" i="6"/>
  <c r="CO74" i="6"/>
  <c r="DC74" i="6"/>
  <c r="DQ74" i="6"/>
  <c r="EF74" i="6"/>
  <c r="ET74" i="6"/>
  <c r="FI74" i="6"/>
  <c r="FW74" i="6"/>
  <c r="GK74" i="6"/>
  <c r="CU76" i="6"/>
  <c r="EE76" i="6"/>
  <c r="FO76" i="6"/>
  <c r="GY76" i="6"/>
  <c r="GU70" i="6"/>
  <c r="GI70" i="6"/>
  <c r="FW70" i="6"/>
  <c r="CE70" i="6"/>
  <c r="CQ70" i="6"/>
  <c r="DC70" i="6"/>
  <c r="DO70" i="6"/>
  <c r="EA70" i="6"/>
  <c r="EM70" i="6"/>
  <c r="EY70" i="6"/>
  <c r="FK70" i="6"/>
  <c r="FX70" i="6"/>
  <c r="GK70" i="6"/>
  <c r="CE71" i="6"/>
  <c r="CR71" i="6"/>
  <c r="DE71" i="6"/>
  <c r="DR71" i="6"/>
  <c r="EE71" i="6"/>
  <c r="ER71" i="6"/>
  <c r="FE71" i="6"/>
  <c r="FR71" i="6"/>
  <c r="GF71" i="6"/>
  <c r="BZ72" i="6"/>
  <c r="CM72" i="6"/>
  <c r="CZ72" i="6"/>
  <c r="DM72" i="6"/>
  <c r="DZ72" i="6"/>
  <c r="EM72" i="6"/>
  <c r="EZ72" i="6"/>
  <c r="FM72" i="6"/>
  <c r="FZ72" i="6"/>
  <c r="GN72" i="6"/>
  <c r="CH73" i="6"/>
  <c r="CU73" i="6"/>
  <c r="DH73" i="6"/>
  <c r="DU73" i="6"/>
  <c r="EH73" i="6"/>
  <c r="EU73" i="6"/>
  <c r="FH73" i="6"/>
  <c r="FU73" i="6"/>
  <c r="GH73" i="6"/>
  <c r="CC74" i="6"/>
  <c r="CP74" i="6"/>
  <c r="DD74" i="6"/>
  <c r="DS74" i="6"/>
  <c r="EG74" i="6"/>
  <c r="EV74" i="6"/>
  <c r="FJ74" i="6"/>
  <c r="FX74" i="6"/>
  <c r="GM74" i="6"/>
  <c r="CY76" i="6"/>
  <c r="EI76" i="6"/>
  <c r="FS76" i="6"/>
  <c r="GU73" i="6"/>
  <c r="GI73" i="6"/>
  <c r="FW73" i="6"/>
  <c r="FK73" i="6"/>
  <c r="EY73" i="6"/>
  <c r="EM73" i="6"/>
  <c r="EA73" i="6"/>
  <c r="DO73" i="6"/>
  <c r="DC73" i="6"/>
  <c r="CQ73" i="6"/>
  <c r="CE73" i="6"/>
  <c r="CI73" i="6"/>
  <c r="CV73" i="6"/>
  <c r="DI73" i="6"/>
  <c r="DV73" i="6"/>
  <c r="EI73" i="6"/>
  <c r="EV73" i="6"/>
  <c r="FI73" i="6"/>
  <c r="FV73" i="6"/>
  <c r="GJ73" i="6"/>
  <c r="GW73" i="6"/>
  <c r="CD74" i="6"/>
  <c r="CQ74" i="6"/>
  <c r="DE74" i="6"/>
  <c r="DT74" i="6"/>
  <c r="EH74" i="6"/>
  <c r="EW74" i="6"/>
  <c r="FK74" i="6"/>
  <c r="FY74" i="6"/>
  <c r="GN74" i="6"/>
  <c r="GV76" i="6"/>
  <c r="GJ76" i="6"/>
  <c r="FX76" i="6"/>
  <c r="FL76" i="6"/>
  <c r="EZ76" i="6"/>
  <c r="EN76" i="6"/>
  <c r="EB76" i="6"/>
  <c r="DP76" i="6"/>
  <c r="DD76" i="6"/>
  <c r="CR76" i="6"/>
  <c r="CF76" i="6"/>
  <c r="GU76" i="6"/>
  <c r="GI76" i="6"/>
  <c r="FW76" i="6"/>
  <c r="FK76" i="6"/>
  <c r="EY76" i="6"/>
  <c r="EM76" i="6"/>
  <c r="EA76" i="6"/>
  <c r="DO76" i="6"/>
  <c r="DC76" i="6"/>
  <c r="CQ76" i="6"/>
  <c r="CE76" i="6"/>
  <c r="GS76" i="6"/>
  <c r="GG76" i="6"/>
  <c r="FU76" i="6"/>
  <c r="FI76" i="6"/>
  <c r="EW76" i="6"/>
  <c r="EK76" i="6"/>
  <c r="DY76" i="6"/>
  <c r="DM76" i="6"/>
  <c r="DA76" i="6"/>
  <c r="CO76" i="6"/>
  <c r="CC76" i="6"/>
  <c r="GR76" i="6"/>
  <c r="GF76" i="6"/>
  <c r="FT76" i="6"/>
  <c r="FH76" i="6"/>
  <c r="EV76" i="6"/>
  <c r="EJ76" i="6"/>
  <c r="DX76" i="6"/>
  <c r="DL76" i="6"/>
  <c r="CZ76" i="6"/>
  <c r="CN76" i="6"/>
  <c r="HB76" i="6"/>
  <c r="GP76" i="6"/>
  <c r="GD76" i="6"/>
  <c r="FR76" i="6"/>
  <c r="FF76" i="6"/>
  <c r="ET76" i="6"/>
  <c r="EH76" i="6"/>
  <c r="DV76" i="6"/>
  <c r="DJ76" i="6"/>
  <c r="CX76" i="6"/>
  <c r="CL76" i="6"/>
  <c r="BZ76" i="6"/>
  <c r="HA76" i="6"/>
  <c r="GO76" i="6"/>
  <c r="GC76" i="6"/>
  <c r="FQ76" i="6"/>
  <c r="FE76" i="6"/>
  <c r="ES76" i="6"/>
  <c r="EG76" i="6"/>
  <c r="DU76" i="6"/>
  <c r="DI76" i="6"/>
  <c r="CW76" i="6"/>
  <c r="GZ76" i="6"/>
  <c r="GN76" i="6"/>
  <c r="GB76" i="6"/>
  <c r="FP76" i="6"/>
  <c r="FD76" i="6"/>
  <c r="ER76" i="6"/>
  <c r="EF76" i="6"/>
  <c r="DT76" i="6"/>
  <c r="DH76" i="6"/>
  <c r="CV76" i="6"/>
  <c r="CJ76" i="6"/>
  <c r="GX76" i="6"/>
  <c r="GL76" i="6"/>
  <c r="FZ76" i="6"/>
  <c r="FN76" i="6"/>
  <c r="FB76" i="6"/>
  <c r="EP76" i="6"/>
  <c r="ED76" i="6"/>
  <c r="DR76" i="6"/>
  <c r="DF76" i="6"/>
  <c r="CT76" i="6"/>
  <c r="CH76" i="6"/>
  <c r="DB76" i="6"/>
  <c r="EL76" i="6"/>
  <c r="FV76" i="6"/>
  <c r="DE70" i="6"/>
  <c r="DQ70" i="6"/>
  <c r="EC70" i="6"/>
  <c r="EO70" i="6"/>
  <c r="FA70" i="6"/>
  <c r="FM70" i="6"/>
  <c r="FZ70" i="6"/>
  <c r="GM70" i="6"/>
  <c r="GQ71" i="6"/>
  <c r="GE71" i="6"/>
  <c r="FS71" i="6"/>
  <c r="FG71" i="6"/>
  <c r="EU71" i="6"/>
  <c r="EI71" i="6"/>
  <c r="DW71" i="6"/>
  <c r="DK71" i="6"/>
  <c r="CY71" i="6"/>
  <c r="CM71" i="6"/>
  <c r="CA71" i="6"/>
  <c r="CG71" i="6"/>
  <c r="CT71" i="6"/>
  <c r="DG71" i="6"/>
  <c r="DT71" i="6"/>
  <c r="EG71" i="6"/>
  <c r="ET71" i="6"/>
  <c r="FH71" i="6"/>
  <c r="FU71" i="6"/>
  <c r="GH71" i="6"/>
  <c r="GU71" i="6"/>
  <c r="CB72" i="6"/>
  <c r="CO72" i="6"/>
  <c r="DB72" i="6"/>
  <c r="DO72" i="6"/>
  <c r="EB72" i="6"/>
  <c r="EO72" i="6"/>
  <c r="FB72" i="6"/>
  <c r="FP72" i="6"/>
  <c r="GC72" i="6"/>
  <c r="GP72" i="6"/>
  <c r="BW73" i="6"/>
  <c r="CJ73" i="6"/>
  <c r="CW73" i="6"/>
  <c r="DJ73" i="6"/>
  <c r="DW73" i="6"/>
  <c r="EJ73" i="6"/>
  <c r="EW73" i="6"/>
  <c r="FJ73" i="6"/>
  <c r="FX73" i="6"/>
  <c r="GK73" i="6"/>
  <c r="GX73" i="6"/>
  <c r="CE74" i="6"/>
  <c r="CR74" i="6"/>
  <c r="DG74" i="6"/>
  <c r="DU74" i="6"/>
  <c r="EJ74" i="6"/>
  <c r="EX74" i="6"/>
  <c r="FL74" i="6"/>
  <c r="GA74" i="6"/>
  <c r="GP74" i="6"/>
  <c r="CA76" i="6"/>
  <c r="DE76" i="6"/>
  <c r="EO76" i="6"/>
  <c r="FY76" i="6"/>
  <c r="BV70" i="6"/>
  <c r="CH70" i="6"/>
  <c r="CT70" i="6"/>
  <c r="DF70" i="6"/>
  <c r="DR70" i="6"/>
  <c r="ED70" i="6"/>
  <c r="EP70" i="6"/>
  <c r="FB70" i="6"/>
  <c r="FN70" i="6"/>
  <c r="GA70" i="6"/>
  <c r="GN70" i="6"/>
  <c r="BU71" i="6"/>
  <c r="CH71" i="6"/>
  <c r="CU71" i="6"/>
  <c r="DH71" i="6"/>
  <c r="DU71" i="6"/>
  <c r="EH71" i="6"/>
  <c r="EV71" i="6"/>
  <c r="FI71" i="6"/>
  <c r="FV71" i="6"/>
  <c r="GI71" i="6"/>
  <c r="GV71" i="6"/>
  <c r="CC72" i="6"/>
  <c r="CP72" i="6"/>
  <c r="DC72" i="6"/>
  <c r="DP72" i="6"/>
  <c r="EC72" i="6"/>
  <c r="EP72" i="6"/>
  <c r="FD72" i="6"/>
  <c r="FQ72" i="6"/>
  <c r="GD72" i="6"/>
  <c r="GQ72" i="6"/>
  <c r="BX73" i="6"/>
  <c r="CK73" i="6"/>
  <c r="CX73" i="6"/>
  <c r="DK73" i="6"/>
  <c r="DX73" i="6"/>
  <c r="EK73" i="6"/>
  <c r="EX73" i="6"/>
  <c r="FL73" i="6"/>
  <c r="FY73" i="6"/>
  <c r="GL73" i="6"/>
  <c r="GY73" i="6"/>
  <c r="CF74" i="6"/>
  <c r="CS74" i="6"/>
  <c r="DH74" i="6"/>
  <c r="DV74" i="6"/>
  <c r="EK74" i="6"/>
  <c r="EY74" i="6"/>
  <c r="FM74" i="6"/>
  <c r="GB74" i="6"/>
  <c r="GR74" i="6"/>
  <c r="CB76" i="6"/>
  <c r="DG76" i="6"/>
  <c r="EQ76" i="6"/>
  <c r="GA76" i="6"/>
  <c r="CO80" i="6"/>
  <c r="DA80" i="6"/>
  <c r="DM80" i="6"/>
  <c r="DY80" i="6"/>
  <c r="EK80" i="6"/>
  <c r="EW80" i="6"/>
  <c r="FI80" i="6"/>
  <c r="FU80" i="6"/>
  <c r="GG80" i="6"/>
  <c r="GS80" i="6"/>
  <c r="HE80" i="6"/>
  <c r="CM82" i="6"/>
  <c r="DA82" i="6"/>
  <c r="DP82" i="6"/>
  <c r="EF82" i="6"/>
  <c r="EV82" i="6"/>
  <c r="FL82" i="6"/>
  <c r="GB82" i="6"/>
  <c r="GR82" i="6"/>
  <c r="HH82" i="6"/>
  <c r="FF75" i="6"/>
  <c r="FR75" i="6"/>
  <c r="GD75" i="6"/>
  <c r="GP75" i="6"/>
  <c r="HB75" i="6"/>
  <c r="CD77" i="6"/>
  <c r="CP77" i="6"/>
  <c r="DB77" i="6"/>
  <c r="DN77" i="6"/>
  <c r="DZ77" i="6"/>
  <c r="EL77" i="6"/>
  <c r="EX77" i="6"/>
  <c r="FJ77" i="6"/>
  <c r="FV77" i="6"/>
  <c r="GH77" i="6"/>
  <c r="GT77" i="6"/>
  <c r="CL78" i="6"/>
  <c r="CX78" i="6"/>
  <c r="DJ78" i="6"/>
  <c r="DV78" i="6"/>
  <c r="EH78" i="6"/>
  <c r="ET78" i="6"/>
  <c r="FF78" i="6"/>
  <c r="FR78" i="6"/>
  <c r="GD78" i="6"/>
  <c r="GP78" i="6"/>
  <c r="HB78" i="6"/>
  <c r="CH79" i="6"/>
  <c r="CT79" i="6"/>
  <c r="DF79" i="6"/>
  <c r="DR79" i="6"/>
  <c r="ED79" i="6"/>
  <c r="EP79" i="6"/>
  <c r="FB79" i="6"/>
  <c r="FN79" i="6"/>
  <c r="FZ79" i="6"/>
  <c r="GL79" i="6"/>
  <c r="GX79" i="6"/>
  <c r="CD80" i="6"/>
  <c r="CP80" i="6"/>
  <c r="DB80" i="6"/>
  <c r="DN80" i="6"/>
  <c r="DZ80" i="6"/>
  <c r="EL80" i="6"/>
  <c r="EX80" i="6"/>
  <c r="FJ80" i="6"/>
  <c r="FV80" i="6"/>
  <c r="GH80" i="6"/>
  <c r="GT80" i="6"/>
  <c r="HF80" i="6"/>
  <c r="CN82" i="6"/>
  <c r="DB82" i="6"/>
  <c r="DQ82" i="6"/>
  <c r="EG82" i="6"/>
  <c r="EW82" i="6"/>
  <c r="FM82" i="6"/>
  <c r="GC82" i="6"/>
  <c r="GS82" i="6"/>
  <c r="CM78" i="6"/>
  <c r="CY78" i="6"/>
  <c r="DK78" i="6"/>
  <c r="DW78" i="6"/>
  <c r="EI78" i="6"/>
  <c r="EU78" i="6"/>
  <c r="FG78" i="6"/>
  <c r="FS78" i="6"/>
  <c r="GE78" i="6"/>
  <c r="GQ78" i="6"/>
  <c r="HC78" i="6"/>
  <c r="CI79" i="6"/>
  <c r="CU79" i="6"/>
  <c r="DG79" i="6"/>
  <c r="DS79" i="6"/>
  <c r="EE79" i="6"/>
  <c r="EQ79" i="6"/>
  <c r="FC79" i="6"/>
  <c r="FO79" i="6"/>
  <c r="GA79" i="6"/>
  <c r="GM79" i="6"/>
  <c r="GY79" i="6"/>
  <c r="CE80" i="6"/>
  <c r="CQ80" i="6"/>
  <c r="DC80" i="6"/>
  <c r="DO80" i="6"/>
  <c r="EA80" i="6"/>
  <c r="EM80" i="6"/>
  <c r="EY80" i="6"/>
  <c r="FK80" i="6"/>
  <c r="FW80" i="6"/>
  <c r="GI80" i="6"/>
  <c r="GU80" i="6"/>
  <c r="HG80" i="6"/>
  <c r="CO82" i="6"/>
  <c r="DC82" i="6"/>
  <c r="DR82" i="6"/>
  <c r="EI82" i="6"/>
  <c r="EX82" i="6"/>
  <c r="FN82" i="6"/>
  <c r="GE82" i="6"/>
  <c r="GT82" i="6"/>
  <c r="FH75" i="6"/>
  <c r="FT75" i="6"/>
  <c r="GF75" i="6"/>
  <c r="GR75" i="6"/>
  <c r="CF77" i="6"/>
  <c r="CR77" i="6"/>
  <c r="DD77" i="6"/>
  <c r="DP77" i="6"/>
  <c r="EB77" i="6"/>
  <c r="EN77" i="6"/>
  <c r="EZ77" i="6"/>
  <c r="FL77" i="6"/>
  <c r="FX77" i="6"/>
  <c r="GJ77" i="6"/>
  <c r="GV77" i="6"/>
  <c r="CB78" i="6"/>
  <c r="CN78" i="6"/>
  <c r="CZ78" i="6"/>
  <c r="DL78" i="6"/>
  <c r="DX78" i="6"/>
  <c r="EJ78" i="6"/>
  <c r="EV78" i="6"/>
  <c r="FH78" i="6"/>
  <c r="FT78" i="6"/>
  <c r="GF78" i="6"/>
  <c r="GR78" i="6"/>
  <c r="HD78" i="6"/>
  <c r="CJ79" i="6"/>
  <c r="CV79" i="6"/>
  <c r="DH79" i="6"/>
  <c r="DT79" i="6"/>
  <c r="EF79" i="6"/>
  <c r="ER79" i="6"/>
  <c r="FD79" i="6"/>
  <c r="FP79" i="6"/>
  <c r="GB79" i="6"/>
  <c r="GN79" i="6"/>
  <c r="GZ79" i="6"/>
  <c r="CF80" i="6"/>
  <c r="CR80" i="6"/>
  <c r="DD80" i="6"/>
  <c r="DP80" i="6"/>
  <c r="EB80" i="6"/>
  <c r="EN80" i="6"/>
  <c r="EZ80" i="6"/>
  <c r="FL80" i="6"/>
  <c r="FX80" i="6"/>
  <c r="GJ80" i="6"/>
  <c r="GV80" i="6"/>
  <c r="CP82" i="6"/>
  <c r="DD82" i="6"/>
  <c r="DT82" i="6"/>
  <c r="EJ82" i="6"/>
  <c r="EZ82" i="6"/>
  <c r="FP82" i="6"/>
  <c r="GF82" i="6"/>
  <c r="GV82" i="6"/>
  <c r="CG77" i="6"/>
  <c r="CS77" i="6"/>
  <c r="DE77" i="6"/>
  <c r="DQ77" i="6"/>
  <c r="EC77" i="6"/>
  <c r="EO77" i="6"/>
  <c r="FA77" i="6"/>
  <c r="FM77" i="6"/>
  <c r="FY77" i="6"/>
  <c r="GK77" i="6"/>
  <c r="GW77" i="6"/>
  <c r="CC78" i="6"/>
  <c r="CO78" i="6"/>
  <c r="DA78" i="6"/>
  <c r="DM78" i="6"/>
  <c r="DY78" i="6"/>
  <c r="EK78" i="6"/>
  <c r="EW78" i="6"/>
  <c r="FI78" i="6"/>
  <c r="FU78" i="6"/>
  <c r="GG78" i="6"/>
  <c r="GS78" i="6"/>
  <c r="HE78" i="6"/>
  <c r="CK79" i="6"/>
  <c r="CW79" i="6"/>
  <c r="DI79" i="6"/>
  <c r="DU79" i="6"/>
  <c r="EG79" i="6"/>
  <c r="ES79" i="6"/>
  <c r="FE79" i="6"/>
  <c r="FQ79" i="6"/>
  <c r="GC79" i="6"/>
  <c r="GO79" i="6"/>
  <c r="HA79" i="6"/>
  <c r="CG80" i="6"/>
  <c r="CS80" i="6"/>
  <c r="DE80" i="6"/>
  <c r="DQ80" i="6"/>
  <c r="EC80" i="6"/>
  <c r="EO80" i="6"/>
  <c r="FA80" i="6"/>
  <c r="FM80" i="6"/>
  <c r="FY80" i="6"/>
  <c r="GK80" i="6"/>
  <c r="GW80" i="6"/>
  <c r="CQ82" i="6"/>
  <c r="DE82" i="6"/>
  <c r="DU82" i="6"/>
  <c r="EK82" i="6"/>
  <c r="FA82" i="6"/>
  <c r="FQ82" i="6"/>
  <c r="GG82" i="6"/>
  <c r="GW82" i="6"/>
  <c r="CD75" i="6"/>
  <c r="CP75" i="6"/>
  <c r="DB75" i="6"/>
  <c r="DN75" i="6"/>
  <c r="DZ75" i="6"/>
  <c r="EL75" i="6"/>
  <c r="EX75" i="6"/>
  <c r="FJ75" i="6"/>
  <c r="FV75" i="6"/>
  <c r="GH75" i="6"/>
  <c r="GT75" i="6"/>
  <c r="CH77" i="6"/>
  <c r="CT77" i="6"/>
  <c r="DF77" i="6"/>
  <c r="DR77" i="6"/>
  <c r="ED77" i="6"/>
  <c r="EP77" i="6"/>
  <c r="FB77" i="6"/>
  <c r="FN77" i="6"/>
  <c r="FZ77" i="6"/>
  <c r="GL77" i="6"/>
  <c r="GX77" i="6"/>
  <c r="CD78" i="6"/>
  <c r="CP78" i="6"/>
  <c r="DB78" i="6"/>
  <c r="DN78" i="6"/>
  <c r="DZ78" i="6"/>
  <c r="EL78" i="6"/>
  <c r="EX78" i="6"/>
  <c r="FJ78" i="6"/>
  <c r="FV78" i="6"/>
  <c r="GH78" i="6"/>
  <c r="GT78" i="6"/>
  <c r="CL79" i="6"/>
  <c r="CX79" i="6"/>
  <c r="DJ79" i="6"/>
  <c r="DV79" i="6"/>
  <c r="EH79" i="6"/>
  <c r="ET79" i="6"/>
  <c r="FF79" i="6"/>
  <c r="FR79" i="6"/>
  <c r="GD79" i="6"/>
  <c r="GP79" i="6"/>
  <c r="HB79" i="6"/>
  <c r="CH80" i="6"/>
  <c r="CT80" i="6"/>
  <c r="DF80" i="6"/>
  <c r="DR80" i="6"/>
  <c r="ED80" i="6"/>
  <c r="EP80" i="6"/>
  <c r="FB80" i="6"/>
  <c r="FN80" i="6"/>
  <c r="FZ80" i="6"/>
  <c r="GL80" i="6"/>
  <c r="GX80" i="6"/>
  <c r="CR82" i="6"/>
  <c r="DF82" i="6"/>
  <c r="DW82" i="6"/>
  <c r="EL82" i="6"/>
  <c r="FB82" i="6"/>
  <c r="FS82" i="6"/>
  <c r="GH82" i="6"/>
  <c r="EY78" i="6"/>
  <c r="FK78" i="6"/>
  <c r="FW78" i="6"/>
  <c r="GI78" i="6"/>
  <c r="GU78" i="6"/>
  <c r="CI80" i="6"/>
  <c r="CU80" i="6"/>
  <c r="DG80" i="6"/>
  <c r="DS80" i="6"/>
  <c r="EE80" i="6"/>
  <c r="EQ80" i="6"/>
  <c r="FC80" i="6"/>
  <c r="FO80" i="6"/>
  <c r="GA80" i="6"/>
  <c r="GM80" i="6"/>
  <c r="GY80" i="6"/>
  <c r="HB82" i="6"/>
  <c r="GP82" i="6"/>
  <c r="GD82" i="6"/>
  <c r="FR82" i="6"/>
  <c r="FF82" i="6"/>
  <c r="ET82" i="6"/>
  <c r="EH82" i="6"/>
  <c r="DV82" i="6"/>
  <c r="DJ82" i="6"/>
  <c r="CX82" i="6"/>
  <c r="CL82" i="6"/>
  <c r="GY82" i="6"/>
  <c r="GM82" i="6"/>
  <c r="GA82" i="6"/>
  <c r="FO82" i="6"/>
  <c r="FC82" i="6"/>
  <c r="EQ82" i="6"/>
  <c r="EE82" i="6"/>
  <c r="DS82" i="6"/>
  <c r="DG82" i="6"/>
  <c r="CU82" i="6"/>
  <c r="CI82" i="6"/>
  <c r="HI82" i="6"/>
  <c r="HG82" i="6"/>
  <c r="GU82" i="6"/>
  <c r="GI82" i="6"/>
  <c r="FW82" i="6"/>
  <c r="FK82" i="6"/>
  <c r="EY82" i="6"/>
  <c r="EM82" i="6"/>
  <c r="EA82" i="6"/>
  <c r="DO82" i="6"/>
  <c r="CS82" i="6"/>
  <c r="DH82" i="6"/>
  <c r="DX82" i="6"/>
  <c r="EN82" i="6"/>
  <c r="FD82" i="6"/>
  <c r="FT82" i="6"/>
  <c r="GJ82" i="6"/>
  <c r="GZ82" i="6"/>
  <c r="CJ77" i="6"/>
  <c r="CV77" i="6"/>
  <c r="DH77" i="6"/>
  <c r="DT77" i="6"/>
  <c r="EF77" i="6"/>
  <c r="ER77" i="6"/>
  <c r="FD77" i="6"/>
  <c r="FP77" i="6"/>
  <c r="GB77" i="6"/>
  <c r="GN77" i="6"/>
  <c r="GZ77" i="6"/>
  <c r="CF78" i="6"/>
  <c r="CR78" i="6"/>
  <c r="DD78" i="6"/>
  <c r="DP78" i="6"/>
  <c r="EB78" i="6"/>
  <c r="EN78" i="6"/>
  <c r="EZ78" i="6"/>
  <c r="FL78" i="6"/>
  <c r="FX78" i="6"/>
  <c r="GJ78" i="6"/>
  <c r="GV78" i="6"/>
  <c r="CN79" i="6"/>
  <c r="CZ79" i="6"/>
  <c r="DL79" i="6"/>
  <c r="DX79" i="6"/>
  <c r="EJ79" i="6"/>
  <c r="EV79" i="6"/>
  <c r="FH79" i="6"/>
  <c r="FT79" i="6"/>
  <c r="GF79" i="6"/>
  <c r="GR79" i="6"/>
  <c r="HD79" i="6"/>
  <c r="CJ80" i="6"/>
  <c r="CV80" i="6"/>
  <c r="DH80" i="6"/>
  <c r="DT80" i="6"/>
  <c r="EF80" i="6"/>
  <c r="ER80" i="6"/>
  <c r="FD80" i="6"/>
  <c r="FP80" i="6"/>
  <c r="GB80" i="6"/>
  <c r="GN80" i="6"/>
  <c r="GZ80" i="6"/>
  <c r="CF82" i="6"/>
  <c r="CT82" i="6"/>
  <c r="DI82" i="6"/>
  <c r="DY82" i="6"/>
  <c r="EO82" i="6"/>
  <c r="FE82" i="6"/>
  <c r="FU82" i="6"/>
  <c r="GK82" i="6"/>
  <c r="HA82" i="6"/>
  <c r="CG75" i="6"/>
  <c r="CS75" i="6"/>
  <c r="DE75" i="6"/>
  <c r="DQ75" i="6"/>
  <c r="EC75" i="6"/>
  <c r="EO75" i="6"/>
  <c r="FA75" i="6"/>
  <c r="FM75" i="6"/>
  <c r="FY75" i="6"/>
  <c r="GK75" i="6"/>
  <c r="GW75" i="6"/>
  <c r="CK77" i="6"/>
  <c r="CW77" i="6"/>
  <c r="DI77" i="6"/>
  <c r="DU77" i="6"/>
  <c r="EG77" i="6"/>
  <c r="ES77" i="6"/>
  <c r="FE77" i="6"/>
  <c r="FQ77" i="6"/>
  <c r="GC77" i="6"/>
  <c r="GO77" i="6"/>
  <c r="HA77" i="6"/>
  <c r="CG78" i="6"/>
  <c r="CS78" i="6"/>
  <c r="DE78" i="6"/>
  <c r="DQ78" i="6"/>
  <c r="EC78" i="6"/>
  <c r="EO78" i="6"/>
  <c r="FA78" i="6"/>
  <c r="FM78" i="6"/>
  <c r="FY78" i="6"/>
  <c r="GK78" i="6"/>
  <c r="GW78" i="6"/>
  <c r="CC79" i="6"/>
  <c r="CO79" i="6"/>
  <c r="DA79" i="6"/>
  <c r="DM79" i="6"/>
  <c r="DY79" i="6"/>
  <c r="EK79" i="6"/>
  <c r="EW79" i="6"/>
  <c r="FI79" i="6"/>
  <c r="FU79" i="6"/>
  <c r="GG79" i="6"/>
  <c r="GS79" i="6"/>
  <c r="HE79" i="6"/>
  <c r="CK80" i="6"/>
  <c r="CW80" i="6"/>
  <c r="DI80" i="6"/>
  <c r="DU80" i="6"/>
  <c r="EG80" i="6"/>
  <c r="ES80" i="6"/>
  <c r="FE80" i="6"/>
  <c r="FQ80" i="6"/>
  <c r="GC80" i="6"/>
  <c r="GO80" i="6"/>
  <c r="HA80" i="6"/>
  <c r="CG82" i="6"/>
  <c r="CV82" i="6"/>
  <c r="DK82" i="6"/>
  <c r="DZ82" i="6"/>
  <c r="EP82" i="6"/>
  <c r="FG82" i="6"/>
  <c r="FV82" i="6"/>
  <c r="GL82" i="6"/>
  <c r="HC82" i="6"/>
  <c r="CL77" i="6"/>
  <c r="CX77" i="6"/>
  <c r="DJ77" i="6"/>
  <c r="DV77" i="6"/>
  <c r="EH77" i="6"/>
  <c r="ET77" i="6"/>
  <c r="FF77" i="6"/>
  <c r="FR77" i="6"/>
  <c r="GD77" i="6"/>
  <c r="GP77" i="6"/>
  <c r="HB77" i="6"/>
  <c r="CH78" i="6"/>
  <c r="CT78" i="6"/>
  <c r="DF78" i="6"/>
  <c r="DR78" i="6"/>
  <c r="ED78" i="6"/>
  <c r="EP78" i="6"/>
  <c r="FB78" i="6"/>
  <c r="FN78" i="6"/>
  <c r="FZ78" i="6"/>
  <c r="GL78" i="6"/>
  <c r="GX78" i="6"/>
  <c r="CD79" i="6"/>
  <c r="CP79" i="6"/>
  <c r="DB79" i="6"/>
  <c r="DN79" i="6"/>
  <c r="DZ79" i="6"/>
  <c r="EL79" i="6"/>
  <c r="EX79" i="6"/>
  <c r="FJ79" i="6"/>
  <c r="FV79" i="6"/>
  <c r="GH79" i="6"/>
  <c r="GT79" i="6"/>
  <c r="HF79" i="6"/>
  <c r="CL80" i="6"/>
  <c r="CX80" i="6"/>
  <c r="DJ80" i="6"/>
  <c r="DV80" i="6"/>
  <c r="EH80" i="6"/>
  <c r="ET80" i="6"/>
  <c r="FF80" i="6"/>
  <c r="FR80" i="6"/>
  <c r="GD80" i="6"/>
  <c r="GP80" i="6"/>
  <c r="HB80" i="6"/>
  <c r="CH82" i="6"/>
  <c r="CW82" i="6"/>
  <c r="DL82" i="6"/>
  <c r="EB82" i="6"/>
  <c r="ER82" i="6"/>
  <c r="FH82" i="6"/>
  <c r="FX82" i="6"/>
  <c r="GN82" i="6"/>
  <c r="HD82" i="6"/>
  <c r="CI75" i="6"/>
  <c r="CU75" i="6"/>
  <c r="DG75" i="6"/>
  <c r="DS75" i="6"/>
  <c r="EE75" i="6"/>
  <c r="EQ75" i="6"/>
  <c r="FC75" i="6"/>
  <c r="FO75" i="6"/>
  <c r="GA75" i="6"/>
  <c r="GM75" i="6"/>
  <c r="GY75" i="6"/>
  <c r="CA77" i="6"/>
  <c r="CM77" i="6"/>
  <c r="CY77" i="6"/>
  <c r="DK77" i="6"/>
  <c r="DW77" i="6"/>
  <c r="EI77" i="6"/>
  <c r="EU77" i="6"/>
  <c r="FG77" i="6"/>
  <c r="FS77" i="6"/>
  <c r="GE77" i="6"/>
  <c r="GQ77" i="6"/>
  <c r="HC77" i="6"/>
  <c r="CI78" i="6"/>
  <c r="CU78" i="6"/>
  <c r="DG78" i="6"/>
  <c r="DS78" i="6"/>
  <c r="EE78" i="6"/>
  <c r="EQ78" i="6"/>
  <c r="FC78" i="6"/>
  <c r="FO78" i="6"/>
  <c r="GA78" i="6"/>
  <c r="GM78" i="6"/>
  <c r="GY78" i="6"/>
  <c r="CE79" i="6"/>
  <c r="CQ79" i="6"/>
  <c r="DC79" i="6"/>
  <c r="DO79" i="6"/>
  <c r="EA79" i="6"/>
  <c r="EM79" i="6"/>
  <c r="EY79" i="6"/>
  <c r="FK79" i="6"/>
  <c r="FW79" i="6"/>
  <c r="GI79" i="6"/>
  <c r="GU79" i="6"/>
  <c r="CM80" i="6"/>
  <c r="CY80" i="6"/>
  <c r="DK80" i="6"/>
  <c r="DW80" i="6"/>
  <c r="EI80" i="6"/>
  <c r="EU80" i="6"/>
  <c r="FG80" i="6"/>
  <c r="FS80" i="6"/>
  <c r="GE80" i="6"/>
  <c r="GQ80" i="6"/>
  <c r="HC80" i="6"/>
  <c r="CJ82" i="6"/>
  <c r="CY82" i="6"/>
  <c r="DM82" i="6"/>
  <c r="EC82" i="6"/>
  <c r="ES82" i="6"/>
  <c r="FI82" i="6"/>
  <c r="FY82" i="6"/>
  <c r="GO82" i="6"/>
  <c r="HE82" i="6"/>
  <c r="CJ75" i="6"/>
  <c r="CV75" i="6"/>
  <c r="DH75" i="6"/>
  <c r="DT75" i="6"/>
  <c r="EF75" i="6"/>
  <c r="ER75" i="6"/>
  <c r="FD75" i="6"/>
  <c r="FP75" i="6"/>
  <c r="GB75" i="6"/>
  <c r="GN75" i="6"/>
  <c r="CB77" i="6"/>
  <c r="CN77" i="6"/>
  <c r="CZ77" i="6"/>
  <c r="DL77" i="6"/>
  <c r="DX77" i="6"/>
  <c r="EJ77" i="6"/>
  <c r="EV77" i="6"/>
  <c r="FH77" i="6"/>
  <c r="FT77" i="6"/>
  <c r="GF77" i="6"/>
  <c r="GR77" i="6"/>
  <c r="CJ78" i="6"/>
  <c r="CV78" i="6"/>
  <c r="DH78" i="6"/>
  <c r="DT78" i="6"/>
  <c r="EF78" i="6"/>
  <c r="ER78" i="6"/>
  <c r="FD78" i="6"/>
  <c r="FP78" i="6"/>
  <c r="GB78" i="6"/>
  <c r="GN78" i="6"/>
  <c r="CF79" i="6"/>
  <c r="CR79" i="6"/>
  <c r="DD79" i="6"/>
  <c r="DP79" i="6"/>
  <c r="EB79" i="6"/>
  <c r="EN79" i="6"/>
  <c r="EZ79" i="6"/>
  <c r="FL79" i="6"/>
  <c r="FX79" i="6"/>
  <c r="GJ79" i="6"/>
  <c r="CN80" i="6"/>
  <c r="CZ80" i="6"/>
  <c r="DL80" i="6"/>
  <c r="DX80" i="6"/>
  <c r="EJ80" i="6"/>
  <c r="EV80" i="6"/>
  <c r="FH80" i="6"/>
  <c r="FT80" i="6"/>
  <c r="GF80" i="6"/>
  <c r="GR80" i="6"/>
  <c r="CK82" i="6"/>
  <c r="CZ82" i="6"/>
  <c r="DN82" i="6"/>
  <c r="ED82" i="6"/>
  <c r="EU82" i="6"/>
  <c r="FJ82" i="6"/>
  <c r="FZ82" i="6"/>
  <c r="GQ82" i="6"/>
  <c r="HF82" i="6"/>
  <c r="CS84" i="6"/>
  <c r="DE84" i="6"/>
  <c r="DQ84" i="6"/>
  <c r="EC84" i="6"/>
  <c r="EO84" i="6"/>
  <c r="FA84" i="6"/>
  <c r="FM84" i="6"/>
  <c r="FY84" i="6"/>
  <c r="GK84" i="6"/>
  <c r="GW84" i="6"/>
  <c r="HI84" i="6"/>
  <c r="CO85" i="6"/>
  <c r="DA85" i="6"/>
  <c r="DM85" i="6"/>
  <c r="DY85" i="6"/>
  <c r="EK85" i="6"/>
  <c r="EW85" i="6"/>
  <c r="FI85" i="6"/>
  <c r="FU85" i="6"/>
  <c r="GG85" i="6"/>
  <c r="GS85" i="6"/>
  <c r="HE85" i="6"/>
  <c r="CK86" i="6"/>
  <c r="CW86" i="6"/>
  <c r="DI86" i="6"/>
  <c r="DU86" i="6"/>
  <c r="EG86" i="6"/>
  <c r="ES86" i="6"/>
  <c r="FE86" i="6"/>
  <c r="FQ86" i="6"/>
  <c r="GC86" i="6"/>
  <c r="GO86" i="6"/>
  <c r="HA86" i="6"/>
  <c r="HM86" i="6"/>
  <c r="CS87" i="6"/>
  <c r="DE87" i="6"/>
  <c r="DQ87" i="6"/>
  <c r="EC87" i="6"/>
  <c r="EO87" i="6"/>
  <c r="FA87" i="6"/>
  <c r="FM87" i="6"/>
  <c r="FY87" i="6"/>
  <c r="GK87" i="6"/>
  <c r="GW87" i="6"/>
  <c r="HI87" i="6"/>
  <c r="CZ89" i="6"/>
  <c r="DN89" i="6"/>
  <c r="EB89" i="6"/>
  <c r="EQ89" i="6"/>
  <c r="FE89" i="6"/>
  <c r="FT89" i="6"/>
  <c r="GH89" i="6"/>
  <c r="GX89" i="6"/>
  <c r="CU92" i="6"/>
  <c r="DZ92" i="6"/>
  <c r="FI92" i="6"/>
  <c r="GS92" i="6"/>
  <c r="HI89" i="6"/>
  <c r="GW89" i="6"/>
  <c r="GK89" i="6"/>
  <c r="FY89" i="6"/>
  <c r="FM89" i="6"/>
  <c r="FA89" i="6"/>
  <c r="EO89" i="6"/>
  <c r="EC89" i="6"/>
  <c r="DQ89" i="6"/>
  <c r="DE89" i="6"/>
  <c r="CS89" i="6"/>
  <c r="HP89" i="6"/>
  <c r="HD89" i="6"/>
  <c r="GR89" i="6"/>
  <c r="HO89" i="6"/>
  <c r="HC89" i="6"/>
  <c r="GQ89" i="6"/>
  <c r="GE89" i="6"/>
  <c r="FS89" i="6"/>
  <c r="FG89" i="6"/>
  <c r="EU89" i="6"/>
  <c r="EI89" i="6"/>
  <c r="DW89" i="6"/>
  <c r="DK89" i="6"/>
  <c r="CY89" i="6"/>
  <c r="CM89" i="6"/>
  <c r="DA89" i="6"/>
  <c r="DO89" i="6"/>
  <c r="ED89" i="6"/>
  <c r="ER89" i="6"/>
  <c r="FF89" i="6"/>
  <c r="FU89" i="6"/>
  <c r="GI89" i="6"/>
  <c r="GY89" i="6"/>
  <c r="HN89" i="6"/>
  <c r="DA92" i="6"/>
  <c r="EB92" i="6"/>
  <c r="FJ92" i="6"/>
  <c r="GT92" i="6"/>
  <c r="CM83" i="6"/>
  <c r="CY83" i="6"/>
  <c r="DK83" i="6"/>
  <c r="DW83" i="6"/>
  <c r="EI83" i="6"/>
  <c r="EU83" i="6"/>
  <c r="FG83" i="6"/>
  <c r="FS83" i="6"/>
  <c r="GE83" i="6"/>
  <c r="GQ83" i="6"/>
  <c r="HC83" i="6"/>
  <c r="CI84" i="6"/>
  <c r="CU84" i="6"/>
  <c r="DG84" i="6"/>
  <c r="DS84" i="6"/>
  <c r="EE84" i="6"/>
  <c r="EQ84" i="6"/>
  <c r="FC84" i="6"/>
  <c r="FO84" i="6"/>
  <c r="GA84" i="6"/>
  <c r="GM84" i="6"/>
  <c r="GY84" i="6"/>
  <c r="HK84" i="6"/>
  <c r="CQ85" i="6"/>
  <c r="DC85" i="6"/>
  <c r="DO85" i="6"/>
  <c r="EA85" i="6"/>
  <c r="EM85" i="6"/>
  <c r="EY85" i="6"/>
  <c r="FK85" i="6"/>
  <c r="FW85" i="6"/>
  <c r="GI85" i="6"/>
  <c r="GU85" i="6"/>
  <c r="HG85" i="6"/>
  <c r="CM86" i="6"/>
  <c r="CY86" i="6"/>
  <c r="DK86" i="6"/>
  <c r="DW86" i="6"/>
  <c r="EI86" i="6"/>
  <c r="EU86" i="6"/>
  <c r="FG86" i="6"/>
  <c r="FS86" i="6"/>
  <c r="GE86" i="6"/>
  <c r="GQ86" i="6"/>
  <c r="HC86" i="6"/>
  <c r="CU87" i="6"/>
  <c r="DG87" i="6"/>
  <c r="DS87" i="6"/>
  <c r="EE87" i="6"/>
  <c r="EQ87" i="6"/>
  <c r="FC87" i="6"/>
  <c r="FO87" i="6"/>
  <c r="GA87" i="6"/>
  <c r="GM87" i="6"/>
  <c r="GY87" i="6"/>
  <c r="HK87" i="6"/>
  <c r="CN89" i="6"/>
  <c r="DB89" i="6"/>
  <c r="DP89" i="6"/>
  <c r="EE89" i="6"/>
  <c r="ES89" i="6"/>
  <c r="FH89" i="6"/>
  <c r="FV89" i="6"/>
  <c r="GJ89" i="6"/>
  <c r="GZ89" i="6"/>
  <c r="DB92" i="6"/>
  <c r="ED92" i="6"/>
  <c r="FL92" i="6"/>
  <c r="GV92" i="6"/>
  <c r="CV87" i="6"/>
  <c r="DH87" i="6"/>
  <c r="DT87" i="6"/>
  <c r="EF87" i="6"/>
  <c r="ER87" i="6"/>
  <c r="FD87" i="6"/>
  <c r="FP87" i="6"/>
  <c r="GB87" i="6"/>
  <c r="GN87" i="6"/>
  <c r="GZ87" i="6"/>
  <c r="HL87" i="6"/>
  <c r="CO89" i="6"/>
  <c r="DC89" i="6"/>
  <c r="DR89" i="6"/>
  <c r="EF89" i="6"/>
  <c r="ET89" i="6"/>
  <c r="FI89" i="6"/>
  <c r="FW89" i="6"/>
  <c r="GL89" i="6"/>
  <c r="HA89" i="6"/>
  <c r="DD92" i="6"/>
  <c r="EE92" i="6"/>
  <c r="FN92" i="6"/>
  <c r="GX92" i="6"/>
  <c r="CO83" i="6"/>
  <c r="DA83" i="6"/>
  <c r="DM83" i="6"/>
  <c r="DY83" i="6"/>
  <c r="EK83" i="6"/>
  <c r="EW83" i="6"/>
  <c r="FI83" i="6"/>
  <c r="FU83" i="6"/>
  <c r="GG83" i="6"/>
  <c r="GS83" i="6"/>
  <c r="HE83" i="6"/>
  <c r="CK84" i="6"/>
  <c r="CW84" i="6"/>
  <c r="DI84" i="6"/>
  <c r="DU84" i="6"/>
  <c r="EG84" i="6"/>
  <c r="ES84" i="6"/>
  <c r="FE84" i="6"/>
  <c r="FQ84" i="6"/>
  <c r="GC84" i="6"/>
  <c r="GO84" i="6"/>
  <c r="HA84" i="6"/>
  <c r="CS85" i="6"/>
  <c r="DE85" i="6"/>
  <c r="DQ85" i="6"/>
  <c r="EC85" i="6"/>
  <c r="EO85" i="6"/>
  <c r="FA85" i="6"/>
  <c r="FM85" i="6"/>
  <c r="FY85" i="6"/>
  <c r="GK85" i="6"/>
  <c r="GW85" i="6"/>
  <c r="HI85" i="6"/>
  <c r="CO86" i="6"/>
  <c r="DA86" i="6"/>
  <c r="DM86" i="6"/>
  <c r="DY86" i="6"/>
  <c r="EK86" i="6"/>
  <c r="EW86" i="6"/>
  <c r="FI86" i="6"/>
  <c r="FU86" i="6"/>
  <c r="GG86" i="6"/>
  <c r="GS86" i="6"/>
  <c r="HE86" i="6"/>
  <c r="CK87" i="6"/>
  <c r="CW87" i="6"/>
  <c r="DI87" i="6"/>
  <c r="DU87" i="6"/>
  <c r="EG87" i="6"/>
  <c r="ES87" i="6"/>
  <c r="FE87" i="6"/>
  <c r="FQ87" i="6"/>
  <c r="GC87" i="6"/>
  <c r="GO87" i="6"/>
  <c r="HA87" i="6"/>
  <c r="HM87" i="6"/>
  <c r="CP89" i="6"/>
  <c r="DD89" i="6"/>
  <c r="DS89" i="6"/>
  <c r="EG89" i="6"/>
  <c r="EV89" i="6"/>
  <c r="FJ89" i="6"/>
  <c r="FX89" i="6"/>
  <c r="GM89" i="6"/>
  <c r="HB89" i="6"/>
  <c r="DF92" i="6"/>
  <c r="EK92" i="6"/>
  <c r="FU92" i="6"/>
  <c r="HE92" i="6"/>
  <c r="CT85" i="6"/>
  <c r="DF85" i="6"/>
  <c r="DR85" i="6"/>
  <c r="ED85" i="6"/>
  <c r="EP85" i="6"/>
  <c r="FB85" i="6"/>
  <c r="FN85" i="6"/>
  <c r="FZ85" i="6"/>
  <c r="GL85" i="6"/>
  <c r="GX85" i="6"/>
  <c r="HJ85" i="6"/>
  <c r="CP86" i="6"/>
  <c r="DB86" i="6"/>
  <c r="DN86" i="6"/>
  <c r="DZ86" i="6"/>
  <c r="EL86" i="6"/>
  <c r="EX86" i="6"/>
  <c r="FJ86" i="6"/>
  <c r="FV86" i="6"/>
  <c r="GH86" i="6"/>
  <c r="GT86" i="6"/>
  <c r="HF86" i="6"/>
  <c r="CL87" i="6"/>
  <c r="CX87" i="6"/>
  <c r="DJ87" i="6"/>
  <c r="DV87" i="6"/>
  <c r="EH87" i="6"/>
  <c r="ET87" i="6"/>
  <c r="FF87" i="6"/>
  <c r="FR87" i="6"/>
  <c r="GD87" i="6"/>
  <c r="GP87" i="6"/>
  <c r="HB87" i="6"/>
  <c r="HN87" i="6"/>
  <c r="CQ89" i="6"/>
  <c r="DF89" i="6"/>
  <c r="DT89" i="6"/>
  <c r="EH89" i="6"/>
  <c r="EW89" i="6"/>
  <c r="FK89" i="6"/>
  <c r="FZ89" i="6"/>
  <c r="GN89" i="6"/>
  <c r="HE89" i="6"/>
  <c r="DG92" i="6"/>
  <c r="EL92" i="6"/>
  <c r="FV92" i="6"/>
  <c r="HF92" i="6"/>
  <c r="FG81" i="6"/>
  <c r="FS81" i="6"/>
  <c r="GE81" i="6"/>
  <c r="GQ81" i="6"/>
  <c r="HC81" i="6"/>
  <c r="CQ83" i="6"/>
  <c r="DC83" i="6"/>
  <c r="DO83" i="6"/>
  <c r="EA83" i="6"/>
  <c r="EM83" i="6"/>
  <c r="EY83" i="6"/>
  <c r="FK83" i="6"/>
  <c r="FW83" i="6"/>
  <c r="GI83" i="6"/>
  <c r="GU83" i="6"/>
  <c r="HG83" i="6"/>
  <c r="CM84" i="6"/>
  <c r="CY84" i="6"/>
  <c r="DK84" i="6"/>
  <c r="DW84" i="6"/>
  <c r="EI84" i="6"/>
  <c r="EU84" i="6"/>
  <c r="FG84" i="6"/>
  <c r="FS84" i="6"/>
  <c r="GE84" i="6"/>
  <c r="GQ84" i="6"/>
  <c r="HC84" i="6"/>
  <c r="CI85" i="6"/>
  <c r="CU85" i="6"/>
  <c r="DG85" i="6"/>
  <c r="DS85" i="6"/>
  <c r="EE85" i="6"/>
  <c r="EQ85" i="6"/>
  <c r="FC85" i="6"/>
  <c r="FO85" i="6"/>
  <c r="GA85" i="6"/>
  <c r="GM85" i="6"/>
  <c r="GY85" i="6"/>
  <c r="HK85" i="6"/>
  <c r="CQ86" i="6"/>
  <c r="DC86" i="6"/>
  <c r="DO86" i="6"/>
  <c r="EA86" i="6"/>
  <c r="EM86" i="6"/>
  <c r="EY86" i="6"/>
  <c r="FK86" i="6"/>
  <c r="FW86" i="6"/>
  <c r="GI86" i="6"/>
  <c r="GU86" i="6"/>
  <c r="HG86" i="6"/>
  <c r="CM87" i="6"/>
  <c r="CY87" i="6"/>
  <c r="DK87" i="6"/>
  <c r="DW87" i="6"/>
  <c r="EI87" i="6"/>
  <c r="EU87" i="6"/>
  <c r="FG87" i="6"/>
  <c r="FS87" i="6"/>
  <c r="GE87" i="6"/>
  <c r="GQ87" i="6"/>
  <c r="HC87" i="6"/>
  <c r="CR89" i="6"/>
  <c r="DG89" i="6"/>
  <c r="DU89" i="6"/>
  <c r="EJ89" i="6"/>
  <c r="EX89" i="6"/>
  <c r="FL89" i="6"/>
  <c r="GA89" i="6"/>
  <c r="GO89" i="6"/>
  <c r="HF89" i="6"/>
  <c r="DM92" i="6"/>
  <c r="EN92" i="6"/>
  <c r="FX92" i="6"/>
  <c r="HH92" i="6"/>
  <c r="CR83" i="6"/>
  <c r="DD83" i="6"/>
  <c r="DP83" i="6"/>
  <c r="EB83" i="6"/>
  <c r="EN83" i="6"/>
  <c r="EZ83" i="6"/>
  <c r="FL83" i="6"/>
  <c r="FX83" i="6"/>
  <c r="GJ83" i="6"/>
  <c r="GV83" i="6"/>
  <c r="HH83" i="6"/>
  <c r="CN84" i="6"/>
  <c r="CZ84" i="6"/>
  <c r="DL84" i="6"/>
  <c r="DX84" i="6"/>
  <c r="EJ84" i="6"/>
  <c r="EV84" i="6"/>
  <c r="FH84" i="6"/>
  <c r="FT84" i="6"/>
  <c r="GF84" i="6"/>
  <c r="GR84" i="6"/>
  <c r="HD84" i="6"/>
  <c r="CJ85" i="6"/>
  <c r="CV85" i="6"/>
  <c r="DH85" i="6"/>
  <c r="DT85" i="6"/>
  <c r="EF85" i="6"/>
  <c r="ER85" i="6"/>
  <c r="FD85" i="6"/>
  <c r="FP85" i="6"/>
  <c r="GB85" i="6"/>
  <c r="GN85" i="6"/>
  <c r="GZ85" i="6"/>
  <c r="HL85" i="6"/>
  <c r="CR86" i="6"/>
  <c r="DD86" i="6"/>
  <c r="DP86" i="6"/>
  <c r="EB86" i="6"/>
  <c r="EN86" i="6"/>
  <c r="EZ86" i="6"/>
  <c r="FL86" i="6"/>
  <c r="FX86" i="6"/>
  <c r="GJ86" i="6"/>
  <c r="GV86" i="6"/>
  <c r="HH86" i="6"/>
  <c r="CN87" i="6"/>
  <c r="CZ87" i="6"/>
  <c r="DL87" i="6"/>
  <c r="DX87" i="6"/>
  <c r="EJ87" i="6"/>
  <c r="EV87" i="6"/>
  <c r="FH87" i="6"/>
  <c r="FT87" i="6"/>
  <c r="GF87" i="6"/>
  <c r="GR87" i="6"/>
  <c r="HD87" i="6"/>
  <c r="CT89" i="6"/>
  <c r="DH89" i="6"/>
  <c r="DV89" i="6"/>
  <c r="EK89" i="6"/>
  <c r="EY89" i="6"/>
  <c r="FN89" i="6"/>
  <c r="GB89" i="6"/>
  <c r="GP89" i="6"/>
  <c r="HG89" i="6"/>
  <c r="DN92" i="6"/>
  <c r="EP92" i="6"/>
  <c r="FZ92" i="6"/>
  <c r="ES85" i="6"/>
  <c r="FE85" i="6"/>
  <c r="FQ85" i="6"/>
  <c r="GC85" i="6"/>
  <c r="GO85" i="6"/>
  <c r="HA85" i="6"/>
  <c r="DQ86" i="6"/>
  <c r="EC86" i="6"/>
  <c r="EO86" i="6"/>
  <c r="FA86" i="6"/>
  <c r="FM86" i="6"/>
  <c r="FY86" i="6"/>
  <c r="GK86" i="6"/>
  <c r="GW86" i="6"/>
  <c r="HI86" i="6"/>
  <c r="CO87" i="6"/>
  <c r="DA87" i="6"/>
  <c r="DM87" i="6"/>
  <c r="DY87" i="6"/>
  <c r="EK87" i="6"/>
  <c r="EW87" i="6"/>
  <c r="FI87" i="6"/>
  <c r="FU87" i="6"/>
  <c r="GG87" i="6"/>
  <c r="GS87" i="6"/>
  <c r="HE87" i="6"/>
  <c r="CU89" i="6"/>
  <c r="DI89" i="6"/>
  <c r="DX89" i="6"/>
  <c r="EL89" i="6"/>
  <c r="EZ89" i="6"/>
  <c r="FO89" i="6"/>
  <c r="GC89" i="6"/>
  <c r="GS89" i="6"/>
  <c r="HH89" i="6"/>
  <c r="HL92" i="6"/>
  <c r="GZ92" i="6"/>
  <c r="GN92" i="6"/>
  <c r="GB92" i="6"/>
  <c r="FP92" i="6"/>
  <c r="FD92" i="6"/>
  <c r="ER92" i="6"/>
  <c r="EF92" i="6"/>
  <c r="DT92" i="6"/>
  <c r="DH92" i="6"/>
  <c r="CV92" i="6"/>
  <c r="HK92" i="6"/>
  <c r="GY92" i="6"/>
  <c r="GM92" i="6"/>
  <c r="GA92" i="6"/>
  <c r="FO92" i="6"/>
  <c r="FC92" i="6"/>
  <c r="EQ92" i="6"/>
  <c r="HI92" i="6"/>
  <c r="GW92" i="6"/>
  <c r="GK92" i="6"/>
  <c r="FY92" i="6"/>
  <c r="FM92" i="6"/>
  <c r="FA92" i="6"/>
  <c r="EO92" i="6"/>
  <c r="EC92" i="6"/>
  <c r="DQ92" i="6"/>
  <c r="DE92" i="6"/>
  <c r="CS92" i="6"/>
  <c r="HS92" i="6"/>
  <c r="HG92" i="6"/>
  <c r="GU92" i="6"/>
  <c r="GI92" i="6"/>
  <c r="FW92" i="6"/>
  <c r="FK92" i="6"/>
  <c r="EY92" i="6"/>
  <c r="EM92" i="6"/>
  <c r="EA92" i="6"/>
  <c r="DO92" i="6"/>
  <c r="DC92" i="6"/>
  <c r="CQ92" i="6"/>
  <c r="HP92" i="6"/>
  <c r="HD92" i="6"/>
  <c r="GR92" i="6"/>
  <c r="GF92" i="6"/>
  <c r="FT92" i="6"/>
  <c r="FH92" i="6"/>
  <c r="EV92" i="6"/>
  <c r="EJ92" i="6"/>
  <c r="DX92" i="6"/>
  <c r="DL92" i="6"/>
  <c r="CZ92" i="6"/>
  <c r="HO92" i="6"/>
  <c r="HC92" i="6"/>
  <c r="GQ92" i="6"/>
  <c r="GE92" i="6"/>
  <c r="FS92" i="6"/>
  <c r="FG92" i="6"/>
  <c r="EU92" i="6"/>
  <c r="EI92" i="6"/>
  <c r="DW92" i="6"/>
  <c r="DK92" i="6"/>
  <c r="CY92" i="6"/>
  <c r="HN92" i="6"/>
  <c r="HB92" i="6"/>
  <c r="GP92" i="6"/>
  <c r="GD92" i="6"/>
  <c r="FR92" i="6"/>
  <c r="FF92" i="6"/>
  <c r="ET92" i="6"/>
  <c r="EH92" i="6"/>
  <c r="DV92" i="6"/>
  <c r="DJ92" i="6"/>
  <c r="CX92" i="6"/>
  <c r="HM92" i="6"/>
  <c r="HA92" i="6"/>
  <c r="GO92" i="6"/>
  <c r="GC92" i="6"/>
  <c r="FQ92" i="6"/>
  <c r="FE92" i="6"/>
  <c r="ES92" i="6"/>
  <c r="EG92" i="6"/>
  <c r="DU92" i="6"/>
  <c r="DI92" i="6"/>
  <c r="CW92" i="6"/>
  <c r="DP92" i="6"/>
  <c r="EW92" i="6"/>
  <c r="GG92" i="6"/>
  <c r="HQ92" i="6"/>
  <c r="CP81" i="6"/>
  <c r="DB81" i="6"/>
  <c r="DN81" i="6"/>
  <c r="DZ81" i="6"/>
  <c r="EL81" i="6"/>
  <c r="EX81" i="6"/>
  <c r="FJ81" i="6"/>
  <c r="FV81" i="6"/>
  <c r="GH81" i="6"/>
  <c r="GT81" i="6"/>
  <c r="CH83" i="6"/>
  <c r="CT83" i="6"/>
  <c r="DF83" i="6"/>
  <c r="DR83" i="6"/>
  <c r="ED83" i="6"/>
  <c r="EP83" i="6"/>
  <c r="FB83" i="6"/>
  <c r="FN83" i="6"/>
  <c r="FZ83" i="6"/>
  <c r="GL83" i="6"/>
  <c r="GX83" i="6"/>
  <c r="CP84" i="6"/>
  <c r="DB84" i="6"/>
  <c r="DN84" i="6"/>
  <c r="DZ84" i="6"/>
  <c r="EL84" i="6"/>
  <c r="EX84" i="6"/>
  <c r="FJ84" i="6"/>
  <c r="FV84" i="6"/>
  <c r="GH84" i="6"/>
  <c r="GT84" i="6"/>
  <c r="CL85" i="6"/>
  <c r="CX85" i="6"/>
  <c r="DJ85" i="6"/>
  <c r="DV85" i="6"/>
  <c r="EH85" i="6"/>
  <c r="ET85" i="6"/>
  <c r="FF85" i="6"/>
  <c r="FR85" i="6"/>
  <c r="GD85" i="6"/>
  <c r="GP85" i="6"/>
  <c r="HB85" i="6"/>
  <c r="CT86" i="6"/>
  <c r="DF86" i="6"/>
  <c r="DR86" i="6"/>
  <c r="ED86" i="6"/>
  <c r="EP86" i="6"/>
  <c r="FB86" i="6"/>
  <c r="FN86" i="6"/>
  <c r="FZ86" i="6"/>
  <c r="GL86" i="6"/>
  <c r="GX86" i="6"/>
  <c r="HJ86" i="6"/>
  <c r="CP87" i="6"/>
  <c r="DB87" i="6"/>
  <c r="DN87" i="6"/>
  <c r="DZ87" i="6"/>
  <c r="EL87" i="6"/>
  <c r="EX87" i="6"/>
  <c r="FJ87" i="6"/>
  <c r="FV87" i="6"/>
  <c r="GH87" i="6"/>
  <c r="GT87" i="6"/>
  <c r="HF87" i="6"/>
  <c r="CV89" i="6"/>
  <c r="DJ89" i="6"/>
  <c r="DY89" i="6"/>
  <c r="EM89" i="6"/>
  <c r="FB89" i="6"/>
  <c r="FP89" i="6"/>
  <c r="GD89" i="6"/>
  <c r="GT89" i="6"/>
  <c r="HJ89" i="6"/>
  <c r="CP92" i="6"/>
  <c r="DR92" i="6"/>
  <c r="EX92" i="6"/>
  <c r="GH92" i="6"/>
  <c r="HR92" i="6"/>
  <c r="DK85" i="6"/>
  <c r="DW85" i="6"/>
  <c r="EI85" i="6"/>
  <c r="EU85" i="6"/>
  <c r="FG85" i="6"/>
  <c r="FS85" i="6"/>
  <c r="GE85" i="6"/>
  <c r="GQ85" i="6"/>
  <c r="CU86" i="6"/>
  <c r="DG86" i="6"/>
  <c r="DS86" i="6"/>
  <c r="EE86" i="6"/>
  <c r="EQ86" i="6"/>
  <c r="FC86" i="6"/>
  <c r="FO86" i="6"/>
  <c r="GA86" i="6"/>
  <c r="GM86" i="6"/>
  <c r="GY86" i="6"/>
  <c r="CQ87" i="6"/>
  <c r="DC87" i="6"/>
  <c r="DO87" i="6"/>
  <c r="EA87" i="6"/>
  <c r="EM87" i="6"/>
  <c r="EY87" i="6"/>
  <c r="FK87" i="6"/>
  <c r="FW87" i="6"/>
  <c r="GI87" i="6"/>
  <c r="GU87" i="6"/>
  <c r="CW89" i="6"/>
  <c r="DL89" i="6"/>
  <c r="DZ89" i="6"/>
  <c r="EN89" i="6"/>
  <c r="FC89" i="6"/>
  <c r="FQ89" i="6"/>
  <c r="GF89" i="6"/>
  <c r="GU89" i="6"/>
  <c r="HK89" i="6"/>
  <c r="CR92" i="6"/>
  <c r="DS92" i="6"/>
  <c r="EZ92" i="6"/>
  <c r="GJ92" i="6"/>
  <c r="DA91" i="6"/>
  <c r="DM91" i="6"/>
  <c r="DY91" i="6"/>
  <c r="EK91" i="6"/>
  <c r="EW91" i="6"/>
  <c r="FI91" i="6"/>
  <c r="FU91" i="6"/>
  <c r="GG91" i="6"/>
  <c r="GS91" i="6"/>
  <c r="HE91" i="6"/>
  <c r="HQ91" i="6"/>
  <c r="CS93" i="6"/>
  <c r="DE93" i="6"/>
  <c r="DQ93" i="6"/>
  <c r="ED93" i="6"/>
  <c r="EQ93" i="6"/>
  <c r="FD93" i="6"/>
  <c r="FR93" i="6"/>
  <c r="GE93" i="6"/>
  <c r="GR93" i="6"/>
  <c r="HE93" i="6"/>
  <c r="HR93" i="6"/>
  <c r="CY94" i="6"/>
  <c r="DL94" i="6"/>
  <c r="DY94" i="6"/>
  <c r="EL94" i="6"/>
  <c r="EY94" i="6"/>
  <c r="FL94" i="6"/>
  <c r="FZ94" i="6"/>
  <c r="GM94" i="6"/>
  <c r="GZ94" i="6"/>
  <c r="HM94" i="6"/>
  <c r="CT95" i="6"/>
  <c r="DG95" i="6"/>
  <c r="DT95" i="6"/>
  <c r="EG95" i="6"/>
  <c r="ET95" i="6"/>
  <c r="FG95" i="6"/>
  <c r="FT95" i="6"/>
  <c r="GH95" i="6"/>
  <c r="GU95" i="6"/>
  <c r="HH95" i="6"/>
  <c r="HU95" i="6"/>
  <c r="DB96" i="6"/>
  <c r="DR96" i="6"/>
  <c r="EI96" i="6"/>
  <c r="EX96" i="6"/>
  <c r="FN96" i="6"/>
  <c r="GE96" i="6"/>
  <c r="GT96" i="6"/>
  <c r="HL96" i="6"/>
  <c r="GL90" i="6"/>
  <c r="GX90" i="6"/>
  <c r="HJ90" i="6"/>
  <c r="CP91" i="6"/>
  <c r="DB91" i="6"/>
  <c r="DN91" i="6"/>
  <c r="DZ91" i="6"/>
  <c r="EL91" i="6"/>
  <c r="EX91" i="6"/>
  <c r="FJ91" i="6"/>
  <c r="FV91" i="6"/>
  <c r="GH91" i="6"/>
  <c r="GT91" i="6"/>
  <c r="HF91" i="6"/>
  <c r="HR91" i="6"/>
  <c r="CT93" i="6"/>
  <c r="DF93" i="6"/>
  <c r="DR93" i="6"/>
  <c r="EE93" i="6"/>
  <c r="ER93" i="6"/>
  <c r="FF93" i="6"/>
  <c r="FS93" i="6"/>
  <c r="GF93" i="6"/>
  <c r="GS93" i="6"/>
  <c r="HF93" i="6"/>
  <c r="HS93" i="6"/>
  <c r="CZ94" i="6"/>
  <c r="DM94" i="6"/>
  <c r="DZ94" i="6"/>
  <c r="EM94" i="6"/>
  <c r="EZ94" i="6"/>
  <c r="FN94" i="6"/>
  <c r="GA94" i="6"/>
  <c r="GN94" i="6"/>
  <c r="HA94" i="6"/>
  <c r="HN94" i="6"/>
  <c r="CU95" i="6"/>
  <c r="DH95" i="6"/>
  <c r="DU95" i="6"/>
  <c r="EH95" i="6"/>
  <c r="EU95" i="6"/>
  <c r="FH95" i="6"/>
  <c r="FV95" i="6"/>
  <c r="GI95" i="6"/>
  <c r="GV95" i="6"/>
  <c r="HI95" i="6"/>
  <c r="HV95" i="6"/>
  <c r="DC96" i="6"/>
  <c r="DT96" i="6"/>
  <c r="EJ96" i="6"/>
  <c r="EY96" i="6"/>
  <c r="FP96" i="6"/>
  <c r="GF96" i="6"/>
  <c r="GU96" i="6"/>
  <c r="HN96" i="6"/>
  <c r="HG88" i="6"/>
  <c r="CU90" i="6"/>
  <c r="DG90" i="6"/>
  <c r="DS90" i="6"/>
  <c r="EE90" i="6"/>
  <c r="EQ90" i="6"/>
  <c r="FC90" i="6"/>
  <c r="FO90" i="6"/>
  <c r="GA90" i="6"/>
  <c r="GM90" i="6"/>
  <c r="GY90" i="6"/>
  <c r="HK90" i="6"/>
  <c r="CQ91" i="6"/>
  <c r="DC91" i="6"/>
  <c r="DO91" i="6"/>
  <c r="EA91" i="6"/>
  <c r="EM91" i="6"/>
  <c r="EY91" i="6"/>
  <c r="FK91" i="6"/>
  <c r="FW91" i="6"/>
  <c r="GI91" i="6"/>
  <c r="GU91" i="6"/>
  <c r="HG91" i="6"/>
  <c r="CU93" i="6"/>
  <c r="DG93" i="6"/>
  <c r="DS93" i="6"/>
  <c r="EF93" i="6"/>
  <c r="ET93" i="6"/>
  <c r="FG93" i="6"/>
  <c r="FT93" i="6"/>
  <c r="GG93" i="6"/>
  <c r="GT93" i="6"/>
  <c r="HG93" i="6"/>
  <c r="HT93" i="6"/>
  <c r="DA94" i="6"/>
  <c r="DN94" i="6"/>
  <c r="EA94" i="6"/>
  <c r="EN94" i="6"/>
  <c r="FB94" i="6"/>
  <c r="FO94" i="6"/>
  <c r="GB94" i="6"/>
  <c r="GO94" i="6"/>
  <c r="HB94" i="6"/>
  <c r="HO94" i="6"/>
  <c r="CV95" i="6"/>
  <c r="DI95" i="6"/>
  <c r="DV95" i="6"/>
  <c r="EI95" i="6"/>
  <c r="EV95" i="6"/>
  <c r="FJ95" i="6"/>
  <c r="FW95" i="6"/>
  <c r="GJ95" i="6"/>
  <c r="GW95" i="6"/>
  <c r="HJ95" i="6"/>
  <c r="DE96" i="6"/>
  <c r="DV96" i="6"/>
  <c r="EK96" i="6"/>
  <c r="FA96" i="6"/>
  <c r="FR96" i="6"/>
  <c r="GG96" i="6"/>
  <c r="GW96" i="6"/>
  <c r="HO96" i="6"/>
  <c r="CV90" i="6"/>
  <c r="DH90" i="6"/>
  <c r="DT90" i="6"/>
  <c r="EF90" i="6"/>
  <c r="ER90" i="6"/>
  <c r="FD90" i="6"/>
  <c r="FP90" i="6"/>
  <c r="GB90" i="6"/>
  <c r="GN90" i="6"/>
  <c r="GZ90" i="6"/>
  <c r="HL90" i="6"/>
  <c r="CR91" i="6"/>
  <c r="DD91" i="6"/>
  <c r="DP91" i="6"/>
  <c r="EB91" i="6"/>
  <c r="EN91" i="6"/>
  <c r="EZ91" i="6"/>
  <c r="FL91" i="6"/>
  <c r="FX91" i="6"/>
  <c r="GJ91" i="6"/>
  <c r="GV91" i="6"/>
  <c r="HH91" i="6"/>
  <c r="CV93" i="6"/>
  <c r="DH93" i="6"/>
  <c r="DT93" i="6"/>
  <c r="EH93" i="6"/>
  <c r="EU93" i="6"/>
  <c r="FH93" i="6"/>
  <c r="FU93" i="6"/>
  <c r="GH93" i="6"/>
  <c r="GU93" i="6"/>
  <c r="HH93" i="6"/>
  <c r="DB94" i="6"/>
  <c r="DO94" i="6"/>
  <c r="EB94" i="6"/>
  <c r="EP94" i="6"/>
  <c r="FC94" i="6"/>
  <c r="FP94" i="6"/>
  <c r="GC94" i="6"/>
  <c r="GP94" i="6"/>
  <c r="HC94" i="6"/>
  <c r="HP94" i="6"/>
  <c r="CW95" i="6"/>
  <c r="DJ95" i="6"/>
  <c r="DW95" i="6"/>
  <c r="EJ95" i="6"/>
  <c r="EX95" i="6"/>
  <c r="FK95" i="6"/>
  <c r="FX95" i="6"/>
  <c r="GK95" i="6"/>
  <c r="GX95" i="6"/>
  <c r="HK95" i="6"/>
  <c r="DF96" i="6"/>
  <c r="DW96" i="6"/>
  <c r="EL96" i="6"/>
  <c r="FB96" i="6"/>
  <c r="FS96" i="6"/>
  <c r="GH96" i="6"/>
  <c r="GX96" i="6"/>
  <c r="DC94" i="6"/>
  <c r="DP94" i="6"/>
  <c r="ED94" i="6"/>
  <c r="EQ94" i="6"/>
  <c r="FD94" i="6"/>
  <c r="FQ94" i="6"/>
  <c r="GD94" i="6"/>
  <c r="GQ94" i="6"/>
  <c r="HD94" i="6"/>
  <c r="HM96" i="6"/>
  <c r="HA96" i="6"/>
  <c r="GO96" i="6"/>
  <c r="GC96" i="6"/>
  <c r="FQ96" i="6"/>
  <c r="FE96" i="6"/>
  <c r="ES96" i="6"/>
  <c r="EG96" i="6"/>
  <c r="DU96" i="6"/>
  <c r="DI96" i="6"/>
  <c r="CW96" i="6"/>
  <c r="HW96" i="6"/>
  <c r="HK96" i="6"/>
  <c r="GY96" i="6"/>
  <c r="GM96" i="6"/>
  <c r="GA96" i="6"/>
  <c r="FO96" i="6"/>
  <c r="FC96" i="6"/>
  <c r="EQ96" i="6"/>
  <c r="EE96" i="6"/>
  <c r="DS96" i="6"/>
  <c r="DG96" i="6"/>
  <c r="HV96" i="6"/>
  <c r="HJ96" i="6"/>
  <c r="HT96" i="6"/>
  <c r="HH96" i="6"/>
  <c r="GV96" i="6"/>
  <c r="GJ96" i="6"/>
  <c r="FX96" i="6"/>
  <c r="FL96" i="6"/>
  <c r="EZ96" i="6"/>
  <c r="EN96" i="6"/>
  <c r="EB96" i="6"/>
  <c r="DP96" i="6"/>
  <c r="DD96" i="6"/>
  <c r="DH96" i="6"/>
  <c r="DX96" i="6"/>
  <c r="EM96" i="6"/>
  <c r="FD96" i="6"/>
  <c r="FT96" i="6"/>
  <c r="GI96" i="6"/>
  <c r="GZ96" i="6"/>
  <c r="HQ96" i="6"/>
  <c r="HU94" i="6"/>
  <c r="HI94" i="6"/>
  <c r="GW94" i="6"/>
  <c r="GK94" i="6"/>
  <c r="FY94" i="6"/>
  <c r="FM94" i="6"/>
  <c r="FA94" i="6"/>
  <c r="EO94" i="6"/>
  <c r="EC94" i="6"/>
  <c r="DQ94" i="6"/>
  <c r="DE94" i="6"/>
  <c r="CS94" i="6"/>
  <c r="DD94" i="6"/>
  <c r="DR94" i="6"/>
  <c r="EE94" i="6"/>
  <c r="ER94" i="6"/>
  <c r="FE94" i="6"/>
  <c r="FR94" i="6"/>
  <c r="GE94" i="6"/>
  <c r="GR94" i="6"/>
  <c r="HE94" i="6"/>
  <c r="HR94" i="6"/>
  <c r="CY95" i="6"/>
  <c r="DL95" i="6"/>
  <c r="DZ95" i="6"/>
  <c r="EM95" i="6"/>
  <c r="EZ95" i="6"/>
  <c r="FM95" i="6"/>
  <c r="FZ95" i="6"/>
  <c r="GM95" i="6"/>
  <c r="GZ95" i="6"/>
  <c r="HM95" i="6"/>
  <c r="CT96" i="6"/>
  <c r="DJ96" i="6"/>
  <c r="DY96" i="6"/>
  <c r="EO96" i="6"/>
  <c r="FF96" i="6"/>
  <c r="FU96" i="6"/>
  <c r="GK96" i="6"/>
  <c r="HB96" i="6"/>
  <c r="HR96" i="6"/>
  <c r="CY90" i="6"/>
  <c r="DK90" i="6"/>
  <c r="DW90" i="6"/>
  <c r="EI90" i="6"/>
  <c r="EU90" i="6"/>
  <c r="FG90" i="6"/>
  <c r="FS90" i="6"/>
  <c r="GE90" i="6"/>
  <c r="GQ90" i="6"/>
  <c r="HC90" i="6"/>
  <c r="HO90" i="6"/>
  <c r="CU91" i="6"/>
  <c r="DG91" i="6"/>
  <c r="DS91" i="6"/>
  <c r="EE91" i="6"/>
  <c r="EQ91" i="6"/>
  <c r="FC91" i="6"/>
  <c r="FO91" i="6"/>
  <c r="GA91" i="6"/>
  <c r="GM91" i="6"/>
  <c r="GY91" i="6"/>
  <c r="HK91" i="6"/>
  <c r="CY93" i="6"/>
  <c r="DK93" i="6"/>
  <c r="DX93" i="6"/>
  <c r="EK93" i="6"/>
  <c r="EX93" i="6"/>
  <c r="FK93" i="6"/>
  <c r="FX93" i="6"/>
  <c r="GK93" i="6"/>
  <c r="GX93" i="6"/>
  <c r="HK93" i="6"/>
  <c r="CR94" i="6"/>
  <c r="DF94" i="6"/>
  <c r="DS94" i="6"/>
  <c r="EF94" i="6"/>
  <c r="ES94" i="6"/>
  <c r="FF94" i="6"/>
  <c r="FS94" i="6"/>
  <c r="GF94" i="6"/>
  <c r="GS94" i="6"/>
  <c r="HF94" i="6"/>
  <c r="HS94" i="6"/>
  <c r="CZ95" i="6"/>
  <c r="DN95" i="6"/>
  <c r="EA95" i="6"/>
  <c r="EN95" i="6"/>
  <c r="FA95" i="6"/>
  <c r="FN95" i="6"/>
  <c r="GA95" i="6"/>
  <c r="GN95" i="6"/>
  <c r="HA95" i="6"/>
  <c r="HN95" i="6"/>
  <c r="CU96" i="6"/>
  <c r="DK96" i="6"/>
  <c r="DZ96" i="6"/>
  <c r="EP96" i="6"/>
  <c r="FG96" i="6"/>
  <c r="FV96" i="6"/>
  <c r="GL96" i="6"/>
  <c r="HC96" i="6"/>
  <c r="HS96" i="6"/>
  <c r="EL93" i="6"/>
  <c r="EY93" i="6"/>
  <c r="FL93" i="6"/>
  <c r="FY93" i="6"/>
  <c r="GL93" i="6"/>
  <c r="GY93" i="6"/>
  <c r="HL93" i="6"/>
  <c r="CT94" i="6"/>
  <c r="DG94" i="6"/>
  <c r="DT94" i="6"/>
  <c r="EG94" i="6"/>
  <c r="ET94" i="6"/>
  <c r="FG94" i="6"/>
  <c r="FT94" i="6"/>
  <c r="GG94" i="6"/>
  <c r="GT94" i="6"/>
  <c r="HG94" i="6"/>
  <c r="HT94" i="6"/>
  <c r="DB95" i="6"/>
  <c r="DO95" i="6"/>
  <c r="EB95" i="6"/>
  <c r="EO95" i="6"/>
  <c r="FB95" i="6"/>
  <c r="FO95" i="6"/>
  <c r="GB95" i="6"/>
  <c r="GO95" i="6"/>
  <c r="HB95" i="6"/>
  <c r="HO95" i="6"/>
  <c r="CV96" i="6"/>
  <c r="DL96" i="6"/>
  <c r="EA96" i="6"/>
  <c r="ER96" i="6"/>
  <c r="FH96" i="6"/>
  <c r="FW96" i="6"/>
  <c r="GN96" i="6"/>
  <c r="HD96" i="6"/>
  <c r="HU96" i="6"/>
  <c r="CW88" i="6"/>
  <c r="DI88" i="6"/>
  <c r="DU88" i="6"/>
  <c r="EG88" i="6"/>
  <c r="ES88" i="6"/>
  <c r="FE88" i="6"/>
  <c r="FQ88" i="6"/>
  <c r="GC88" i="6"/>
  <c r="GO88" i="6"/>
  <c r="HA88" i="6"/>
  <c r="CO90" i="6"/>
  <c r="DA90" i="6"/>
  <c r="DM90" i="6"/>
  <c r="DY90" i="6"/>
  <c r="EK90" i="6"/>
  <c r="EW90" i="6"/>
  <c r="FI90" i="6"/>
  <c r="FU90" i="6"/>
  <c r="GG90" i="6"/>
  <c r="GS90" i="6"/>
  <c r="HE90" i="6"/>
  <c r="CW91" i="6"/>
  <c r="DI91" i="6"/>
  <c r="DU91" i="6"/>
  <c r="EG91" i="6"/>
  <c r="ES91" i="6"/>
  <c r="FE91" i="6"/>
  <c r="FQ91" i="6"/>
  <c r="GC91" i="6"/>
  <c r="GO91" i="6"/>
  <c r="HA91" i="6"/>
  <c r="HM91" i="6"/>
  <c r="DA93" i="6"/>
  <c r="DM93" i="6"/>
  <c r="DZ93" i="6"/>
  <c r="EM93" i="6"/>
  <c r="EZ93" i="6"/>
  <c r="FM93" i="6"/>
  <c r="FZ93" i="6"/>
  <c r="GM93" i="6"/>
  <c r="GZ93" i="6"/>
  <c r="CU94" i="6"/>
  <c r="DH94" i="6"/>
  <c r="DU94" i="6"/>
  <c r="EH94" i="6"/>
  <c r="EU94" i="6"/>
  <c r="FH94" i="6"/>
  <c r="FU94" i="6"/>
  <c r="GH94" i="6"/>
  <c r="GU94" i="6"/>
  <c r="HH94" i="6"/>
  <c r="DC95" i="6"/>
  <c r="DP95" i="6"/>
  <c r="EC95" i="6"/>
  <c r="EP95" i="6"/>
  <c r="FC95" i="6"/>
  <c r="FP95" i="6"/>
  <c r="GC95" i="6"/>
  <c r="GP95" i="6"/>
  <c r="HC95" i="6"/>
  <c r="HP95" i="6"/>
  <c r="CX96" i="6"/>
  <c r="DM96" i="6"/>
  <c r="EC96" i="6"/>
  <c r="ET96" i="6"/>
  <c r="FI96" i="6"/>
  <c r="FY96" i="6"/>
  <c r="GP96" i="6"/>
  <c r="HE96" i="6"/>
  <c r="HM93" i="6"/>
  <c r="HA93" i="6"/>
  <c r="GO93" i="6"/>
  <c r="GC93" i="6"/>
  <c r="FQ93" i="6"/>
  <c r="FE93" i="6"/>
  <c r="ES93" i="6"/>
  <c r="EG93" i="6"/>
  <c r="DU93" i="6"/>
  <c r="DB93" i="6"/>
  <c r="DN93" i="6"/>
  <c r="EA93" i="6"/>
  <c r="EN93" i="6"/>
  <c r="FA93" i="6"/>
  <c r="FN93" i="6"/>
  <c r="GA93" i="6"/>
  <c r="GN93" i="6"/>
  <c r="HB93" i="6"/>
  <c r="HO93" i="6"/>
  <c r="CV94" i="6"/>
  <c r="DI94" i="6"/>
  <c r="DV94" i="6"/>
  <c r="EI94" i="6"/>
  <c r="EV94" i="6"/>
  <c r="FI94" i="6"/>
  <c r="FV94" i="6"/>
  <c r="GI94" i="6"/>
  <c r="GV94" i="6"/>
  <c r="HJ94" i="6"/>
  <c r="DD95" i="6"/>
  <c r="DQ95" i="6"/>
  <c r="ED95" i="6"/>
  <c r="EQ95" i="6"/>
  <c r="FD95" i="6"/>
  <c r="FQ95" i="6"/>
  <c r="GD95" i="6"/>
  <c r="GQ95" i="6"/>
  <c r="HD95" i="6"/>
  <c r="CY96" i="6"/>
  <c r="DN96" i="6"/>
  <c r="ED96" i="6"/>
  <c r="EU96" i="6"/>
  <c r="FJ96" i="6"/>
  <c r="FZ96" i="6"/>
  <c r="GQ96" i="6"/>
  <c r="HF96" i="6"/>
  <c r="CQ93" i="6"/>
  <c r="DC93" i="6"/>
  <c r="DO93" i="6"/>
  <c r="EB93" i="6"/>
  <c r="EO93" i="6"/>
  <c r="FB93" i="6"/>
  <c r="FO93" i="6"/>
  <c r="GB93" i="6"/>
  <c r="GP93" i="6"/>
  <c r="HC93" i="6"/>
  <c r="HP93" i="6"/>
  <c r="CW94" i="6"/>
  <c r="DJ94" i="6"/>
  <c r="DW94" i="6"/>
  <c r="EJ94" i="6"/>
  <c r="EW94" i="6"/>
  <c r="FJ94" i="6"/>
  <c r="FW94" i="6"/>
  <c r="GJ94" i="6"/>
  <c r="GX94" i="6"/>
  <c r="HK94" i="6"/>
  <c r="HQ95" i="6"/>
  <c r="HE95" i="6"/>
  <c r="GS95" i="6"/>
  <c r="GG95" i="6"/>
  <c r="FU95" i="6"/>
  <c r="FI95" i="6"/>
  <c r="EW95" i="6"/>
  <c r="EK95" i="6"/>
  <c r="DY95" i="6"/>
  <c r="DM95" i="6"/>
  <c r="DA95" i="6"/>
  <c r="DE95" i="6"/>
  <c r="DR95" i="6"/>
  <c r="EE95" i="6"/>
  <c r="ER95" i="6"/>
  <c r="FE95" i="6"/>
  <c r="FR95" i="6"/>
  <c r="GE95" i="6"/>
  <c r="GR95" i="6"/>
  <c r="HF95" i="6"/>
  <c r="HS95" i="6"/>
  <c r="CZ96" i="6"/>
  <c r="DO96" i="6"/>
  <c r="EF96" i="6"/>
  <c r="EV96" i="6"/>
  <c r="FK96" i="6"/>
  <c r="GB96" i="6"/>
  <c r="GR96" i="6"/>
  <c r="HG96" i="6"/>
  <c r="CZ91" i="6"/>
  <c r="DL91" i="6"/>
  <c r="DX91" i="6"/>
  <c r="EJ91" i="6"/>
  <c r="EV91" i="6"/>
  <c r="FH91" i="6"/>
  <c r="FT91" i="6"/>
  <c r="GF91" i="6"/>
  <c r="GR91" i="6"/>
  <c r="HD91" i="6"/>
  <c r="CR93" i="6"/>
  <c r="DD93" i="6"/>
  <c r="DP93" i="6"/>
  <c r="EC93" i="6"/>
  <c r="EP93" i="6"/>
  <c r="FC93" i="6"/>
  <c r="FP93" i="6"/>
  <c r="GD93" i="6"/>
  <c r="GQ93" i="6"/>
  <c r="HD93" i="6"/>
  <c r="HQ93" i="6"/>
  <c r="CX94" i="6"/>
  <c r="DK94" i="6"/>
  <c r="DX94" i="6"/>
  <c r="EK94" i="6"/>
  <c r="EX94" i="6"/>
  <c r="FK94" i="6"/>
  <c r="FX94" i="6"/>
  <c r="GL94" i="6"/>
  <c r="GY94" i="6"/>
  <c r="HL94" i="6"/>
  <c r="CS95" i="6"/>
  <c r="DF95" i="6"/>
  <c r="DS95" i="6"/>
  <c r="EF95" i="6"/>
  <c r="ES95" i="6"/>
  <c r="FF95" i="6"/>
  <c r="FS95" i="6"/>
  <c r="GF95" i="6"/>
  <c r="GT95" i="6"/>
  <c r="HG95" i="6"/>
  <c r="HT95" i="6"/>
  <c r="DA96" i="6"/>
  <c r="DQ96" i="6"/>
  <c r="EH96" i="6"/>
  <c r="EW96" i="6"/>
  <c r="FM96" i="6"/>
  <c r="GD96" i="6"/>
  <c r="GS96" i="6"/>
  <c r="HI96" i="6"/>
  <c r="DG98" i="6"/>
  <c r="DS98" i="6"/>
  <c r="EE98" i="6"/>
  <c r="EQ98" i="6"/>
  <c r="FC98" i="6"/>
  <c r="FO98" i="6"/>
  <c r="GA98" i="6"/>
  <c r="GM98" i="6"/>
  <c r="GY98" i="6"/>
  <c r="CW99" i="6"/>
  <c r="DI99" i="6"/>
  <c r="DU99" i="6"/>
  <c r="EG99" i="6"/>
  <c r="ES99" i="6"/>
  <c r="FE99" i="6"/>
  <c r="FQ99" i="6"/>
  <c r="GC99" i="6"/>
  <c r="GO99" i="6"/>
  <c r="HA99" i="6"/>
  <c r="CY100" i="6"/>
  <c r="DK100" i="6"/>
  <c r="DW100" i="6"/>
  <c r="EI100" i="6"/>
  <c r="EU100" i="6"/>
  <c r="FG100" i="6"/>
  <c r="FS100" i="6"/>
  <c r="GE100" i="6"/>
  <c r="GQ100" i="6"/>
  <c r="HC100" i="6"/>
  <c r="DA101" i="6"/>
  <c r="DM101" i="6"/>
  <c r="DY101" i="6"/>
  <c r="EK101" i="6"/>
  <c r="EW101" i="6"/>
  <c r="FI101" i="6"/>
  <c r="FU101" i="6"/>
  <c r="GG101" i="6"/>
  <c r="GS101" i="6"/>
  <c r="HE101" i="6"/>
  <c r="DM104" i="6"/>
  <c r="EC104" i="6"/>
  <c r="EQ104" i="6"/>
  <c r="FE104" i="6"/>
  <c r="FS104" i="6"/>
  <c r="GG104" i="6"/>
  <c r="GW104" i="6"/>
  <c r="HK104" i="6"/>
  <c r="DK105" i="6"/>
  <c r="DY105" i="6"/>
  <c r="EM105" i="6"/>
  <c r="FC105" i="6"/>
  <c r="FQ105" i="6"/>
  <c r="GE105" i="6"/>
  <c r="GS105" i="6"/>
  <c r="HG105" i="6"/>
  <c r="DJ106" i="6"/>
  <c r="DZ106" i="6"/>
  <c r="ET106" i="6"/>
  <c r="FJ106" i="6"/>
  <c r="GD106" i="6"/>
  <c r="GT106" i="6"/>
  <c r="HN106" i="6"/>
  <c r="CZ97" i="6"/>
  <c r="DL97" i="6"/>
  <c r="DX97" i="6"/>
  <c r="EJ97" i="6"/>
  <c r="EV97" i="6"/>
  <c r="FH97" i="6"/>
  <c r="FT97" i="6"/>
  <c r="GF97" i="6"/>
  <c r="GR97" i="6"/>
  <c r="HD97" i="6"/>
  <c r="HP97" i="6"/>
  <c r="CV98" i="6"/>
  <c r="DH98" i="6"/>
  <c r="DT98" i="6"/>
  <c r="EF98" i="6"/>
  <c r="ER98" i="6"/>
  <c r="FD98" i="6"/>
  <c r="FP98" i="6"/>
  <c r="GB98" i="6"/>
  <c r="GN98" i="6"/>
  <c r="GZ98" i="6"/>
  <c r="CX99" i="6"/>
  <c r="DJ99" i="6"/>
  <c r="DV99" i="6"/>
  <c r="EH99" i="6"/>
  <c r="ET99" i="6"/>
  <c r="FF99" i="6"/>
  <c r="FR99" i="6"/>
  <c r="GD99" i="6"/>
  <c r="GP99" i="6"/>
  <c r="HB99" i="6"/>
  <c r="CZ100" i="6"/>
  <c r="DL100" i="6"/>
  <c r="DX100" i="6"/>
  <c r="EJ100" i="6"/>
  <c r="EV100" i="6"/>
  <c r="FH100" i="6"/>
  <c r="FT100" i="6"/>
  <c r="GF100" i="6"/>
  <c r="GR100" i="6"/>
  <c r="HD100" i="6"/>
  <c r="DB101" i="6"/>
  <c r="DN101" i="6"/>
  <c r="DZ101" i="6"/>
  <c r="EL101" i="6"/>
  <c r="EX101" i="6"/>
  <c r="FJ101" i="6"/>
  <c r="FV101" i="6"/>
  <c r="GH101" i="6"/>
  <c r="GT101" i="6"/>
  <c r="HF101" i="6"/>
  <c r="DP104" i="6"/>
  <c r="ED104" i="6"/>
  <c r="ER104" i="6"/>
  <c r="FF104" i="6"/>
  <c r="FT104" i="6"/>
  <c r="GJ104" i="6"/>
  <c r="GX104" i="6"/>
  <c r="DL105" i="6"/>
  <c r="DZ105" i="6"/>
  <c r="EP105" i="6"/>
  <c r="FD105" i="6"/>
  <c r="FR105" i="6"/>
  <c r="GF105" i="6"/>
  <c r="GT105" i="6"/>
  <c r="HJ105" i="6"/>
  <c r="DK106" i="6"/>
  <c r="EB106" i="6"/>
  <c r="EU106" i="6"/>
  <c r="FL106" i="6"/>
  <c r="GE106" i="6"/>
  <c r="GV106" i="6"/>
  <c r="HO106" i="6"/>
  <c r="HG104" i="6"/>
  <c r="GU104" i="6"/>
  <c r="GI104" i="6"/>
  <c r="FW104" i="6"/>
  <c r="FK104" i="6"/>
  <c r="EY104" i="6"/>
  <c r="EM104" i="6"/>
  <c r="EA104" i="6"/>
  <c r="DO104" i="6"/>
  <c r="DC104" i="6"/>
  <c r="HF104" i="6"/>
  <c r="GT104" i="6"/>
  <c r="GH104" i="6"/>
  <c r="FV104" i="6"/>
  <c r="FJ104" i="6"/>
  <c r="EX104" i="6"/>
  <c r="EL104" i="6"/>
  <c r="DZ104" i="6"/>
  <c r="DN104" i="6"/>
  <c r="DB104" i="6"/>
  <c r="DQ104" i="6"/>
  <c r="EE104" i="6"/>
  <c r="ES104" i="6"/>
  <c r="FG104" i="6"/>
  <c r="FU104" i="6"/>
  <c r="GK104" i="6"/>
  <c r="GY104" i="6"/>
  <c r="HM104" i="6"/>
  <c r="DM105" i="6"/>
  <c r="EA105" i="6"/>
  <c r="EQ105" i="6"/>
  <c r="FE105" i="6"/>
  <c r="FS105" i="6"/>
  <c r="GG105" i="6"/>
  <c r="GU105" i="6"/>
  <c r="HK105" i="6"/>
  <c r="DL106" i="6"/>
  <c r="EC106" i="6"/>
  <c r="EV106" i="6"/>
  <c r="FM106" i="6"/>
  <c r="GF106" i="6"/>
  <c r="GW106" i="6"/>
  <c r="DB97" i="6"/>
  <c r="DN97" i="6"/>
  <c r="DZ97" i="6"/>
  <c r="EL97" i="6"/>
  <c r="EX97" i="6"/>
  <c r="FJ97" i="6"/>
  <c r="FV97" i="6"/>
  <c r="GH97" i="6"/>
  <c r="GT97" i="6"/>
  <c r="HF97" i="6"/>
  <c r="HR97" i="6"/>
  <c r="CX98" i="6"/>
  <c r="DJ98" i="6"/>
  <c r="DV98" i="6"/>
  <c r="EH98" i="6"/>
  <c r="ET98" i="6"/>
  <c r="FF98" i="6"/>
  <c r="FR98" i="6"/>
  <c r="GD98" i="6"/>
  <c r="GP98" i="6"/>
  <c r="HB98" i="6"/>
  <c r="CZ99" i="6"/>
  <c r="DL99" i="6"/>
  <c r="DX99" i="6"/>
  <c r="EJ99" i="6"/>
  <c r="EV99" i="6"/>
  <c r="FH99" i="6"/>
  <c r="FT99" i="6"/>
  <c r="GF99" i="6"/>
  <c r="GR99" i="6"/>
  <c r="HD99" i="6"/>
  <c r="DB100" i="6"/>
  <c r="DN100" i="6"/>
  <c r="DZ100" i="6"/>
  <c r="EL100" i="6"/>
  <c r="EX100" i="6"/>
  <c r="FJ100" i="6"/>
  <c r="FV100" i="6"/>
  <c r="GH100" i="6"/>
  <c r="GT100" i="6"/>
  <c r="HF100" i="6"/>
  <c r="DD101" i="6"/>
  <c r="DP101" i="6"/>
  <c r="EB101" i="6"/>
  <c r="EN101" i="6"/>
  <c r="EZ101" i="6"/>
  <c r="FL101" i="6"/>
  <c r="FX101" i="6"/>
  <c r="GJ101" i="6"/>
  <c r="GV101" i="6"/>
  <c r="HH101" i="6"/>
  <c r="DD104" i="6"/>
  <c r="DR104" i="6"/>
  <c r="EF104" i="6"/>
  <c r="ET104" i="6"/>
  <c r="FH104" i="6"/>
  <c r="FX104" i="6"/>
  <c r="GL104" i="6"/>
  <c r="GZ104" i="6"/>
  <c r="DN105" i="6"/>
  <c r="ED105" i="6"/>
  <c r="ER105" i="6"/>
  <c r="FF105" i="6"/>
  <c r="FT105" i="6"/>
  <c r="GH105" i="6"/>
  <c r="GX105" i="6"/>
  <c r="HL105" i="6"/>
  <c r="DM106" i="6"/>
  <c r="EG106" i="6"/>
  <c r="EW106" i="6"/>
  <c r="FQ106" i="6"/>
  <c r="GG106" i="6"/>
  <c r="HA106" i="6"/>
  <c r="DC97" i="6"/>
  <c r="DO97" i="6"/>
  <c r="EA97" i="6"/>
  <c r="EM97" i="6"/>
  <c r="EY97" i="6"/>
  <c r="FK97" i="6"/>
  <c r="FW97" i="6"/>
  <c r="GI97" i="6"/>
  <c r="GU97" i="6"/>
  <c r="HG97" i="6"/>
  <c r="HS97" i="6"/>
  <c r="CY98" i="6"/>
  <c r="DK98" i="6"/>
  <c r="DW98" i="6"/>
  <c r="EI98" i="6"/>
  <c r="EU98" i="6"/>
  <c r="FG98" i="6"/>
  <c r="FS98" i="6"/>
  <c r="GE98" i="6"/>
  <c r="GQ98" i="6"/>
  <c r="HC98" i="6"/>
  <c r="DA99" i="6"/>
  <c r="DM99" i="6"/>
  <c r="DY99" i="6"/>
  <c r="EK99" i="6"/>
  <c r="EW99" i="6"/>
  <c r="FI99" i="6"/>
  <c r="FU99" i="6"/>
  <c r="GG99" i="6"/>
  <c r="GS99" i="6"/>
  <c r="HE99" i="6"/>
  <c r="DC100" i="6"/>
  <c r="DO100" i="6"/>
  <c r="EA100" i="6"/>
  <c r="EM100" i="6"/>
  <c r="EY100" i="6"/>
  <c r="FK100" i="6"/>
  <c r="FW100" i="6"/>
  <c r="GI100" i="6"/>
  <c r="GU100" i="6"/>
  <c r="HG100" i="6"/>
  <c r="DE101" i="6"/>
  <c r="DQ101" i="6"/>
  <c r="EC101" i="6"/>
  <c r="EO101" i="6"/>
  <c r="FA101" i="6"/>
  <c r="FM101" i="6"/>
  <c r="FY101" i="6"/>
  <c r="GK101" i="6"/>
  <c r="GW101" i="6"/>
  <c r="HI101" i="6"/>
  <c r="DE104" i="6"/>
  <c r="DS104" i="6"/>
  <c r="EG104" i="6"/>
  <c r="EU104" i="6"/>
  <c r="FI104" i="6"/>
  <c r="FY104" i="6"/>
  <c r="GM104" i="6"/>
  <c r="HA104" i="6"/>
  <c r="DO105" i="6"/>
  <c r="EE105" i="6"/>
  <c r="ES105" i="6"/>
  <c r="FG105" i="6"/>
  <c r="FU105" i="6"/>
  <c r="GI105" i="6"/>
  <c r="GY105" i="6"/>
  <c r="DN106" i="6"/>
  <c r="EH106" i="6"/>
  <c r="EX106" i="6"/>
  <c r="FR106" i="6"/>
  <c r="GH106" i="6"/>
  <c r="HB106" i="6"/>
  <c r="HI105" i="6"/>
  <c r="GW105" i="6"/>
  <c r="GK105" i="6"/>
  <c r="FY105" i="6"/>
  <c r="FM105" i="6"/>
  <c r="FA105" i="6"/>
  <c r="EO105" i="6"/>
  <c r="EC105" i="6"/>
  <c r="DQ105" i="6"/>
  <c r="DE105" i="6"/>
  <c r="HH105" i="6"/>
  <c r="GV105" i="6"/>
  <c r="GJ105" i="6"/>
  <c r="FX105" i="6"/>
  <c r="FL105" i="6"/>
  <c r="EZ105" i="6"/>
  <c r="EN105" i="6"/>
  <c r="EB105" i="6"/>
  <c r="DP105" i="6"/>
  <c r="DD105" i="6"/>
  <c r="DR105" i="6"/>
  <c r="EF105" i="6"/>
  <c r="ET105" i="6"/>
  <c r="FH105" i="6"/>
  <c r="FV105" i="6"/>
  <c r="GL105" i="6"/>
  <c r="GZ105" i="6"/>
  <c r="HN105" i="6"/>
  <c r="DP106" i="6"/>
  <c r="EI106" i="6"/>
  <c r="EZ106" i="6"/>
  <c r="FS106" i="6"/>
  <c r="GJ106" i="6"/>
  <c r="HC106" i="6"/>
  <c r="DE97" i="6"/>
  <c r="DQ97" i="6"/>
  <c r="EC97" i="6"/>
  <c r="EO97" i="6"/>
  <c r="FA97" i="6"/>
  <c r="FM97" i="6"/>
  <c r="FY97" i="6"/>
  <c r="GK97" i="6"/>
  <c r="GW97" i="6"/>
  <c r="HI97" i="6"/>
  <c r="HU97" i="6"/>
  <c r="DA98" i="6"/>
  <c r="DM98" i="6"/>
  <c r="DY98" i="6"/>
  <c r="EK98" i="6"/>
  <c r="EW98" i="6"/>
  <c r="FI98" i="6"/>
  <c r="FU98" i="6"/>
  <c r="GG98" i="6"/>
  <c r="GS98" i="6"/>
  <c r="HE98" i="6"/>
  <c r="DC99" i="6"/>
  <c r="DO99" i="6"/>
  <c r="EA99" i="6"/>
  <c r="EM99" i="6"/>
  <c r="EY99" i="6"/>
  <c r="FK99" i="6"/>
  <c r="FW99" i="6"/>
  <c r="GI99" i="6"/>
  <c r="GU99" i="6"/>
  <c r="HG99" i="6"/>
  <c r="DE100" i="6"/>
  <c r="DQ100" i="6"/>
  <c r="EC100" i="6"/>
  <c r="EO100" i="6"/>
  <c r="FA100" i="6"/>
  <c r="FM100" i="6"/>
  <c r="FY100" i="6"/>
  <c r="GK100" i="6"/>
  <c r="GW100" i="6"/>
  <c r="HI100" i="6"/>
  <c r="DG101" i="6"/>
  <c r="DS101" i="6"/>
  <c r="EE101" i="6"/>
  <c r="EQ101" i="6"/>
  <c r="FC101" i="6"/>
  <c r="FO101" i="6"/>
  <c r="GA101" i="6"/>
  <c r="GM101" i="6"/>
  <c r="GY101" i="6"/>
  <c r="DG104" i="6"/>
  <c r="DU104" i="6"/>
  <c r="EI104" i="6"/>
  <c r="EW104" i="6"/>
  <c r="FM104" i="6"/>
  <c r="GA104" i="6"/>
  <c r="GO104" i="6"/>
  <c r="HC104" i="6"/>
  <c r="DC105" i="6"/>
  <c r="DS105" i="6"/>
  <c r="EG105" i="6"/>
  <c r="EU105" i="6"/>
  <c r="FI105" i="6"/>
  <c r="FW105" i="6"/>
  <c r="GM105" i="6"/>
  <c r="HA105" i="6"/>
  <c r="DQ106" i="6"/>
  <c r="EJ106" i="6"/>
  <c r="FA106" i="6"/>
  <c r="FT106" i="6"/>
  <c r="GK106" i="6"/>
  <c r="HD106" i="6"/>
  <c r="DF97" i="6"/>
  <c r="DR97" i="6"/>
  <c r="ED97" i="6"/>
  <c r="EP97" i="6"/>
  <c r="FB97" i="6"/>
  <c r="FN97" i="6"/>
  <c r="FZ97" i="6"/>
  <c r="GL97" i="6"/>
  <c r="GX97" i="6"/>
  <c r="HJ97" i="6"/>
  <c r="DB98" i="6"/>
  <c r="DN98" i="6"/>
  <c r="DZ98" i="6"/>
  <c r="EL98" i="6"/>
  <c r="EX98" i="6"/>
  <c r="FJ98" i="6"/>
  <c r="FV98" i="6"/>
  <c r="GH98" i="6"/>
  <c r="GT98" i="6"/>
  <c r="HF98" i="6"/>
  <c r="DD99" i="6"/>
  <c r="DP99" i="6"/>
  <c r="EB99" i="6"/>
  <c r="EN99" i="6"/>
  <c r="EZ99" i="6"/>
  <c r="FL99" i="6"/>
  <c r="FX99" i="6"/>
  <c r="GJ99" i="6"/>
  <c r="GV99" i="6"/>
  <c r="HH99" i="6"/>
  <c r="DF100" i="6"/>
  <c r="DR100" i="6"/>
  <c r="ED100" i="6"/>
  <c r="EP100" i="6"/>
  <c r="FB100" i="6"/>
  <c r="FN100" i="6"/>
  <c r="FZ100" i="6"/>
  <c r="GL100" i="6"/>
  <c r="GX100" i="6"/>
  <c r="DH101" i="6"/>
  <c r="DT101" i="6"/>
  <c r="EF101" i="6"/>
  <c r="ER101" i="6"/>
  <c r="FD101" i="6"/>
  <c r="FP101" i="6"/>
  <c r="GB101" i="6"/>
  <c r="GN101" i="6"/>
  <c r="GZ101" i="6"/>
  <c r="DH104" i="6"/>
  <c r="DV104" i="6"/>
  <c r="EJ104" i="6"/>
  <c r="EZ104" i="6"/>
  <c r="FN104" i="6"/>
  <c r="GB104" i="6"/>
  <c r="GP104" i="6"/>
  <c r="HD104" i="6"/>
  <c r="DF105" i="6"/>
  <c r="DT105" i="6"/>
  <c r="EH105" i="6"/>
  <c r="EV105" i="6"/>
  <c r="FJ105" i="6"/>
  <c r="FZ105" i="6"/>
  <c r="GN105" i="6"/>
  <c r="HB105" i="6"/>
  <c r="DU106" i="6"/>
  <c r="EK106" i="6"/>
  <c r="FE106" i="6"/>
  <c r="FU106" i="6"/>
  <c r="GO106" i="6"/>
  <c r="DI101" i="6"/>
  <c r="DU101" i="6"/>
  <c r="EG101" i="6"/>
  <c r="ES101" i="6"/>
  <c r="FE101" i="6"/>
  <c r="FQ101" i="6"/>
  <c r="GC101" i="6"/>
  <c r="GO101" i="6"/>
  <c r="HA101" i="6"/>
  <c r="DI104" i="6"/>
  <c r="DW104" i="6"/>
  <c r="EK104" i="6"/>
  <c r="FA104" i="6"/>
  <c r="FO104" i="6"/>
  <c r="GC104" i="6"/>
  <c r="GQ104" i="6"/>
  <c r="HE104" i="6"/>
  <c r="DG105" i="6"/>
  <c r="DU105" i="6"/>
  <c r="EI105" i="6"/>
  <c r="EW105" i="6"/>
  <c r="FK105" i="6"/>
  <c r="GA105" i="6"/>
  <c r="GO105" i="6"/>
  <c r="HC105" i="6"/>
  <c r="HL106" i="6"/>
  <c r="GZ106" i="6"/>
  <c r="GN106" i="6"/>
  <c r="GB106" i="6"/>
  <c r="FP106" i="6"/>
  <c r="FD106" i="6"/>
  <c r="ER106" i="6"/>
  <c r="EF106" i="6"/>
  <c r="DT106" i="6"/>
  <c r="DH106" i="6"/>
  <c r="HK106" i="6"/>
  <c r="GY106" i="6"/>
  <c r="GM106" i="6"/>
  <c r="GA106" i="6"/>
  <c r="FO106" i="6"/>
  <c r="FC106" i="6"/>
  <c r="EQ106" i="6"/>
  <c r="EE106" i="6"/>
  <c r="DS106" i="6"/>
  <c r="DG106" i="6"/>
  <c r="HJ106" i="6"/>
  <c r="GX106" i="6"/>
  <c r="GL106" i="6"/>
  <c r="FZ106" i="6"/>
  <c r="FN106" i="6"/>
  <c r="FB106" i="6"/>
  <c r="EP106" i="6"/>
  <c r="ED106" i="6"/>
  <c r="DR106" i="6"/>
  <c r="DF106" i="6"/>
  <c r="HG106" i="6"/>
  <c r="GU106" i="6"/>
  <c r="GI106" i="6"/>
  <c r="FW106" i="6"/>
  <c r="FK106" i="6"/>
  <c r="EY106" i="6"/>
  <c r="EM106" i="6"/>
  <c r="EA106" i="6"/>
  <c r="DO106" i="6"/>
  <c r="DV106" i="6"/>
  <c r="EL106" i="6"/>
  <c r="FF106" i="6"/>
  <c r="FV106" i="6"/>
  <c r="GP106" i="6"/>
  <c r="HF106" i="6"/>
  <c r="DJ101" i="6"/>
  <c r="DV101" i="6"/>
  <c r="EH101" i="6"/>
  <c r="ET101" i="6"/>
  <c r="FF101" i="6"/>
  <c r="FR101" i="6"/>
  <c r="GD101" i="6"/>
  <c r="GP101" i="6"/>
  <c r="HB101" i="6"/>
  <c r="DJ104" i="6"/>
  <c r="DX104" i="6"/>
  <c r="EN104" i="6"/>
  <c r="FB104" i="6"/>
  <c r="FP104" i="6"/>
  <c r="GD104" i="6"/>
  <c r="GR104" i="6"/>
  <c r="HH104" i="6"/>
  <c r="DH105" i="6"/>
  <c r="DV105" i="6"/>
  <c r="EJ105" i="6"/>
  <c r="EX105" i="6"/>
  <c r="FN105" i="6"/>
  <c r="GB105" i="6"/>
  <c r="GP105" i="6"/>
  <c r="HD105" i="6"/>
  <c r="DD106" i="6"/>
  <c r="DW106" i="6"/>
  <c r="EN106" i="6"/>
  <c r="FG106" i="6"/>
  <c r="FX106" i="6"/>
  <c r="GQ106" i="6"/>
  <c r="HH106" i="6"/>
  <c r="DI100" i="6"/>
  <c r="DU100" i="6"/>
  <c r="EG100" i="6"/>
  <c r="ES100" i="6"/>
  <c r="FE100" i="6"/>
  <c r="FQ100" i="6"/>
  <c r="GC100" i="6"/>
  <c r="GO100" i="6"/>
  <c r="HA100" i="6"/>
  <c r="CY101" i="6"/>
  <c r="DK101" i="6"/>
  <c r="DW101" i="6"/>
  <c r="EI101" i="6"/>
  <c r="EU101" i="6"/>
  <c r="FG101" i="6"/>
  <c r="FS101" i="6"/>
  <c r="GE101" i="6"/>
  <c r="GQ101" i="6"/>
  <c r="HC101" i="6"/>
  <c r="DK104" i="6"/>
  <c r="DY104" i="6"/>
  <c r="EO104" i="6"/>
  <c r="FC104" i="6"/>
  <c r="FQ104" i="6"/>
  <c r="GE104" i="6"/>
  <c r="GS104" i="6"/>
  <c r="HI104" i="6"/>
  <c r="DI105" i="6"/>
  <c r="DW105" i="6"/>
  <c r="EK105" i="6"/>
  <c r="EY105" i="6"/>
  <c r="FO105" i="6"/>
  <c r="GC105" i="6"/>
  <c r="GQ105" i="6"/>
  <c r="HE105" i="6"/>
  <c r="DE106" i="6"/>
  <c r="DX106" i="6"/>
  <c r="EO106" i="6"/>
  <c r="FH106" i="6"/>
  <c r="FY106" i="6"/>
  <c r="GR106" i="6"/>
  <c r="HI106" i="6"/>
  <c r="DF98" i="6"/>
  <c r="DR98" i="6"/>
  <c r="ED98" i="6"/>
  <c r="EP98" i="6"/>
  <c r="FB98" i="6"/>
  <c r="FN98" i="6"/>
  <c r="FZ98" i="6"/>
  <c r="GL98" i="6"/>
  <c r="DH99" i="6"/>
  <c r="DT99" i="6"/>
  <c r="EF99" i="6"/>
  <c r="ER99" i="6"/>
  <c r="FD99" i="6"/>
  <c r="FP99" i="6"/>
  <c r="GB99" i="6"/>
  <c r="GN99" i="6"/>
  <c r="CX100" i="6"/>
  <c r="DJ100" i="6"/>
  <c r="DV100" i="6"/>
  <c r="EH100" i="6"/>
  <c r="ET100" i="6"/>
  <c r="FF100" i="6"/>
  <c r="FR100" i="6"/>
  <c r="GD100" i="6"/>
  <c r="GP100" i="6"/>
  <c r="CZ101" i="6"/>
  <c r="DL101" i="6"/>
  <c r="DX101" i="6"/>
  <c r="EJ101" i="6"/>
  <c r="EV101" i="6"/>
  <c r="FH101" i="6"/>
  <c r="FT101" i="6"/>
  <c r="GF101" i="6"/>
  <c r="GR101" i="6"/>
  <c r="DL104" i="6"/>
  <c r="EB104" i="6"/>
  <c r="EP104" i="6"/>
  <c r="FD104" i="6"/>
  <c r="FR104" i="6"/>
  <c r="GF104" i="6"/>
  <c r="GV104" i="6"/>
  <c r="HJ104" i="6"/>
  <c r="DJ105" i="6"/>
  <c r="DX105" i="6"/>
  <c r="EL105" i="6"/>
  <c r="FB105" i="6"/>
  <c r="FP105" i="6"/>
  <c r="GD105" i="6"/>
  <c r="GR105" i="6"/>
  <c r="HF105" i="6"/>
  <c r="DI106" i="6"/>
  <c r="DY106" i="6"/>
  <c r="ES106" i="6"/>
  <c r="FI106" i="6"/>
  <c r="GC106" i="6"/>
  <c r="GS106" i="6"/>
  <c r="HM106" i="6"/>
  <c r="DU112" i="6"/>
  <c r="EG112" i="6"/>
  <c r="ES112" i="6"/>
  <c r="FE112" i="6"/>
  <c r="FQ112" i="6"/>
  <c r="GC112" i="6"/>
  <c r="GO112" i="6"/>
  <c r="HA112" i="6"/>
  <c r="HM112" i="6"/>
  <c r="DW114" i="6"/>
  <c r="EK114" i="6"/>
  <c r="EX114" i="6"/>
  <c r="FK114" i="6"/>
  <c r="FX114" i="6"/>
  <c r="GK114" i="6"/>
  <c r="GX114" i="6"/>
  <c r="GU116" i="6"/>
  <c r="HL116" i="6"/>
  <c r="DT111" i="6"/>
  <c r="EF111" i="6"/>
  <c r="ER111" i="6"/>
  <c r="FD111" i="6"/>
  <c r="FP111" i="6"/>
  <c r="GB111" i="6"/>
  <c r="GN111" i="6"/>
  <c r="GZ111" i="6"/>
  <c r="HL111" i="6"/>
  <c r="DJ112" i="6"/>
  <c r="DV112" i="6"/>
  <c r="EH112" i="6"/>
  <c r="ET112" i="6"/>
  <c r="FF112" i="6"/>
  <c r="FR112" i="6"/>
  <c r="GD112" i="6"/>
  <c r="GP112" i="6"/>
  <c r="HB112" i="6"/>
  <c r="HN112" i="6"/>
  <c r="HP114" i="6"/>
  <c r="HD114" i="6"/>
  <c r="GR114" i="6"/>
  <c r="GF114" i="6"/>
  <c r="FT114" i="6"/>
  <c r="FH114" i="6"/>
  <c r="EV114" i="6"/>
  <c r="EJ114" i="6"/>
  <c r="DX114" i="6"/>
  <c r="DL114" i="6"/>
  <c r="DY114" i="6"/>
  <c r="EL114" i="6"/>
  <c r="EY114" i="6"/>
  <c r="FL114" i="6"/>
  <c r="FY114" i="6"/>
  <c r="GL114" i="6"/>
  <c r="GY114" i="6"/>
  <c r="HL114" i="6"/>
  <c r="DU116" i="6"/>
  <c r="EJ116" i="6"/>
  <c r="FB116" i="6"/>
  <c r="FQ116" i="6"/>
  <c r="GF116" i="6"/>
  <c r="GX116" i="6"/>
  <c r="HM116" i="6"/>
  <c r="DS110" i="6"/>
  <c r="EE110" i="6"/>
  <c r="EQ110" i="6"/>
  <c r="FC110" i="6"/>
  <c r="FO110" i="6"/>
  <c r="GA110" i="6"/>
  <c r="GM110" i="6"/>
  <c r="GY110" i="6"/>
  <c r="HK110" i="6"/>
  <c r="DI111" i="6"/>
  <c r="DU111" i="6"/>
  <c r="EG111" i="6"/>
  <c r="ES111" i="6"/>
  <c r="FE111" i="6"/>
  <c r="FQ111" i="6"/>
  <c r="GC111" i="6"/>
  <c r="GO111" i="6"/>
  <c r="HA111" i="6"/>
  <c r="HM111" i="6"/>
  <c r="DK112" i="6"/>
  <c r="DW112" i="6"/>
  <c r="EI112" i="6"/>
  <c r="EU112" i="6"/>
  <c r="FG112" i="6"/>
  <c r="FS112" i="6"/>
  <c r="GE112" i="6"/>
  <c r="GQ112" i="6"/>
  <c r="HC112" i="6"/>
  <c r="HO112" i="6"/>
  <c r="DM114" i="6"/>
  <c r="DZ114" i="6"/>
  <c r="EM114" i="6"/>
  <c r="EZ114" i="6"/>
  <c r="FM114" i="6"/>
  <c r="FZ114" i="6"/>
  <c r="GM114" i="6"/>
  <c r="GZ114" i="6"/>
  <c r="HM114" i="6"/>
  <c r="DV116" i="6"/>
  <c r="EK116" i="6"/>
  <c r="FC116" i="6"/>
  <c r="FR116" i="6"/>
  <c r="GG116" i="6"/>
  <c r="GY116" i="6"/>
  <c r="HN116" i="6"/>
  <c r="DR109" i="6"/>
  <c r="ED109" i="6"/>
  <c r="EP109" i="6"/>
  <c r="FB109" i="6"/>
  <c r="FN109" i="6"/>
  <c r="FZ109" i="6"/>
  <c r="GL109" i="6"/>
  <c r="GX109" i="6"/>
  <c r="HJ109" i="6"/>
  <c r="DH110" i="6"/>
  <c r="DT110" i="6"/>
  <c r="EF110" i="6"/>
  <c r="ER110" i="6"/>
  <c r="FD110" i="6"/>
  <c r="FP110" i="6"/>
  <c r="GB110" i="6"/>
  <c r="GN110" i="6"/>
  <c r="GZ110" i="6"/>
  <c r="HL110" i="6"/>
  <c r="DJ111" i="6"/>
  <c r="DV111" i="6"/>
  <c r="EH111" i="6"/>
  <c r="ET111" i="6"/>
  <c r="FF111" i="6"/>
  <c r="FR111" i="6"/>
  <c r="GD111" i="6"/>
  <c r="GP111" i="6"/>
  <c r="HB111" i="6"/>
  <c r="HN111" i="6"/>
  <c r="DL112" i="6"/>
  <c r="DX112" i="6"/>
  <c r="EJ112" i="6"/>
  <c r="EV112" i="6"/>
  <c r="FH112" i="6"/>
  <c r="FT112" i="6"/>
  <c r="GF112" i="6"/>
  <c r="GR112" i="6"/>
  <c r="HD112" i="6"/>
  <c r="HP112" i="6"/>
  <c r="DN114" i="6"/>
  <c r="EA114" i="6"/>
  <c r="EN114" i="6"/>
  <c r="FA114" i="6"/>
  <c r="FN114" i="6"/>
  <c r="GA114" i="6"/>
  <c r="GN114" i="6"/>
  <c r="HA114" i="6"/>
  <c r="HN114" i="6"/>
  <c r="DW116" i="6"/>
  <c r="EM116" i="6"/>
  <c r="FD116" i="6"/>
  <c r="FS116" i="6"/>
  <c r="GI116" i="6"/>
  <c r="GZ116" i="6"/>
  <c r="HO116" i="6"/>
  <c r="DQ108" i="6"/>
  <c r="EC108" i="6"/>
  <c r="EO108" i="6"/>
  <c r="FA108" i="6"/>
  <c r="FM108" i="6"/>
  <c r="FY108" i="6"/>
  <c r="GK108" i="6"/>
  <c r="GW108" i="6"/>
  <c r="HI108" i="6"/>
  <c r="DG109" i="6"/>
  <c r="DS109" i="6"/>
  <c r="EE109" i="6"/>
  <c r="EQ109" i="6"/>
  <c r="FC109" i="6"/>
  <c r="FO109" i="6"/>
  <c r="GA109" i="6"/>
  <c r="GM109" i="6"/>
  <c r="GY109" i="6"/>
  <c r="HK109" i="6"/>
  <c r="DI110" i="6"/>
  <c r="DU110" i="6"/>
  <c r="EG110" i="6"/>
  <c r="ES110" i="6"/>
  <c r="FE110" i="6"/>
  <c r="FQ110" i="6"/>
  <c r="GC110" i="6"/>
  <c r="GO110" i="6"/>
  <c r="HA110" i="6"/>
  <c r="HM110" i="6"/>
  <c r="DK111" i="6"/>
  <c r="DW111" i="6"/>
  <c r="EI111" i="6"/>
  <c r="EU111" i="6"/>
  <c r="FG111" i="6"/>
  <c r="FS111" i="6"/>
  <c r="GE111" i="6"/>
  <c r="GQ111" i="6"/>
  <c r="HC111" i="6"/>
  <c r="HO111" i="6"/>
  <c r="DM112" i="6"/>
  <c r="DY112" i="6"/>
  <c r="EK112" i="6"/>
  <c r="EW112" i="6"/>
  <c r="FI112" i="6"/>
  <c r="FU112" i="6"/>
  <c r="GG112" i="6"/>
  <c r="GS112" i="6"/>
  <c r="HE112" i="6"/>
  <c r="HQ112" i="6"/>
  <c r="DO114" i="6"/>
  <c r="EB114" i="6"/>
  <c r="EO114" i="6"/>
  <c r="FB114" i="6"/>
  <c r="FO114" i="6"/>
  <c r="GB114" i="6"/>
  <c r="GO114" i="6"/>
  <c r="HB114" i="6"/>
  <c r="HO114" i="6"/>
  <c r="DX116" i="6"/>
  <c r="EP116" i="6"/>
  <c r="FE116" i="6"/>
  <c r="FT116" i="6"/>
  <c r="GL116" i="6"/>
  <c r="HA116" i="6"/>
  <c r="HP116" i="6"/>
  <c r="DP107" i="6"/>
  <c r="EB107" i="6"/>
  <c r="EN107" i="6"/>
  <c r="EZ107" i="6"/>
  <c r="FL107" i="6"/>
  <c r="FX107" i="6"/>
  <c r="GJ107" i="6"/>
  <c r="GV107" i="6"/>
  <c r="HH107" i="6"/>
  <c r="DF108" i="6"/>
  <c r="DR108" i="6"/>
  <c r="ED108" i="6"/>
  <c r="EP108" i="6"/>
  <c r="FB108" i="6"/>
  <c r="FN108" i="6"/>
  <c r="FZ108" i="6"/>
  <c r="GL108" i="6"/>
  <c r="GX108" i="6"/>
  <c r="HJ108" i="6"/>
  <c r="DH109" i="6"/>
  <c r="DT109" i="6"/>
  <c r="EF109" i="6"/>
  <c r="ER109" i="6"/>
  <c r="FD109" i="6"/>
  <c r="FP109" i="6"/>
  <c r="GB109" i="6"/>
  <c r="GN109" i="6"/>
  <c r="GZ109" i="6"/>
  <c r="HL109" i="6"/>
  <c r="DJ110" i="6"/>
  <c r="DV110" i="6"/>
  <c r="EH110" i="6"/>
  <c r="ET110" i="6"/>
  <c r="FF110" i="6"/>
  <c r="FR110" i="6"/>
  <c r="GD110" i="6"/>
  <c r="GP110" i="6"/>
  <c r="HB110" i="6"/>
  <c r="HN110" i="6"/>
  <c r="DL111" i="6"/>
  <c r="DX111" i="6"/>
  <c r="EJ111" i="6"/>
  <c r="EV111" i="6"/>
  <c r="FH111" i="6"/>
  <c r="FT111" i="6"/>
  <c r="GF111" i="6"/>
  <c r="GR111" i="6"/>
  <c r="HD111" i="6"/>
  <c r="HP111" i="6"/>
  <c r="DN112" i="6"/>
  <c r="DZ112" i="6"/>
  <c r="EL112" i="6"/>
  <c r="EX112" i="6"/>
  <c r="FJ112" i="6"/>
  <c r="FV112" i="6"/>
  <c r="GH112" i="6"/>
  <c r="GT112" i="6"/>
  <c r="HF112" i="6"/>
  <c r="HR112" i="6"/>
  <c r="DP114" i="6"/>
  <c r="EC114" i="6"/>
  <c r="EP114" i="6"/>
  <c r="FC114" i="6"/>
  <c r="FP114" i="6"/>
  <c r="GC114" i="6"/>
  <c r="GP114" i="6"/>
  <c r="HC114" i="6"/>
  <c r="HQ114" i="6"/>
  <c r="DY116" i="6"/>
  <c r="EQ116" i="6"/>
  <c r="FF116" i="6"/>
  <c r="FU116" i="6"/>
  <c r="GM116" i="6"/>
  <c r="HB116" i="6"/>
  <c r="HQ116" i="6"/>
  <c r="DE107" i="6"/>
  <c r="DQ107" i="6"/>
  <c r="EC107" i="6"/>
  <c r="EO107" i="6"/>
  <c r="FA107" i="6"/>
  <c r="FM107" i="6"/>
  <c r="FY107" i="6"/>
  <c r="GK107" i="6"/>
  <c r="GW107" i="6"/>
  <c r="HI107" i="6"/>
  <c r="DG108" i="6"/>
  <c r="DS108" i="6"/>
  <c r="EE108" i="6"/>
  <c r="EQ108" i="6"/>
  <c r="FC108" i="6"/>
  <c r="FO108" i="6"/>
  <c r="GA108" i="6"/>
  <c r="GM108" i="6"/>
  <c r="GY108" i="6"/>
  <c r="HK108" i="6"/>
  <c r="DI109" i="6"/>
  <c r="DU109" i="6"/>
  <c r="EG109" i="6"/>
  <c r="ES109" i="6"/>
  <c r="FE109" i="6"/>
  <c r="FQ109" i="6"/>
  <c r="GC109" i="6"/>
  <c r="GO109" i="6"/>
  <c r="HA109" i="6"/>
  <c r="HM109" i="6"/>
  <c r="DK110" i="6"/>
  <c r="DW110" i="6"/>
  <c r="EI110" i="6"/>
  <c r="EU110" i="6"/>
  <c r="FG110" i="6"/>
  <c r="FS110" i="6"/>
  <c r="GE110" i="6"/>
  <c r="GQ110" i="6"/>
  <c r="HC110" i="6"/>
  <c r="HO110" i="6"/>
  <c r="DM111" i="6"/>
  <c r="DY111" i="6"/>
  <c r="EK111" i="6"/>
  <c r="EW111" i="6"/>
  <c r="FI111" i="6"/>
  <c r="FU111" i="6"/>
  <c r="GG111" i="6"/>
  <c r="GS111" i="6"/>
  <c r="HE111" i="6"/>
  <c r="HQ111" i="6"/>
  <c r="DO112" i="6"/>
  <c r="EA112" i="6"/>
  <c r="EM112" i="6"/>
  <c r="EY112" i="6"/>
  <c r="FK112" i="6"/>
  <c r="FW112" i="6"/>
  <c r="GI112" i="6"/>
  <c r="GU112" i="6"/>
  <c r="HG112" i="6"/>
  <c r="HS112" i="6"/>
  <c r="DQ114" i="6"/>
  <c r="ED114" i="6"/>
  <c r="EQ114" i="6"/>
  <c r="FD114" i="6"/>
  <c r="FQ114" i="6"/>
  <c r="GD114" i="6"/>
  <c r="GQ114" i="6"/>
  <c r="HE114" i="6"/>
  <c r="HR114" i="6"/>
  <c r="EA116" i="6"/>
  <c r="ER116" i="6"/>
  <c r="FG116" i="6"/>
  <c r="FW116" i="6"/>
  <c r="GN116" i="6"/>
  <c r="HC116" i="6"/>
  <c r="HS116" i="6"/>
  <c r="FB107" i="6"/>
  <c r="FN107" i="6"/>
  <c r="FZ107" i="6"/>
  <c r="GL107" i="6"/>
  <c r="GX107" i="6"/>
  <c r="HJ107" i="6"/>
  <c r="DH108" i="6"/>
  <c r="DT108" i="6"/>
  <c r="EF108" i="6"/>
  <c r="ER108" i="6"/>
  <c r="FD108" i="6"/>
  <c r="FP108" i="6"/>
  <c r="GB108" i="6"/>
  <c r="GN108" i="6"/>
  <c r="GZ108" i="6"/>
  <c r="HL108" i="6"/>
  <c r="DJ109" i="6"/>
  <c r="DV109" i="6"/>
  <c r="EH109" i="6"/>
  <c r="ET109" i="6"/>
  <c r="FF109" i="6"/>
  <c r="FR109" i="6"/>
  <c r="GD109" i="6"/>
  <c r="GP109" i="6"/>
  <c r="HB109" i="6"/>
  <c r="HN109" i="6"/>
  <c r="DL110" i="6"/>
  <c r="DX110" i="6"/>
  <c r="EJ110" i="6"/>
  <c r="EV110" i="6"/>
  <c r="FH110" i="6"/>
  <c r="FT110" i="6"/>
  <c r="GF110" i="6"/>
  <c r="GR110" i="6"/>
  <c r="HD110" i="6"/>
  <c r="HP110" i="6"/>
  <c r="DN111" i="6"/>
  <c r="DZ111" i="6"/>
  <c r="EL111" i="6"/>
  <c r="EX111" i="6"/>
  <c r="FJ111" i="6"/>
  <c r="FV111" i="6"/>
  <c r="GH111" i="6"/>
  <c r="GT111" i="6"/>
  <c r="HF111" i="6"/>
  <c r="HR111" i="6"/>
  <c r="DP112" i="6"/>
  <c r="EB112" i="6"/>
  <c r="EN112" i="6"/>
  <c r="EZ112" i="6"/>
  <c r="FL112" i="6"/>
  <c r="FX112" i="6"/>
  <c r="GJ112" i="6"/>
  <c r="GV112" i="6"/>
  <c r="HH112" i="6"/>
  <c r="HT112" i="6"/>
  <c r="DR114" i="6"/>
  <c r="EE114" i="6"/>
  <c r="ER114" i="6"/>
  <c r="FE114" i="6"/>
  <c r="FR114" i="6"/>
  <c r="GE114" i="6"/>
  <c r="GS114" i="6"/>
  <c r="HF114" i="6"/>
  <c r="HS114" i="6"/>
  <c r="ED116" i="6"/>
  <c r="ES116" i="6"/>
  <c r="FH116" i="6"/>
  <c r="FZ116" i="6"/>
  <c r="GO116" i="6"/>
  <c r="HD116" i="6"/>
  <c r="ID123" i="6"/>
  <c r="HR123" i="6"/>
  <c r="HF123" i="6"/>
  <c r="GT123" i="6"/>
  <c r="GH123" i="6"/>
  <c r="FV123" i="6"/>
  <c r="FJ123" i="6"/>
  <c r="EX123" i="6"/>
  <c r="EL123" i="6"/>
  <c r="DZ123" i="6"/>
  <c r="IC123" i="6"/>
  <c r="HQ123" i="6"/>
  <c r="HE123" i="6"/>
  <c r="GS123" i="6"/>
  <c r="GG123" i="6"/>
  <c r="FU123" i="6"/>
  <c r="FI123" i="6"/>
  <c r="EW123" i="6"/>
  <c r="EK123" i="6"/>
  <c r="DY123" i="6"/>
  <c r="IB123" i="6"/>
  <c r="HP123" i="6"/>
  <c r="HD123" i="6"/>
  <c r="GR123" i="6"/>
  <c r="GF123" i="6"/>
  <c r="FT123" i="6"/>
  <c r="FH123" i="6"/>
  <c r="EV123" i="6"/>
  <c r="EJ123" i="6"/>
  <c r="DX123" i="6"/>
  <c r="HY123" i="6"/>
  <c r="HM123" i="6"/>
  <c r="HA123" i="6"/>
  <c r="IF123" i="6"/>
  <c r="HL123" i="6"/>
  <c r="GV123" i="6"/>
  <c r="GD123" i="6"/>
  <c r="FO123" i="6"/>
  <c r="EZ123" i="6"/>
  <c r="EH123" i="6"/>
  <c r="IE123" i="6"/>
  <c r="HK123" i="6"/>
  <c r="GU123" i="6"/>
  <c r="GC123" i="6"/>
  <c r="FN123" i="6"/>
  <c r="EY123" i="6"/>
  <c r="EG123" i="6"/>
  <c r="IA123" i="6"/>
  <c r="HJ123" i="6"/>
  <c r="GQ123" i="6"/>
  <c r="GB123" i="6"/>
  <c r="FM123" i="6"/>
  <c r="EU123" i="6"/>
  <c r="EF123" i="6"/>
  <c r="HZ123" i="6"/>
  <c r="HI123" i="6"/>
  <c r="GP123" i="6"/>
  <c r="GA123" i="6"/>
  <c r="FL123" i="6"/>
  <c r="ET123" i="6"/>
  <c r="EE123" i="6"/>
  <c r="HX123" i="6"/>
  <c r="HH123" i="6"/>
  <c r="GO123" i="6"/>
  <c r="FZ123" i="6"/>
  <c r="FK123" i="6"/>
  <c r="ES123" i="6"/>
  <c r="ED123" i="6"/>
  <c r="HW123" i="6"/>
  <c r="HG123" i="6"/>
  <c r="GN123" i="6"/>
  <c r="FY123" i="6"/>
  <c r="FG123" i="6"/>
  <c r="ER123" i="6"/>
  <c r="EC123" i="6"/>
  <c r="HV123" i="6"/>
  <c r="HC123" i="6"/>
  <c r="GM123" i="6"/>
  <c r="FX123" i="6"/>
  <c r="FF123" i="6"/>
  <c r="EQ123" i="6"/>
  <c r="EB123" i="6"/>
  <c r="HU123" i="6"/>
  <c r="HB123" i="6"/>
  <c r="GL123" i="6"/>
  <c r="FW123" i="6"/>
  <c r="FE123" i="6"/>
  <c r="EP123" i="6"/>
  <c r="EA123" i="6"/>
  <c r="HT123" i="6"/>
  <c r="GZ123" i="6"/>
  <c r="GK123" i="6"/>
  <c r="FS123" i="6"/>
  <c r="FD123" i="6"/>
  <c r="EO123" i="6"/>
  <c r="DW123" i="6"/>
  <c r="HS123" i="6"/>
  <c r="GY123" i="6"/>
  <c r="GJ123" i="6"/>
  <c r="FR123" i="6"/>
  <c r="FC123" i="6"/>
  <c r="EN123" i="6"/>
  <c r="DV123" i="6"/>
  <c r="HO123" i="6"/>
  <c r="GX123" i="6"/>
  <c r="GI123" i="6"/>
  <c r="FQ123" i="6"/>
  <c r="FB123" i="6"/>
  <c r="EM123" i="6"/>
  <c r="DU123" i="6"/>
  <c r="GQ109" i="6"/>
  <c r="HC109" i="6"/>
  <c r="HO109" i="6"/>
  <c r="DM110" i="6"/>
  <c r="DY110" i="6"/>
  <c r="EK110" i="6"/>
  <c r="EW110" i="6"/>
  <c r="FI110" i="6"/>
  <c r="FU110" i="6"/>
  <c r="GG110" i="6"/>
  <c r="GS110" i="6"/>
  <c r="HE110" i="6"/>
  <c r="HQ110" i="6"/>
  <c r="DO111" i="6"/>
  <c r="EA111" i="6"/>
  <c r="EM111" i="6"/>
  <c r="EY111" i="6"/>
  <c r="FK111" i="6"/>
  <c r="FW111" i="6"/>
  <c r="GI111" i="6"/>
  <c r="GU111" i="6"/>
  <c r="HG111" i="6"/>
  <c r="HS111" i="6"/>
  <c r="DQ112" i="6"/>
  <c r="EC112" i="6"/>
  <c r="EO112" i="6"/>
  <c r="FA112" i="6"/>
  <c r="FM112" i="6"/>
  <c r="FY112" i="6"/>
  <c r="GK112" i="6"/>
  <c r="GW112" i="6"/>
  <c r="HI112" i="6"/>
  <c r="HU112" i="6"/>
  <c r="DS114" i="6"/>
  <c r="EF114" i="6"/>
  <c r="ES114" i="6"/>
  <c r="FF114" i="6"/>
  <c r="FS114" i="6"/>
  <c r="GG114" i="6"/>
  <c r="GT114" i="6"/>
  <c r="HG114" i="6"/>
  <c r="HT114" i="6"/>
  <c r="HU116" i="6"/>
  <c r="HI116" i="6"/>
  <c r="GW116" i="6"/>
  <c r="GK116" i="6"/>
  <c r="FY116" i="6"/>
  <c r="FM116" i="6"/>
  <c r="FA116" i="6"/>
  <c r="EO116" i="6"/>
  <c r="EC116" i="6"/>
  <c r="DQ116" i="6"/>
  <c r="HT116" i="6"/>
  <c r="HH116" i="6"/>
  <c r="GV116" i="6"/>
  <c r="GJ116" i="6"/>
  <c r="FX116" i="6"/>
  <c r="FL116" i="6"/>
  <c r="EZ116" i="6"/>
  <c r="EN116" i="6"/>
  <c r="EB116" i="6"/>
  <c r="DP116" i="6"/>
  <c r="HR116" i="6"/>
  <c r="HF116" i="6"/>
  <c r="GT116" i="6"/>
  <c r="GH116" i="6"/>
  <c r="FV116" i="6"/>
  <c r="FJ116" i="6"/>
  <c r="EX116" i="6"/>
  <c r="EL116" i="6"/>
  <c r="DZ116" i="6"/>
  <c r="DN116" i="6"/>
  <c r="EE116" i="6"/>
  <c r="ET116" i="6"/>
  <c r="FI116" i="6"/>
  <c r="GA116" i="6"/>
  <c r="GP116" i="6"/>
  <c r="HE116" i="6"/>
  <c r="HW116" i="6"/>
  <c r="EI123" i="6"/>
  <c r="DL103" i="6"/>
  <c r="DX103" i="6"/>
  <c r="EJ103" i="6"/>
  <c r="EV103" i="6"/>
  <c r="FH103" i="6"/>
  <c r="FT103" i="6"/>
  <c r="GF103" i="6"/>
  <c r="GR103" i="6"/>
  <c r="HD103" i="6"/>
  <c r="DH107" i="6"/>
  <c r="DT107" i="6"/>
  <c r="EF107" i="6"/>
  <c r="ER107" i="6"/>
  <c r="FD107" i="6"/>
  <c r="FP107" i="6"/>
  <c r="GB107" i="6"/>
  <c r="GN107" i="6"/>
  <c r="GZ107" i="6"/>
  <c r="HL107" i="6"/>
  <c r="DJ108" i="6"/>
  <c r="DV108" i="6"/>
  <c r="EH108" i="6"/>
  <c r="ET108" i="6"/>
  <c r="FF108" i="6"/>
  <c r="FR108" i="6"/>
  <c r="GD108" i="6"/>
  <c r="GP108" i="6"/>
  <c r="HB108" i="6"/>
  <c r="HN108" i="6"/>
  <c r="DL109" i="6"/>
  <c r="DX109" i="6"/>
  <c r="EJ109" i="6"/>
  <c r="EV109" i="6"/>
  <c r="FH109" i="6"/>
  <c r="FT109" i="6"/>
  <c r="GF109" i="6"/>
  <c r="GR109" i="6"/>
  <c r="HD109" i="6"/>
  <c r="HP109" i="6"/>
  <c r="DN110" i="6"/>
  <c r="DZ110" i="6"/>
  <c r="EL110" i="6"/>
  <c r="EX110" i="6"/>
  <c r="FJ110" i="6"/>
  <c r="FV110" i="6"/>
  <c r="GH110" i="6"/>
  <c r="GT110" i="6"/>
  <c r="HF110" i="6"/>
  <c r="HR110" i="6"/>
  <c r="DP111" i="6"/>
  <c r="EB111" i="6"/>
  <c r="EN111" i="6"/>
  <c r="EZ111" i="6"/>
  <c r="FL111" i="6"/>
  <c r="FX111" i="6"/>
  <c r="GJ111" i="6"/>
  <c r="GV111" i="6"/>
  <c r="HH111" i="6"/>
  <c r="HT111" i="6"/>
  <c r="DR112" i="6"/>
  <c r="ED112" i="6"/>
  <c r="EP112" i="6"/>
  <c r="FB112" i="6"/>
  <c r="FN112" i="6"/>
  <c r="FZ112" i="6"/>
  <c r="GL112" i="6"/>
  <c r="GX112" i="6"/>
  <c r="HJ112" i="6"/>
  <c r="DT114" i="6"/>
  <c r="EG114" i="6"/>
  <c r="ET114" i="6"/>
  <c r="FG114" i="6"/>
  <c r="FU114" i="6"/>
  <c r="GH114" i="6"/>
  <c r="GU114" i="6"/>
  <c r="HH114" i="6"/>
  <c r="HU114" i="6"/>
  <c r="DO116" i="6"/>
  <c r="EF116" i="6"/>
  <c r="EU116" i="6"/>
  <c r="FK116" i="6"/>
  <c r="GB116" i="6"/>
  <c r="GQ116" i="6"/>
  <c r="HG116" i="6"/>
  <c r="HX116" i="6"/>
  <c r="FA123" i="6"/>
  <c r="DK102" i="6"/>
  <c r="DW102" i="6"/>
  <c r="EI102" i="6"/>
  <c r="EU102" i="6"/>
  <c r="FG102" i="6"/>
  <c r="FS102" i="6"/>
  <c r="GE102" i="6"/>
  <c r="GQ102" i="6"/>
  <c r="DA103" i="6"/>
  <c r="DM103" i="6"/>
  <c r="DY103" i="6"/>
  <c r="EK103" i="6"/>
  <c r="EW103" i="6"/>
  <c r="FI103" i="6"/>
  <c r="FU103" i="6"/>
  <c r="GG103" i="6"/>
  <c r="GS103" i="6"/>
  <c r="DI107" i="6"/>
  <c r="DU107" i="6"/>
  <c r="EG107" i="6"/>
  <c r="ES107" i="6"/>
  <c r="FE107" i="6"/>
  <c r="FQ107" i="6"/>
  <c r="GC107" i="6"/>
  <c r="GO107" i="6"/>
  <c r="HA107" i="6"/>
  <c r="HM107" i="6"/>
  <c r="DK108" i="6"/>
  <c r="DW108" i="6"/>
  <c r="EI108" i="6"/>
  <c r="EU108" i="6"/>
  <c r="FG108" i="6"/>
  <c r="FS108" i="6"/>
  <c r="GE108" i="6"/>
  <c r="GQ108" i="6"/>
  <c r="HC108" i="6"/>
  <c r="HO108" i="6"/>
  <c r="DM109" i="6"/>
  <c r="DY109" i="6"/>
  <c r="EK109" i="6"/>
  <c r="EW109" i="6"/>
  <c r="FI109" i="6"/>
  <c r="FU109" i="6"/>
  <c r="GG109" i="6"/>
  <c r="GS109" i="6"/>
  <c r="HE109" i="6"/>
  <c r="HQ109" i="6"/>
  <c r="DO110" i="6"/>
  <c r="EA110" i="6"/>
  <c r="EM110" i="6"/>
  <c r="EY110" i="6"/>
  <c r="FK110" i="6"/>
  <c r="FW110" i="6"/>
  <c r="GI110" i="6"/>
  <c r="GU110" i="6"/>
  <c r="HG110" i="6"/>
  <c r="HS110" i="6"/>
  <c r="DQ111" i="6"/>
  <c r="EC111" i="6"/>
  <c r="EO111" i="6"/>
  <c r="FA111" i="6"/>
  <c r="FM111" i="6"/>
  <c r="FY111" i="6"/>
  <c r="GK111" i="6"/>
  <c r="GW111" i="6"/>
  <c r="HI111" i="6"/>
  <c r="DS112" i="6"/>
  <c r="EE112" i="6"/>
  <c r="EQ112" i="6"/>
  <c r="FC112" i="6"/>
  <c r="FO112" i="6"/>
  <c r="GA112" i="6"/>
  <c r="GM112" i="6"/>
  <c r="GY112" i="6"/>
  <c r="HK112" i="6"/>
  <c r="DU114" i="6"/>
  <c r="EH114" i="6"/>
  <c r="EU114" i="6"/>
  <c r="FI114" i="6"/>
  <c r="FV114" i="6"/>
  <c r="GI114" i="6"/>
  <c r="GV114" i="6"/>
  <c r="HI114" i="6"/>
  <c r="HV114" i="6"/>
  <c r="DR116" i="6"/>
  <c r="EG116" i="6"/>
  <c r="EV116" i="6"/>
  <c r="FN116" i="6"/>
  <c r="GC116" i="6"/>
  <c r="GR116" i="6"/>
  <c r="HJ116" i="6"/>
  <c r="HY116" i="6"/>
  <c r="FP123" i="6"/>
  <c r="DJ107" i="6"/>
  <c r="DV107" i="6"/>
  <c r="EH107" i="6"/>
  <c r="ET107" i="6"/>
  <c r="FF107" i="6"/>
  <c r="FR107" i="6"/>
  <c r="GD107" i="6"/>
  <c r="GP107" i="6"/>
  <c r="HB107" i="6"/>
  <c r="DL108" i="6"/>
  <c r="DX108" i="6"/>
  <c r="EJ108" i="6"/>
  <c r="EV108" i="6"/>
  <c r="FH108" i="6"/>
  <c r="FT108" i="6"/>
  <c r="GF108" i="6"/>
  <c r="GR108" i="6"/>
  <c r="HD108" i="6"/>
  <c r="DN109" i="6"/>
  <c r="DZ109" i="6"/>
  <c r="EL109" i="6"/>
  <c r="EX109" i="6"/>
  <c r="FJ109" i="6"/>
  <c r="FV109" i="6"/>
  <c r="GH109" i="6"/>
  <c r="GT109" i="6"/>
  <c r="HF109" i="6"/>
  <c r="DP110" i="6"/>
  <c r="EB110" i="6"/>
  <c r="EN110" i="6"/>
  <c r="EZ110" i="6"/>
  <c r="FL110" i="6"/>
  <c r="FX110" i="6"/>
  <c r="GJ110" i="6"/>
  <c r="GV110" i="6"/>
  <c r="DR111" i="6"/>
  <c r="ED111" i="6"/>
  <c r="EP111" i="6"/>
  <c r="FB111" i="6"/>
  <c r="FN111" i="6"/>
  <c r="FZ111" i="6"/>
  <c r="GL111" i="6"/>
  <c r="GX111" i="6"/>
  <c r="DT112" i="6"/>
  <c r="EF112" i="6"/>
  <c r="ER112" i="6"/>
  <c r="FD112" i="6"/>
  <c r="FP112" i="6"/>
  <c r="GB112" i="6"/>
  <c r="GN112" i="6"/>
  <c r="GZ112" i="6"/>
  <c r="DV114" i="6"/>
  <c r="EI114" i="6"/>
  <c r="EW114" i="6"/>
  <c r="FJ114" i="6"/>
  <c r="FW114" i="6"/>
  <c r="GJ114" i="6"/>
  <c r="GW114" i="6"/>
  <c r="HJ114" i="6"/>
  <c r="HW114" i="6"/>
  <c r="DS116" i="6"/>
  <c r="EH116" i="6"/>
  <c r="EW116" i="6"/>
  <c r="FO116" i="6"/>
  <c r="GD116" i="6"/>
  <c r="GS116" i="6"/>
  <c r="HK116" i="6"/>
  <c r="GE123" i="6"/>
  <c r="FE117" i="6"/>
  <c r="FQ117" i="6"/>
  <c r="GC117" i="6"/>
  <c r="GO117" i="6"/>
  <c r="HA117" i="6"/>
  <c r="HM117" i="6"/>
  <c r="HY117" i="6"/>
  <c r="DW118" i="6"/>
  <c r="EI118" i="6"/>
  <c r="EU118" i="6"/>
  <c r="FG118" i="6"/>
  <c r="FS118" i="6"/>
  <c r="GE118" i="6"/>
  <c r="GQ118" i="6"/>
  <c r="HC118" i="6"/>
  <c r="HO118" i="6"/>
  <c r="IA118" i="6"/>
  <c r="DY119" i="6"/>
  <c r="EK119" i="6"/>
  <c r="EW119" i="6"/>
  <c r="FI119" i="6"/>
  <c r="FU119" i="6"/>
  <c r="GG119" i="6"/>
  <c r="GS119" i="6"/>
  <c r="HE119" i="6"/>
  <c r="HQ119" i="6"/>
  <c r="EA120" i="6"/>
  <c r="EM120" i="6"/>
  <c r="EY120" i="6"/>
  <c r="FK120" i="6"/>
  <c r="FW120" i="6"/>
  <c r="GI120" i="6"/>
  <c r="GU120" i="6"/>
  <c r="HG120" i="6"/>
  <c r="HS120" i="6"/>
  <c r="ED121" i="6"/>
  <c r="EQ121" i="6"/>
  <c r="FD121" i="6"/>
  <c r="FS121" i="6"/>
  <c r="GG121" i="6"/>
  <c r="GU121" i="6"/>
  <c r="HI121" i="6"/>
  <c r="EB122" i="6"/>
  <c r="EQ122" i="6"/>
  <c r="FI122" i="6"/>
  <c r="FX122" i="6"/>
  <c r="GM122" i="6"/>
  <c r="HE122" i="6"/>
  <c r="HT122" i="6"/>
  <c r="ER127" i="6"/>
  <c r="GH127" i="6"/>
  <c r="HZ121" i="6"/>
  <c r="HN121" i="6"/>
  <c r="HY121" i="6"/>
  <c r="HM121" i="6"/>
  <c r="HA121" i="6"/>
  <c r="GO121" i="6"/>
  <c r="GC121" i="6"/>
  <c r="FQ121" i="6"/>
  <c r="FE121" i="6"/>
  <c r="ES121" i="6"/>
  <c r="EG121" i="6"/>
  <c r="DU121" i="6"/>
  <c r="HX121" i="6"/>
  <c r="HL121" i="6"/>
  <c r="GZ121" i="6"/>
  <c r="GN121" i="6"/>
  <c r="GB121" i="6"/>
  <c r="FP121" i="6"/>
  <c r="EE121" i="6"/>
  <c r="ER121" i="6"/>
  <c r="FF121" i="6"/>
  <c r="FT121" i="6"/>
  <c r="GH121" i="6"/>
  <c r="GV121" i="6"/>
  <c r="HJ121" i="6"/>
  <c r="IB121" i="6"/>
  <c r="EC122" i="6"/>
  <c r="ER122" i="6"/>
  <c r="FJ122" i="6"/>
  <c r="FY122" i="6"/>
  <c r="GN122" i="6"/>
  <c r="HF122" i="6"/>
  <c r="HU122" i="6"/>
  <c r="EV127" i="6"/>
  <c r="GM127" i="6"/>
  <c r="EC120" i="6"/>
  <c r="EO120" i="6"/>
  <c r="FA120" i="6"/>
  <c r="FM120" i="6"/>
  <c r="FY120" i="6"/>
  <c r="GK120" i="6"/>
  <c r="GW120" i="6"/>
  <c r="HI120" i="6"/>
  <c r="HU120" i="6"/>
  <c r="DS121" i="6"/>
  <c r="EF121" i="6"/>
  <c r="ET121" i="6"/>
  <c r="FG121" i="6"/>
  <c r="FU121" i="6"/>
  <c r="GI121" i="6"/>
  <c r="GW121" i="6"/>
  <c r="HK121" i="6"/>
  <c r="IC121" i="6"/>
  <c r="ED122" i="6"/>
  <c r="ES122" i="6"/>
  <c r="FK122" i="6"/>
  <c r="FZ122" i="6"/>
  <c r="GO122" i="6"/>
  <c r="HG122" i="6"/>
  <c r="HV122" i="6"/>
  <c r="EW127" i="6"/>
  <c r="GN127" i="6"/>
  <c r="EB119" i="6"/>
  <c r="EN119" i="6"/>
  <c r="EZ119" i="6"/>
  <c r="FL119" i="6"/>
  <c r="FX119" i="6"/>
  <c r="GJ119" i="6"/>
  <c r="GV119" i="6"/>
  <c r="HH119" i="6"/>
  <c r="HT119" i="6"/>
  <c r="DR120" i="6"/>
  <c r="ED120" i="6"/>
  <c r="EP120" i="6"/>
  <c r="FB120" i="6"/>
  <c r="FN120" i="6"/>
  <c r="FZ120" i="6"/>
  <c r="GL120" i="6"/>
  <c r="GX120" i="6"/>
  <c r="HJ120" i="6"/>
  <c r="HV120" i="6"/>
  <c r="DT121" i="6"/>
  <c r="EH121" i="6"/>
  <c r="EU121" i="6"/>
  <c r="FH121" i="6"/>
  <c r="FV121" i="6"/>
  <c r="GJ121" i="6"/>
  <c r="GX121" i="6"/>
  <c r="HO121" i="6"/>
  <c r="ID121" i="6"/>
  <c r="EE122" i="6"/>
  <c r="EW122" i="6"/>
  <c r="FL122" i="6"/>
  <c r="GA122" i="6"/>
  <c r="GS122" i="6"/>
  <c r="HH122" i="6"/>
  <c r="HW122" i="6"/>
  <c r="FD127" i="6"/>
  <c r="GU127" i="6"/>
  <c r="EA118" i="6"/>
  <c r="EM118" i="6"/>
  <c r="EY118" i="6"/>
  <c r="FK118" i="6"/>
  <c r="FW118" i="6"/>
  <c r="GI118" i="6"/>
  <c r="GU118" i="6"/>
  <c r="HG118" i="6"/>
  <c r="HS118" i="6"/>
  <c r="DQ119" i="6"/>
  <c r="EC119" i="6"/>
  <c r="EO119" i="6"/>
  <c r="FA119" i="6"/>
  <c r="FM119" i="6"/>
  <c r="FY119" i="6"/>
  <c r="GK119" i="6"/>
  <c r="GW119" i="6"/>
  <c r="HI119" i="6"/>
  <c r="HU119" i="6"/>
  <c r="DS120" i="6"/>
  <c r="EE120" i="6"/>
  <c r="EQ120" i="6"/>
  <c r="FC120" i="6"/>
  <c r="FO120" i="6"/>
  <c r="GA120" i="6"/>
  <c r="GM120" i="6"/>
  <c r="GY120" i="6"/>
  <c r="HK120" i="6"/>
  <c r="HW120" i="6"/>
  <c r="DV121" i="6"/>
  <c r="EI121" i="6"/>
  <c r="EV121" i="6"/>
  <c r="FI121" i="6"/>
  <c r="FW121" i="6"/>
  <c r="GK121" i="6"/>
  <c r="GY121" i="6"/>
  <c r="HP121" i="6"/>
  <c r="EF122" i="6"/>
  <c r="EX122" i="6"/>
  <c r="FM122" i="6"/>
  <c r="GB122" i="6"/>
  <c r="GT122" i="6"/>
  <c r="HI122" i="6"/>
  <c r="HX122" i="6"/>
  <c r="FE127" i="6"/>
  <c r="GV127" i="6"/>
  <c r="DZ117" i="6"/>
  <c r="EL117" i="6"/>
  <c r="EX117" i="6"/>
  <c r="FJ117" i="6"/>
  <c r="FV117" i="6"/>
  <c r="GH117" i="6"/>
  <c r="GT117" i="6"/>
  <c r="HF117" i="6"/>
  <c r="HR117" i="6"/>
  <c r="DP118" i="6"/>
  <c r="EB118" i="6"/>
  <c r="EN118" i="6"/>
  <c r="EZ118" i="6"/>
  <c r="FL118" i="6"/>
  <c r="FX118" i="6"/>
  <c r="GJ118" i="6"/>
  <c r="GV118" i="6"/>
  <c r="HH118" i="6"/>
  <c r="HT118" i="6"/>
  <c r="DR119" i="6"/>
  <c r="ED119" i="6"/>
  <c r="EP119" i="6"/>
  <c r="FB119" i="6"/>
  <c r="FN119" i="6"/>
  <c r="FZ119" i="6"/>
  <c r="GL119" i="6"/>
  <c r="GX119" i="6"/>
  <c r="HJ119" i="6"/>
  <c r="HV119" i="6"/>
  <c r="DT120" i="6"/>
  <c r="EF120" i="6"/>
  <c r="ER120" i="6"/>
  <c r="FD120" i="6"/>
  <c r="FP120" i="6"/>
  <c r="GB120" i="6"/>
  <c r="GN120" i="6"/>
  <c r="GZ120" i="6"/>
  <c r="HL120" i="6"/>
  <c r="HX120" i="6"/>
  <c r="DW121" i="6"/>
  <c r="EJ121" i="6"/>
  <c r="EW121" i="6"/>
  <c r="FJ121" i="6"/>
  <c r="FX121" i="6"/>
  <c r="GL121" i="6"/>
  <c r="HB121" i="6"/>
  <c r="HQ121" i="6"/>
  <c r="EG122" i="6"/>
  <c r="EY122" i="6"/>
  <c r="FN122" i="6"/>
  <c r="GC122" i="6"/>
  <c r="GU122" i="6"/>
  <c r="HJ122" i="6"/>
  <c r="FJ127" i="6"/>
  <c r="IB122" i="6"/>
  <c r="HP122" i="6"/>
  <c r="HD122" i="6"/>
  <c r="GR122" i="6"/>
  <c r="GF122" i="6"/>
  <c r="FT122" i="6"/>
  <c r="FH122" i="6"/>
  <c r="EV122" i="6"/>
  <c r="EJ122" i="6"/>
  <c r="DX122" i="6"/>
  <c r="IA122" i="6"/>
  <c r="HO122" i="6"/>
  <c r="HC122" i="6"/>
  <c r="GQ122" i="6"/>
  <c r="GE122" i="6"/>
  <c r="FS122" i="6"/>
  <c r="FG122" i="6"/>
  <c r="EU122" i="6"/>
  <c r="EI122" i="6"/>
  <c r="DW122" i="6"/>
  <c r="HZ122" i="6"/>
  <c r="HN122" i="6"/>
  <c r="HB122" i="6"/>
  <c r="GP122" i="6"/>
  <c r="GD122" i="6"/>
  <c r="FR122" i="6"/>
  <c r="FF122" i="6"/>
  <c r="ET122" i="6"/>
  <c r="EH122" i="6"/>
  <c r="DV122" i="6"/>
  <c r="EK122" i="6"/>
  <c r="EZ122" i="6"/>
  <c r="FO122" i="6"/>
  <c r="GG122" i="6"/>
  <c r="GV122" i="6"/>
  <c r="HK122" i="6"/>
  <c r="IC122" i="6"/>
  <c r="IH127" i="6"/>
  <c r="HV127" i="6"/>
  <c r="HJ127" i="6"/>
  <c r="GX127" i="6"/>
  <c r="GL127" i="6"/>
  <c r="FZ127" i="6"/>
  <c r="FN127" i="6"/>
  <c r="FB127" i="6"/>
  <c r="EP127" i="6"/>
  <c r="IC127" i="6"/>
  <c r="HQ127" i="6"/>
  <c r="HE127" i="6"/>
  <c r="GS127" i="6"/>
  <c r="GG127" i="6"/>
  <c r="FU127" i="6"/>
  <c r="FI127" i="6"/>
  <c r="ID127" i="6"/>
  <c r="HO127" i="6"/>
  <c r="HA127" i="6"/>
  <c r="IB127" i="6"/>
  <c r="HN127" i="6"/>
  <c r="GZ127" i="6"/>
  <c r="GK127" i="6"/>
  <c r="FW127" i="6"/>
  <c r="FH127" i="6"/>
  <c r="EU127" i="6"/>
  <c r="EH127" i="6"/>
  <c r="IA127" i="6"/>
  <c r="HM127" i="6"/>
  <c r="GY127" i="6"/>
  <c r="GJ127" i="6"/>
  <c r="FV127" i="6"/>
  <c r="FG127" i="6"/>
  <c r="ET127" i="6"/>
  <c r="EG127" i="6"/>
  <c r="HZ127" i="6"/>
  <c r="HL127" i="6"/>
  <c r="GW127" i="6"/>
  <c r="GI127" i="6"/>
  <c r="FT127" i="6"/>
  <c r="FF127" i="6"/>
  <c r="ES127" i="6"/>
  <c r="EF127" i="6"/>
  <c r="HW127" i="6"/>
  <c r="HH127" i="6"/>
  <c r="GT127" i="6"/>
  <c r="GE127" i="6"/>
  <c r="FQ127" i="6"/>
  <c r="FC127" i="6"/>
  <c r="EO127" i="6"/>
  <c r="EC127" i="6"/>
  <c r="IJ127" i="6"/>
  <c r="HU127" i="6"/>
  <c r="HG127" i="6"/>
  <c r="GR127" i="6"/>
  <c r="GD127" i="6"/>
  <c r="FP127" i="6"/>
  <c r="FA127" i="6"/>
  <c r="EN127" i="6"/>
  <c r="EB127" i="6"/>
  <c r="II127" i="6"/>
  <c r="HT127" i="6"/>
  <c r="HF127" i="6"/>
  <c r="GQ127" i="6"/>
  <c r="GC127" i="6"/>
  <c r="FO127" i="6"/>
  <c r="EZ127" i="6"/>
  <c r="EM127" i="6"/>
  <c r="EA127" i="6"/>
  <c r="IG127" i="6"/>
  <c r="HS127" i="6"/>
  <c r="HD127" i="6"/>
  <c r="GP127" i="6"/>
  <c r="GB127" i="6"/>
  <c r="FM127" i="6"/>
  <c r="EY127" i="6"/>
  <c r="EL127" i="6"/>
  <c r="DZ127" i="6"/>
  <c r="IF127" i="6"/>
  <c r="HR127" i="6"/>
  <c r="HC127" i="6"/>
  <c r="GO127" i="6"/>
  <c r="GA127" i="6"/>
  <c r="FL127" i="6"/>
  <c r="EX127" i="6"/>
  <c r="EK127" i="6"/>
  <c r="DY127" i="6"/>
  <c r="FK127" i="6"/>
  <c r="HI127" i="6"/>
  <c r="DX115" i="6"/>
  <c r="EJ115" i="6"/>
  <c r="EV115" i="6"/>
  <c r="FH115" i="6"/>
  <c r="FT115" i="6"/>
  <c r="GF115" i="6"/>
  <c r="GR115" i="6"/>
  <c r="HD115" i="6"/>
  <c r="HP115" i="6"/>
  <c r="DP117" i="6"/>
  <c r="EB117" i="6"/>
  <c r="EN117" i="6"/>
  <c r="EZ117" i="6"/>
  <c r="FL117" i="6"/>
  <c r="FX117" i="6"/>
  <c r="GJ117" i="6"/>
  <c r="GV117" i="6"/>
  <c r="HH117" i="6"/>
  <c r="HT117" i="6"/>
  <c r="DR118" i="6"/>
  <c r="ED118" i="6"/>
  <c r="EP118" i="6"/>
  <c r="FB118" i="6"/>
  <c r="FN118" i="6"/>
  <c r="FZ118" i="6"/>
  <c r="GL118" i="6"/>
  <c r="GX118" i="6"/>
  <c r="HJ118" i="6"/>
  <c r="HV118" i="6"/>
  <c r="DT119" i="6"/>
  <c r="EF119" i="6"/>
  <c r="ER119" i="6"/>
  <c r="FD119" i="6"/>
  <c r="FP119" i="6"/>
  <c r="GB119" i="6"/>
  <c r="GN119" i="6"/>
  <c r="GZ119" i="6"/>
  <c r="HL119" i="6"/>
  <c r="HX119" i="6"/>
  <c r="DV120" i="6"/>
  <c r="EH120" i="6"/>
  <c r="ET120" i="6"/>
  <c r="FF120" i="6"/>
  <c r="FR120" i="6"/>
  <c r="GD120" i="6"/>
  <c r="GP120" i="6"/>
  <c r="HB120" i="6"/>
  <c r="HN120" i="6"/>
  <c r="HZ120" i="6"/>
  <c r="DY121" i="6"/>
  <c r="EL121" i="6"/>
  <c r="EY121" i="6"/>
  <c r="FL121" i="6"/>
  <c r="FZ121" i="6"/>
  <c r="GP121" i="6"/>
  <c r="HD121" i="6"/>
  <c r="HS121" i="6"/>
  <c r="DT122" i="6"/>
  <c r="EL122" i="6"/>
  <c r="FA122" i="6"/>
  <c r="FP122" i="6"/>
  <c r="GH122" i="6"/>
  <c r="GW122" i="6"/>
  <c r="HL122" i="6"/>
  <c r="ID122" i="6"/>
  <c r="ED127" i="6"/>
  <c r="FR127" i="6"/>
  <c r="HK127" i="6"/>
  <c r="HI117" i="6"/>
  <c r="HU117" i="6"/>
  <c r="DS118" i="6"/>
  <c r="EE118" i="6"/>
  <c r="EQ118" i="6"/>
  <c r="FC118" i="6"/>
  <c r="FO118" i="6"/>
  <c r="GA118" i="6"/>
  <c r="GM118" i="6"/>
  <c r="GY118" i="6"/>
  <c r="HK118" i="6"/>
  <c r="HW118" i="6"/>
  <c r="DU119" i="6"/>
  <c r="EG119" i="6"/>
  <c r="ES119" i="6"/>
  <c r="FE119" i="6"/>
  <c r="FQ119" i="6"/>
  <c r="GC119" i="6"/>
  <c r="GO119" i="6"/>
  <c r="HA119" i="6"/>
  <c r="HM119" i="6"/>
  <c r="HY119" i="6"/>
  <c r="DW120" i="6"/>
  <c r="EI120" i="6"/>
  <c r="EU120" i="6"/>
  <c r="FG120" i="6"/>
  <c r="FS120" i="6"/>
  <c r="GE120" i="6"/>
  <c r="GQ120" i="6"/>
  <c r="HC120" i="6"/>
  <c r="HO120" i="6"/>
  <c r="IA120" i="6"/>
  <c r="DZ121" i="6"/>
  <c r="EM121" i="6"/>
  <c r="EZ121" i="6"/>
  <c r="FM121" i="6"/>
  <c r="GA121" i="6"/>
  <c r="GQ121" i="6"/>
  <c r="HE121" i="6"/>
  <c r="HT121" i="6"/>
  <c r="DU122" i="6"/>
  <c r="EM122" i="6"/>
  <c r="FB122" i="6"/>
  <c r="FQ122" i="6"/>
  <c r="GI122" i="6"/>
  <c r="GX122" i="6"/>
  <c r="HM122" i="6"/>
  <c r="IE122" i="6"/>
  <c r="EE127" i="6"/>
  <c r="FS127" i="6"/>
  <c r="HP127" i="6"/>
  <c r="DV113" i="6"/>
  <c r="EH113" i="6"/>
  <c r="ET113" i="6"/>
  <c r="FF113" i="6"/>
  <c r="FR113" i="6"/>
  <c r="GD113" i="6"/>
  <c r="GP113" i="6"/>
  <c r="HB113" i="6"/>
  <c r="DN115" i="6"/>
  <c r="DZ115" i="6"/>
  <c r="EL115" i="6"/>
  <c r="EX115" i="6"/>
  <c r="FJ115" i="6"/>
  <c r="FV115" i="6"/>
  <c r="GH115" i="6"/>
  <c r="GT115" i="6"/>
  <c r="HF115" i="6"/>
  <c r="HR115" i="6"/>
  <c r="DR117" i="6"/>
  <c r="ED117" i="6"/>
  <c r="EP117" i="6"/>
  <c r="FB117" i="6"/>
  <c r="FN117" i="6"/>
  <c r="FZ117" i="6"/>
  <c r="GL117" i="6"/>
  <c r="GX117" i="6"/>
  <c r="HJ117" i="6"/>
  <c r="HV117" i="6"/>
  <c r="DT118" i="6"/>
  <c r="EF118" i="6"/>
  <c r="ER118" i="6"/>
  <c r="FD118" i="6"/>
  <c r="FP118" i="6"/>
  <c r="GB118" i="6"/>
  <c r="GN118" i="6"/>
  <c r="GZ118" i="6"/>
  <c r="HL118" i="6"/>
  <c r="HX118" i="6"/>
  <c r="DV119" i="6"/>
  <c r="EH119" i="6"/>
  <c r="ET119" i="6"/>
  <c r="FF119" i="6"/>
  <c r="FR119" i="6"/>
  <c r="GD119" i="6"/>
  <c r="GP119" i="6"/>
  <c r="HB119" i="6"/>
  <c r="HN119" i="6"/>
  <c r="HZ119" i="6"/>
  <c r="DX120" i="6"/>
  <c r="EJ120" i="6"/>
  <c r="EV120" i="6"/>
  <c r="FH120" i="6"/>
  <c r="FT120" i="6"/>
  <c r="GF120" i="6"/>
  <c r="GR120" i="6"/>
  <c r="HD120" i="6"/>
  <c r="HP120" i="6"/>
  <c r="IB120" i="6"/>
  <c r="EA121" i="6"/>
  <c r="EN121" i="6"/>
  <c r="FA121" i="6"/>
  <c r="FN121" i="6"/>
  <c r="GD121" i="6"/>
  <c r="GR121" i="6"/>
  <c r="HF121" i="6"/>
  <c r="HU121" i="6"/>
  <c r="DY122" i="6"/>
  <c r="EN122" i="6"/>
  <c r="FC122" i="6"/>
  <c r="FU122" i="6"/>
  <c r="GJ122" i="6"/>
  <c r="GY122" i="6"/>
  <c r="HQ122" i="6"/>
  <c r="EI127" i="6"/>
  <c r="FX127" i="6"/>
  <c r="HX127" i="6"/>
  <c r="DO115" i="6"/>
  <c r="EA115" i="6"/>
  <c r="EM115" i="6"/>
  <c r="EY115" i="6"/>
  <c r="FK115" i="6"/>
  <c r="FW115" i="6"/>
  <c r="GI115" i="6"/>
  <c r="GU115" i="6"/>
  <c r="HG115" i="6"/>
  <c r="DS117" i="6"/>
  <c r="EE117" i="6"/>
  <c r="EQ117" i="6"/>
  <c r="FC117" i="6"/>
  <c r="FO117" i="6"/>
  <c r="GA117" i="6"/>
  <c r="GM117" i="6"/>
  <c r="GY117" i="6"/>
  <c r="HK117" i="6"/>
  <c r="DU118" i="6"/>
  <c r="EG118" i="6"/>
  <c r="ES118" i="6"/>
  <c r="FE118" i="6"/>
  <c r="FQ118" i="6"/>
  <c r="GC118" i="6"/>
  <c r="GO118" i="6"/>
  <c r="HA118" i="6"/>
  <c r="HM118" i="6"/>
  <c r="DW119" i="6"/>
  <c r="EI119" i="6"/>
  <c r="EU119" i="6"/>
  <c r="FG119" i="6"/>
  <c r="FS119" i="6"/>
  <c r="GE119" i="6"/>
  <c r="GQ119" i="6"/>
  <c r="HC119" i="6"/>
  <c r="HO119" i="6"/>
  <c r="DY120" i="6"/>
  <c r="EK120" i="6"/>
  <c r="EW120" i="6"/>
  <c r="FI120" i="6"/>
  <c r="FU120" i="6"/>
  <c r="GG120" i="6"/>
  <c r="GS120" i="6"/>
  <c r="HE120" i="6"/>
  <c r="HQ120" i="6"/>
  <c r="EB121" i="6"/>
  <c r="EO121" i="6"/>
  <c r="FB121" i="6"/>
  <c r="FO121" i="6"/>
  <c r="GE121" i="6"/>
  <c r="GS121" i="6"/>
  <c r="HG121" i="6"/>
  <c r="HV121" i="6"/>
  <c r="DZ122" i="6"/>
  <c r="EO122" i="6"/>
  <c r="FD122" i="6"/>
  <c r="FV122" i="6"/>
  <c r="GK122" i="6"/>
  <c r="GZ122" i="6"/>
  <c r="HR122" i="6"/>
  <c r="EJ127" i="6"/>
  <c r="FY127" i="6"/>
  <c r="HY127" i="6"/>
  <c r="EI126" i="6"/>
  <c r="EU126" i="6"/>
  <c r="FG126" i="6"/>
  <c r="FS126" i="6"/>
  <c r="GE126" i="6"/>
  <c r="GQ126" i="6"/>
  <c r="HC126" i="6"/>
  <c r="HO126" i="6"/>
  <c r="IA126" i="6"/>
  <c r="EH128" i="6"/>
  <c r="EW128" i="6"/>
  <c r="FN128" i="6"/>
  <c r="GD128" i="6"/>
  <c r="GS128" i="6"/>
  <c r="HJ128" i="6"/>
  <c r="HZ128" i="6"/>
  <c r="ED129" i="6"/>
  <c r="EV129" i="6"/>
  <c r="FN129" i="6"/>
  <c r="GF129" i="6"/>
  <c r="GX129" i="6"/>
  <c r="HP129" i="6"/>
  <c r="IH129" i="6"/>
  <c r="ES132" i="6"/>
  <c r="FU132" i="6"/>
  <c r="HB132" i="6"/>
  <c r="IF132" i="6"/>
  <c r="EH125" i="6"/>
  <c r="ET125" i="6"/>
  <c r="FF125" i="6"/>
  <c r="FR125" i="6"/>
  <c r="GD125" i="6"/>
  <c r="GP125" i="6"/>
  <c r="HB125" i="6"/>
  <c r="HN125" i="6"/>
  <c r="HZ125" i="6"/>
  <c r="DX126" i="6"/>
  <c r="EJ126" i="6"/>
  <c r="EV126" i="6"/>
  <c r="FH126" i="6"/>
  <c r="FT126" i="6"/>
  <c r="GF126" i="6"/>
  <c r="GR126" i="6"/>
  <c r="HD126" i="6"/>
  <c r="HP126" i="6"/>
  <c r="IB126" i="6"/>
  <c r="EI128" i="6"/>
  <c r="EX128" i="6"/>
  <c r="FO128" i="6"/>
  <c r="GE128" i="6"/>
  <c r="GT128" i="6"/>
  <c r="HK128" i="6"/>
  <c r="IA128" i="6"/>
  <c r="EF129" i="6"/>
  <c r="EW129" i="6"/>
  <c r="FP129" i="6"/>
  <c r="GG129" i="6"/>
  <c r="GZ129" i="6"/>
  <c r="HQ129" i="6"/>
  <c r="IJ129" i="6"/>
  <c r="EU132" i="6"/>
  <c r="FW132" i="6"/>
  <c r="HD132" i="6"/>
  <c r="IK132" i="6"/>
  <c r="EG124" i="6"/>
  <c r="ES124" i="6"/>
  <c r="FE124" i="6"/>
  <c r="FQ124" i="6"/>
  <c r="GC124" i="6"/>
  <c r="GO124" i="6"/>
  <c r="HA124" i="6"/>
  <c r="HM124" i="6"/>
  <c r="HY124" i="6"/>
  <c r="DW125" i="6"/>
  <c r="EI125" i="6"/>
  <c r="EU125" i="6"/>
  <c r="FG125" i="6"/>
  <c r="FS125" i="6"/>
  <c r="GE125" i="6"/>
  <c r="GQ125" i="6"/>
  <c r="HC125" i="6"/>
  <c r="HO125" i="6"/>
  <c r="IA125" i="6"/>
  <c r="DY126" i="6"/>
  <c r="EK126" i="6"/>
  <c r="EW126" i="6"/>
  <c r="FI126" i="6"/>
  <c r="FU126" i="6"/>
  <c r="GG126" i="6"/>
  <c r="GS126" i="6"/>
  <c r="HE126" i="6"/>
  <c r="HQ126" i="6"/>
  <c r="IC126" i="6"/>
  <c r="EJ128" i="6"/>
  <c r="EZ128" i="6"/>
  <c r="FQ128" i="6"/>
  <c r="GF128" i="6"/>
  <c r="GV128" i="6"/>
  <c r="HM128" i="6"/>
  <c r="IB128" i="6"/>
  <c r="EG129" i="6"/>
  <c r="EX129" i="6"/>
  <c r="FQ129" i="6"/>
  <c r="GH129" i="6"/>
  <c r="HA129" i="6"/>
  <c r="HR129" i="6"/>
  <c r="IK129" i="6"/>
  <c r="EW132" i="6"/>
  <c r="GB132" i="6"/>
  <c r="HF132" i="6"/>
  <c r="IM132" i="6"/>
  <c r="DX125" i="6"/>
  <c r="EJ125" i="6"/>
  <c r="EV125" i="6"/>
  <c r="FH125" i="6"/>
  <c r="FT125" i="6"/>
  <c r="GF125" i="6"/>
  <c r="GR125" i="6"/>
  <c r="HD125" i="6"/>
  <c r="HP125" i="6"/>
  <c r="IB125" i="6"/>
  <c r="DZ126" i="6"/>
  <c r="EL126" i="6"/>
  <c r="EX126" i="6"/>
  <c r="FJ126" i="6"/>
  <c r="FV126" i="6"/>
  <c r="GH126" i="6"/>
  <c r="GT126" i="6"/>
  <c r="HF126" i="6"/>
  <c r="HR126" i="6"/>
  <c r="ID126" i="6"/>
  <c r="EK128" i="6"/>
  <c r="FB128" i="6"/>
  <c r="FR128" i="6"/>
  <c r="GG128" i="6"/>
  <c r="GX128" i="6"/>
  <c r="HN128" i="6"/>
  <c r="ID128" i="6"/>
  <c r="EI129" i="6"/>
  <c r="EZ129" i="6"/>
  <c r="FS129" i="6"/>
  <c r="GJ129" i="6"/>
  <c r="HC129" i="6"/>
  <c r="HT129" i="6"/>
  <c r="EY132" i="6"/>
  <c r="GD132" i="6"/>
  <c r="HH132" i="6"/>
  <c r="IO132" i="6"/>
  <c r="DW124" i="6"/>
  <c r="EI124" i="6"/>
  <c r="EU124" i="6"/>
  <c r="FG124" i="6"/>
  <c r="FS124" i="6"/>
  <c r="GE124" i="6"/>
  <c r="GQ124" i="6"/>
  <c r="HC124" i="6"/>
  <c r="HO124" i="6"/>
  <c r="IA124" i="6"/>
  <c r="DY125" i="6"/>
  <c r="EK125" i="6"/>
  <c r="EW125" i="6"/>
  <c r="FI125" i="6"/>
  <c r="FU125" i="6"/>
  <c r="GG125" i="6"/>
  <c r="GS125" i="6"/>
  <c r="HE125" i="6"/>
  <c r="HQ125" i="6"/>
  <c r="IC125" i="6"/>
  <c r="EA126" i="6"/>
  <c r="EM126" i="6"/>
  <c r="EY126" i="6"/>
  <c r="FK126" i="6"/>
  <c r="FW126" i="6"/>
  <c r="GI126" i="6"/>
  <c r="GU126" i="6"/>
  <c r="HG126" i="6"/>
  <c r="HS126" i="6"/>
  <c r="IE126" i="6"/>
  <c r="EL128" i="6"/>
  <c r="FC128" i="6"/>
  <c r="FS128" i="6"/>
  <c r="GH128" i="6"/>
  <c r="GY128" i="6"/>
  <c r="HO128" i="6"/>
  <c r="EJ129" i="6"/>
  <c r="FB129" i="6"/>
  <c r="FT129" i="6"/>
  <c r="GL129" i="6"/>
  <c r="HD129" i="6"/>
  <c r="HV129" i="6"/>
  <c r="EZ132" i="6"/>
  <c r="GE132" i="6"/>
  <c r="II132" i="6"/>
  <c r="HW132" i="6"/>
  <c r="HK132" i="6"/>
  <c r="GY132" i="6"/>
  <c r="GM132" i="6"/>
  <c r="GA132" i="6"/>
  <c r="FO132" i="6"/>
  <c r="FC132" i="6"/>
  <c r="IH132" i="6"/>
  <c r="HV132" i="6"/>
  <c r="HJ132" i="6"/>
  <c r="GX132" i="6"/>
  <c r="GL132" i="6"/>
  <c r="FZ132" i="6"/>
  <c r="IG132" i="6"/>
  <c r="HU132" i="6"/>
  <c r="HI132" i="6"/>
  <c r="GW132" i="6"/>
  <c r="GK132" i="6"/>
  <c r="FY132" i="6"/>
  <c r="FM132" i="6"/>
  <c r="FA132" i="6"/>
  <c r="EO132" i="6"/>
  <c r="IE132" i="6"/>
  <c r="HP132" i="6"/>
  <c r="HA132" i="6"/>
  <c r="GI132" i="6"/>
  <c r="FT132" i="6"/>
  <c r="FF132" i="6"/>
  <c r="ER132" i="6"/>
  <c r="EE132" i="6"/>
  <c r="ID132" i="6"/>
  <c r="HO132" i="6"/>
  <c r="GZ132" i="6"/>
  <c r="GH132" i="6"/>
  <c r="FS132" i="6"/>
  <c r="FE132" i="6"/>
  <c r="EQ132" i="6"/>
  <c r="ED132" i="6"/>
  <c r="IB132" i="6"/>
  <c r="HM132" i="6"/>
  <c r="GU132" i="6"/>
  <c r="GF132" i="6"/>
  <c r="FQ132" i="6"/>
  <c r="FB132" i="6"/>
  <c r="EN132" i="6"/>
  <c r="IN132" i="6"/>
  <c r="HY132" i="6"/>
  <c r="HG132" i="6"/>
  <c r="GR132" i="6"/>
  <c r="GC132" i="6"/>
  <c r="FL132" i="6"/>
  <c r="EX132" i="6"/>
  <c r="EK132" i="6"/>
  <c r="IL132" i="6"/>
  <c r="HT132" i="6"/>
  <c r="HE132" i="6"/>
  <c r="GP132" i="6"/>
  <c r="FX132" i="6"/>
  <c r="FJ132" i="6"/>
  <c r="EV132" i="6"/>
  <c r="EI132" i="6"/>
  <c r="IJ132" i="6"/>
  <c r="HR132" i="6"/>
  <c r="HC132" i="6"/>
  <c r="GN132" i="6"/>
  <c r="FV132" i="6"/>
  <c r="FH132" i="6"/>
  <c r="ET132" i="6"/>
  <c r="EG132" i="6"/>
  <c r="FD132" i="6"/>
  <c r="GG132" i="6"/>
  <c r="HN132" i="6"/>
  <c r="IJ128" i="6"/>
  <c r="HX128" i="6"/>
  <c r="HL128" i="6"/>
  <c r="GZ128" i="6"/>
  <c r="GN128" i="6"/>
  <c r="GB128" i="6"/>
  <c r="FP128" i="6"/>
  <c r="FD128" i="6"/>
  <c r="ER128" i="6"/>
  <c r="EF128" i="6"/>
  <c r="IG128" i="6"/>
  <c r="HU128" i="6"/>
  <c r="HI128" i="6"/>
  <c r="GW128" i="6"/>
  <c r="GK128" i="6"/>
  <c r="FY128" i="6"/>
  <c r="FM128" i="6"/>
  <c r="FA128" i="6"/>
  <c r="EO128" i="6"/>
  <c r="EC128" i="6"/>
  <c r="IE128" i="6"/>
  <c r="HS128" i="6"/>
  <c r="HG128" i="6"/>
  <c r="GU128" i="6"/>
  <c r="GI128" i="6"/>
  <c r="FW128" i="6"/>
  <c r="FK128" i="6"/>
  <c r="EY128" i="6"/>
  <c r="EM128" i="6"/>
  <c r="EA128" i="6"/>
  <c r="IC128" i="6"/>
  <c r="EP128" i="6"/>
  <c r="FF128" i="6"/>
  <c r="FU128" i="6"/>
  <c r="GL128" i="6"/>
  <c r="HB128" i="6"/>
  <c r="HQ128" i="6"/>
  <c r="II128" i="6"/>
  <c r="EL129" i="6"/>
  <c r="FE129" i="6"/>
  <c r="FV129" i="6"/>
  <c r="GO129" i="6"/>
  <c r="HF129" i="6"/>
  <c r="HY129" i="6"/>
  <c r="EF132" i="6"/>
  <c r="FG132" i="6"/>
  <c r="GJ132" i="6"/>
  <c r="HQ132" i="6"/>
  <c r="DZ124" i="6"/>
  <c r="EL124" i="6"/>
  <c r="EX124" i="6"/>
  <c r="FJ124" i="6"/>
  <c r="FV124" i="6"/>
  <c r="GH124" i="6"/>
  <c r="GT124" i="6"/>
  <c r="HF124" i="6"/>
  <c r="HR124" i="6"/>
  <c r="ID124" i="6"/>
  <c r="EB125" i="6"/>
  <c r="EN125" i="6"/>
  <c r="EZ125" i="6"/>
  <c r="FL125" i="6"/>
  <c r="FX125" i="6"/>
  <c r="GJ125" i="6"/>
  <c r="GV125" i="6"/>
  <c r="HH125" i="6"/>
  <c r="HT125" i="6"/>
  <c r="IF125" i="6"/>
  <c r="ED126" i="6"/>
  <c r="EP126" i="6"/>
  <c r="FB126" i="6"/>
  <c r="FN126" i="6"/>
  <c r="FZ126" i="6"/>
  <c r="GL126" i="6"/>
  <c r="GX126" i="6"/>
  <c r="HJ126" i="6"/>
  <c r="HV126" i="6"/>
  <c r="IH126" i="6"/>
  <c r="DZ128" i="6"/>
  <c r="EQ128" i="6"/>
  <c r="FG128" i="6"/>
  <c r="FV128" i="6"/>
  <c r="GM128" i="6"/>
  <c r="HC128" i="6"/>
  <c r="HR128" i="6"/>
  <c r="IK128" i="6"/>
  <c r="EN129" i="6"/>
  <c r="FG129" i="6"/>
  <c r="FX129" i="6"/>
  <c r="GQ129" i="6"/>
  <c r="HH129" i="6"/>
  <c r="IA129" i="6"/>
  <c r="EH132" i="6"/>
  <c r="FI132" i="6"/>
  <c r="GO132" i="6"/>
  <c r="HS132" i="6"/>
  <c r="EA124" i="6"/>
  <c r="EM124" i="6"/>
  <c r="EY124" i="6"/>
  <c r="FK124" i="6"/>
  <c r="FW124" i="6"/>
  <c r="GI124" i="6"/>
  <c r="GU124" i="6"/>
  <c r="HG124" i="6"/>
  <c r="HS124" i="6"/>
  <c r="IE124" i="6"/>
  <c r="EC125" i="6"/>
  <c r="EO125" i="6"/>
  <c r="FA125" i="6"/>
  <c r="FM125" i="6"/>
  <c r="FY125" i="6"/>
  <c r="GK125" i="6"/>
  <c r="GW125" i="6"/>
  <c r="HI125" i="6"/>
  <c r="HU125" i="6"/>
  <c r="IG125" i="6"/>
  <c r="EE126" i="6"/>
  <c r="EQ126" i="6"/>
  <c r="FC126" i="6"/>
  <c r="FO126" i="6"/>
  <c r="GA126" i="6"/>
  <c r="GM126" i="6"/>
  <c r="GY126" i="6"/>
  <c r="HK126" i="6"/>
  <c r="HW126" i="6"/>
  <c r="II126" i="6"/>
  <c r="EB128" i="6"/>
  <c r="ES128" i="6"/>
  <c r="FH128" i="6"/>
  <c r="FX128" i="6"/>
  <c r="GO128" i="6"/>
  <c r="HD128" i="6"/>
  <c r="HT128" i="6"/>
  <c r="EP129" i="6"/>
  <c r="FH129" i="6"/>
  <c r="FZ129" i="6"/>
  <c r="GR129" i="6"/>
  <c r="HJ129" i="6"/>
  <c r="IB129" i="6"/>
  <c r="EJ132" i="6"/>
  <c r="FK132" i="6"/>
  <c r="GQ132" i="6"/>
  <c r="HX132" i="6"/>
  <c r="EB124" i="6"/>
  <c r="EN124" i="6"/>
  <c r="EZ124" i="6"/>
  <c r="FL124" i="6"/>
  <c r="FX124" i="6"/>
  <c r="GJ124" i="6"/>
  <c r="GV124" i="6"/>
  <c r="HH124" i="6"/>
  <c r="HT124" i="6"/>
  <c r="ED125" i="6"/>
  <c r="EP125" i="6"/>
  <c r="FB125" i="6"/>
  <c r="FN125" i="6"/>
  <c r="FZ125" i="6"/>
  <c r="GL125" i="6"/>
  <c r="GX125" i="6"/>
  <c r="HJ125" i="6"/>
  <c r="HV125" i="6"/>
  <c r="EF126" i="6"/>
  <c r="ER126" i="6"/>
  <c r="FD126" i="6"/>
  <c r="FP126" i="6"/>
  <c r="GB126" i="6"/>
  <c r="GN126" i="6"/>
  <c r="GZ126" i="6"/>
  <c r="HL126" i="6"/>
  <c r="ED128" i="6"/>
  <c r="ET128" i="6"/>
  <c r="FI128" i="6"/>
  <c r="FZ128" i="6"/>
  <c r="GP128" i="6"/>
  <c r="HE128" i="6"/>
  <c r="HV128" i="6"/>
  <c r="ER129" i="6"/>
  <c r="FI129" i="6"/>
  <c r="GB129" i="6"/>
  <c r="GS129" i="6"/>
  <c r="HL129" i="6"/>
  <c r="EL132" i="6"/>
  <c r="FN132" i="6"/>
  <c r="GS132" i="6"/>
  <c r="HZ132" i="6"/>
  <c r="EE128" i="6"/>
  <c r="EU128" i="6"/>
  <c r="FJ128" i="6"/>
  <c r="GA128" i="6"/>
  <c r="GQ128" i="6"/>
  <c r="HF128" i="6"/>
  <c r="HW128" i="6"/>
  <c r="IL129" i="6"/>
  <c r="HZ129" i="6"/>
  <c r="HN129" i="6"/>
  <c r="HB129" i="6"/>
  <c r="GP129" i="6"/>
  <c r="GD129" i="6"/>
  <c r="FR129" i="6"/>
  <c r="FF129" i="6"/>
  <c r="ET129" i="6"/>
  <c r="EH129" i="6"/>
  <c r="II129" i="6"/>
  <c r="HW129" i="6"/>
  <c r="HK129" i="6"/>
  <c r="GY129" i="6"/>
  <c r="GM129" i="6"/>
  <c r="GA129" i="6"/>
  <c r="FO129" i="6"/>
  <c r="FC129" i="6"/>
  <c r="EQ129" i="6"/>
  <c r="EE129" i="6"/>
  <c r="IG129" i="6"/>
  <c r="HU129" i="6"/>
  <c r="HI129" i="6"/>
  <c r="GW129" i="6"/>
  <c r="GK129" i="6"/>
  <c r="FY129" i="6"/>
  <c r="FM129" i="6"/>
  <c r="FA129" i="6"/>
  <c r="EO129" i="6"/>
  <c r="EC129" i="6"/>
  <c r="IE129" i="6"/>
  <c r="HS129" i="6"/>
  <c r="HG129" i="6"/>
  <c r="GU129" i="6"/>
  <c r="GI129" i="6"/>
  <c r="FW129" i="6"/>
  <c r="FK129" i="6"/>
  <c r="EY129" i="6"/>
  <c r="EM129" i="6"/>
  <c r="EA129" i="6"/>
  <c r="ES129" i="6"/>
  <c r="FJ129" i="6"/>
  <c r="GC129" i="6"/>
  <c r="GT129" i="6"/>
  <c r="HM129" i="6"/>
  <c r="ID129" i="6"/>
  <c r="EM132" i="6"/>
  <c r="FP132" i="6"/>
  <c r="GT132" i="6"/>
  <c r="IA132" i="6"/>
  <c r="EC130" i="6"/>
  <c r="EO130" i="6"/>
  <c r="FA130" i="6"/>
  <c r="FM130" i="6"/>
  <c r="FY130" i="6"/>
  <c r="GK130" i="6"/>
  <c r="GW130" i="6"/>
  <c r="HI130" i="6"/>
  <c r="HU130" i="6"/>
  <c r="IG130" i="6"/>
  <c r="EE131" i="6"/>
  <c r="EQ131" i="6"/>
  <c r="FC131" i="6"/>
  <c r="FO131" i="6"/>
  <c r="GA131" i="6"/>
  <c r="GM131" i="6"/>
  <c r="GY131" i="6"/>
  <c r="HK131" i="6"/>
  <c r="HW131" i="6"/>
  <c r="II131" i="6"/>
  <c r="EK133" i="6"/>
  <c r="EZ133" i="6"/>
  <c r="FR133" i="6"/>
  <c r="GG133" i="6"/>
  <c r="GV133" i="6"/>
  <c r="HN133" i="6"/>
  <c r="IC133" i="6"/>
  <c r="EV134" i="6"/>
  <c r="FK134" i="6"/>
  <c r="FZ134" i="6"/>
  <c r="GR134" i="6"/>
  <c r="HG134" i="6"/>
  <c r="HV134" i="6"/>
  <c r="EP135" i="6"/>
  <c r="FJ135" i="6"/>
  <c r="GC135" i="6"/>
  <c r="GX135" i="6"/>
  <c r="HS135" i="6"/>
  <c r="IL135" i="6"/>
  <c r="ES136" i="6"/>
  <c r="FO136" i="6"/>
  <c r="GJ136" i="6"/>
  <c r="HC136" i="6"/>
  <c r="HX136" i="6"/>
  <c r="IS136" i="6"/>
  <c r="EX137" i="6"/>
  <c r="FV137" i="6"/>
  <c r="GV137" i="6"/>
  <c r="HV137" i="6"/>
  <c r="IM134" i="6"/>
  <c r="IA134" i="6"/>
  <c r="HO134" i="6"/>
  <c r="HC134" i="6"/>
  <c r="GQ134" i="6"/>
  <c r="GE134" i="6"/>
  <c r="FS134" i="6"/>
  <c r="FG134" i="6"/>
  <c r="EU134" i="6"/>
  <c r="EI134" i="6"/>
  <c r="IL134" i="6"/>
  <c r="HZ134" i="6"/>
  <c r="HN134" i="6"/>
  <c r="HB134" i="6"/>
  <c r="GP134" i="6"/>
  <c r="GD134" i="6"/>
  <c r="FR134" i="6"/>
  <c r="FF134" i="6"/>
  <c r="ET134" i="6"/>
  <c r="EH134" i="6"/>
  <c r="IK134" i="6"/>
  <c r="HY134" i="6"/>
  <c r="HM134" i="6"/>
  <c r="HA134" i="6"/>
  <c r="GO134" i="6"/>
  <c r="GC134" i="6"/>
  <c r="FQ134" i="6"/>
  <c r="FE134" i="6"/>
  <c r="ES134" i="6"/>
  <c r="EG134" i="6"/>
  <c r="EW134" i="6"/>
  <c r="FL134" i="6"/>
  <c r="GA134" i="6"/>
  <c r="GS134" i="6"/>
  <c r="HH134" i="6"/>
  <c r="HW134" i="6"/>
  <c r="IO134" i="6"/>
  <c r="EQ135" i="6"/>
  <c r="FK135" i="6"/>
  <c r="GD135" i="6"/>
  <c r="GY135" i="6"/>
  <c r="HU135" i="6"/>
  <c r="IP135" i="6"/>
  <c r="EU136" i="6"/>
  <c r="FP136" i="6"/>
  <c r="GK136" i="6"/>
  <c r="HD136" i="6"/>
  <c r="HY136" i="6"/>
  <c r="FB137" i="6"/>
  <c r="FZ137" i="6"/>
  <c r="GZ137" i="6"/>
  <c r="HZ137" i="6"/>
  <c r="EE130" i="6"/>
  <c r="EQ130" i="6"/>
  <c r="FC130" i="6"/>
  <c r="FO130" i="6"/>
  <c r="GA130" i="6"/>
  <c r="GM130" i="6"/>
  <c r="GY130" i="6"/>
  <c r="HK130" i="6"/>
  <c r="HW130" i="6"/>
  <c r="II130" i="6"/>
  <c r="EG131" i="6"/>
  <c r="ES131" i="6"/>
  <c r="FE131" i="6"/>
  <c r="FQ131" i="6"/>
  <c r="GC131" i="6"/>
  <c r="GO131" i="6"/>
  <c r="HA131" i="6"/>
  <c r="HM131" i="6"/>
  <c r="HY131" i="6"/>
  <c r="IK131" i="6"/>
  <c r="EM133" i="6"/>
  <c r="FB133" i="6"/>
  <c r="FT133" i="6"/>
  <c r="GI133" i="6"/>
  <c r="GX133" i="6"/>
  <c r="HP133" i="6"/>
  <c r="IE133" i="6"/>
  <c r="EF134" i="6"/>
  <c r="EX134" i="6"/>
  <c r="FM134" i="6"/>
  <c r="GB134" i="6"/>
  <c r="GT134" i="6"/>
  <c r="HI134" i="6"/>
  <c r="HX134" i="6"/>
  <c r="IP134" i="6"/>
  <c r="ER135" i="6"/>
  <c r="FM135" i="6"/>
  <c r="GH135" i="6"/>
  <c r="HA135" i="6"/>
  <c r="HV135" i="6"/>
  <c r="IQ135" i="6"/>
  <c r="EV136" i="6"/>
  <c r="FQ136" i="6"/>
  <c r="GM136" i="6"/>
  <c r="HH136" i="6"/>
  <c r="IA136" i="6"/>
  <c r="FC137" i="6"/>
  <c r="GA137" i="6"/>
  <c r="HA137" i="6"/>
  <c r="EZ136" i="6"/>
  <c r="FS136" i="6"/>
  <c r="GN136" i="6"/>
  <c r="HI136" i="6"/>
  <c r="IB136" i="6"/>
  <c r="IM137" i="6"/>
  <c r="IA137" i="6"/>
  <c r="HO137" i="6"/>
  <c r="HC137" i="6"/>
  <c r="GQ137" i="6"/>
  <c r="GE137" i="6"/>
  <c r="IL137" i="6"/>
  <c r="HY137" i="6"/>
  <c r="HL137" i="6"/>
  <c r="GY137" i="6"/>
  <c r="GL137" i="6"/>
  <c r="FY137" i="6"/>
  <c r="FM137" i="6"/>
  <c r="FA137" i="6"/>
  <c r="EO137" i="6"/>
  <c r="IK137" i="6"/>
  <c r="HX137" i="6"/>
  <c r="HK137" i="6"/>
  <c r="GX137" i="6"/>
  <c r="GK137" i="6"/>
  <c r="FX137" i="6"/>
  <c r="FL137" i="6"/>
  <c r="EZ137" i="6"/>
  <c r="EN137" i="6"/>
  <c r="IJ137" i="6"/>
  <c r="HW137" i="6"/>
  <c r="HJ137" i="6"/>
  <c r="GW137" i="6"/>
  <c r="GJ137" i="6"/>
  <c r="FW137" i="6"/>
  <c r="FK137" i="6"/>
  <c r="EY137" i="6"/>
  <c r="EM137" i="6"/>
  <c r="IT137" i="6"/>
  <c r="IG137" i="6"/>
  <c r="HT137" i="6"/>
  <c r="HG137" i="6"/>
  <c r="GT137" i="6"/>
  <c r="GG137" i="6"/>
  <c r="FT137" i="6"/>
  <c r="FH137" i="6"/>
  <c r="EV137" i="6"/>
  <c r="EJ137" i="6"/>
  <c r="IQ137" i="6"/>
  <c r="ID137" i="6"/>
  <c r="HQ137" i="6"/>
  <c r="HD137" i="6"/>
  <c r="GP137" i="6"/>
  <c r="GC137" i="6"/>
  <c r="FQ137" i="6"/>
  <c r="FE137" i="6"/>
  <c r="ES137" i="6"/>
  <c r="IP137" i="6"/>
  <c r="IC137" i="6"/>
  <c r="HP137" i="6"/>
  <c r="HB137" i="6"/>
  <c r="GO137" i="6"/>
  <c r="GB137" i="6"/>
  <c r="FP137" i="6"/>
  <c r="FD137" i="6"/>
  <c r="ER137" i="6"/>
  <c r="FF137" i="6"/>
  <c r="GD137" i="6"/>
  <c r="HE137" i="6"/>
  <c r="IE137" i="6"/>
  <c r="EG130" i="6"/>
  <c r="ES130" i="6"/>
  <c r="FE130" i="6"/>
  <c r="FQ130" i="6"/>
  <c r="GC130" i="6"/>
  <c r="GO130" i="6"/>
  <c r="HA130" i="6"/>
  <c r="HM130" i="6"/>
  <c r="HY130" i="6"/>
  <c r="IK130" i="6"/>
  <c r="EI131" i="6"/>
  <c r="EU131" i="6"/>
  <c r="FG131" i="6"/>
  <c r="FS131" i="6"/>
  <c r="GE131" i="6"/>
  <c r="GQ131" i="6"/>
  <c r="HC131" i="6"/>
  <c r="HO131" i="6"/>
  <c r="IA131" i="6"/>
  <c r="IM131" i="6"/>
  <c r="EO133" i="6"/>
  <c r="FG133" i="6"/>
  <c r="FV133" i="6"/>
  <c r="GK133" i="6"/>
  <c r="HC133" i="6"/>
  <c r="HR133" i="6"/>
  <c r="IG133" i="6"/>
  <c r="EK134" i="6"/>
  <c r="EZ134" i="6"/>
  <c r="FO134" i="6"/>
  <c r="GG134" i="6"/>
  <c r="GV134" i="6"/>
  <c r="HK134" i="6"/>
  <c r="IC134" i="6"/>
  <c r="ET135" i="6"/>
  <c r="FO135" i="6"/>
  <c r="GK135" i="6"/>
  <c r="HF135" i="6"/>
  <c r="FA136" i="6"/>
  <c r="FT136" i="6"/>
  <c r="GO136" i="6"/>
  <c r="HK136" i="6"/>
  <c r="EI137" i="6"/>
  <c r="FG137" i="6"/>
  <c r="GF137" i="6"/>
  <c r="HF137" i="6"/>
  <c r="IF137" i="6"/>
  <c r="IQ136" i="6"/>
  <c r="IE136" i="6"/>
  <c r="HS136" i="6"/>
  <c r="HG136" i="6"/>
  <c r="GU136" i="6"/>
  <c r="GI136" i="6"/>
  <c r="FW136" i="6"/>
  <c r="FK136" i="6"/>
  <c r="EY136" i="6"/>
  <c r="EM136" i="6"/>
  <c r="IP136" i="6"/>
  <c r="ID136" i="6"/>
  <c r="HR136" i="6"/>
  <c r="HF136" i="6"/>
  <c r="GT136" i="6"/>
  <c r="GH136" i="6"/>
  <c r="FV136" i="6"/>
  <c r="FJ136" i="6"/>
  <c r="EX136" i="6"/>
  <c r="EL136" i="6"/>
  <c r="IO136" i="6"/>
  <c r="IC136" i="6"/>
  <c r="HQ136" i="6"/>
  <c r="HE136" i="6"/>
  <c r="GS136" i="6"/>
  <c r="GG136" i="6"/>
  <c r="FU136" i="6"/>
  <c r="FI136" i="6"/>
  <c r="EW136" i="6"/>
  <c r="EK136" i="6"/>
  <c r="IL136" i="6"/>
  <c r="HZ136" i="6"/>
  <c r="HN136" i="6"/>
  <c r="HB136" i="6"/>
  <c r="GP136" i="6"/>
  <c r="GD136" i="6"/>
  <c r="FR136" i="6"/>
  <c r="FF136" i="6"/>
  <c r="ET136" i="6"/>
  <c r="EH136" i="6"/>
  <c r="IH136" i="6"/>
  <c r="HV136" i="6"/>
  <c r="HJ136" i="6"/>
  <c r="GX136" i="6"/>
  <c r="GL136" i="6"/>
  <c r="FZ136" i="6"/>
  <c r="FN136" i="6"/>
  <c r="FB136" i="6"/>
  <c r="EP136" i="6"/>
  <c r="FC136" i="6"/>
  <c r="FX136" i="6"/>
  <c r="GQ136" i="6"/>
  <c r="HL136" i="6"/>
  <c r="IG136" i="6"/>
  <c r="EK137" i="6"/>
  <c r="FI137" i="6"/>
  <c r="GH137" i="6"/>
  <c r="HH137" i="6"/>
  <c r="IH137" i="6"/>
  <c r="HP134" i="6"/>
  <c r="IE134" i="6"/>
  <c r="IO135" i="6"/>
  <c r="IC135" i="6"/>
  <c r="HQ135" i="6"/>
  <c r="HE135" i="6"/>
  <c r="GS135" i="6"/>
  <c r="GG135" i="6"/>
  <c r="FU135" i="6"/>
  <c r="FI135" i="6"/>
  <c r="EW135" i="6"/>
  <c r="EK135" i="6"/>
  <c r="IN135" i="6"/>
  <c r="IB135" i="6"/>
  <c r="HP135" i="6"/>
  <c r="HD135" i="6"/>
  <c r="GR135" i="6"/>
  <c r="GF135" i="6"/>
  <c r="FT135" i="6"/>
  <c r="FH135" i="6"/>
  <c r="EV135" i="6"/>
  <c r="EJ135" i="6"/>
  <c r="IM135" i="6"/>
  <c r="IA135" i="6"/>
  <c r="HO135" i="6"/>
  <c r="HC135" i="6"/>
  <c r="GQ135" i="6"/>
  <c r="GE135" i="6"/>
  <c r="FS135" i="6"/>
  <c r="FG135" i="6"/>
  <c r="EU135" i="6"/>
  <c r="EI135" i="6"/>
  <c r="IJ135" i="6"/>
  <c r="HX135" i="6"/>
  <c r="HL135" i="6"/>
  <c r="GZ135" i="6"/>
  <c r="GN135" i="6"/>
  <c r="GB135" i="6"/>
  <c r="FP135" i="6"/>
  <c r="FD135" i="6"/>
  <c r="IR135" i="6"/>
  <c r="IF135" i="6"/>
  <c r="HT135" i="6"/>
  <c r="HH135" i="6"/>
  <c r="GV135" i="6"/>
  <c r="GJ135" i="6"/>
  <c r="FX135" i="6"/>
  <c r="FL135" i="6"/>
  <c r="EZ135" i="6"/>
  <c r="EN135" i="6"/>
  <c r="EY135" i="6"/>
  <c r="FR135" i="6"/>
  <c r="GM135" i="6"/>
  <c r="HI135" i="6"/>
  <c r="ID135" i="6"/>
  <c r="EI136" i="6"/>
  <c r="FD136" i="6"/>
  <c r="FY136" i="6"/>
  <c r="GR136" i="6"/>
  <c r="HM136" i="6"/>
  <c r="II136" i="6"/>
  <c r="EL137" i="6"/>
  <c r="FJ137" i="6"/>
  <c r="GI137" i="6"/>
  <c r="HI137" i="6"/>
  <c r="II137" i="6"/>
  <c r="EJ130" i="6"/>
  <c r="EV130" i="6"/>
  <c r="FH130" i="6"/>
  <c r="FT130" i="6"/>
  <c r="GF130" i="6"/>
  <c r="GR130" i="6"/>
  <c r="HD130" i="6"/>
  <c r="HP130" i="6"/>
  <c r="IB130" i="6"/>
  <c r="EL131" i="6"/>
  <c r="EX131" i="6"/>
  <c r="FJ131" i="6"/>
  <c r="FV131" i="6"/>
  <c r="GH131" i="6"/>
  <c r="GT131" i="6"/>
  <c r="HF131" i="6"/>
  <c r="HR131" i="6"/>
  <c r="ID131" i="6"/>
  <c r="EU133" i="6"/>
  <c r="FJ133" i="6"/>
  <c r="FY133" i="6"/>
  <c r="GQ133" i="6"/>
  <c r="HF133" i="6"/>
  <c r="HU133" i="6"/>
  <c r="EN134" i="6"/>
  <c r="FC134" i="6"/>
  <c r="FU134" i="6"/>
  <c r="GJ134" i="6"/>
  <c r="GY134" i="6"/>
  <c r="HQ134" i="6"/>
  <c r="IF134" i="6"/>
  <c r="EG135" i="6"/>
  <c r="FA135" i="6"/>
  <c r="FV135" i="6"/>
  <c r="GO135" i="6"/>
  <c r="HJ135" i="6"/>
  <c r="IE135" i="6"/>
  <c r="EJ136" i="6"/>
  <c r="FE136" i="6"/>
  <c r="GA136" i="6"/>
  <c r="GV136" i="6"/>
  <c r="HO136" i="6"/>
  <c r="IJ136" i="6"/>
  <c r="EP137" i="6"/>
  <c r="FN137" i="6"/>
  <c r="GM137" i="6"/>
  <c r="HM137" i="6"/>
  <c r="IN137" i="6"/>
  <c r="IK133" i="6"/>
  <c r="HY133" i="6"/>
  <c r="HM133" i="6"/>
  <c r="HA133" i="6"/>
  <c r="GO133" i="6"/>
  <c r="GC133" i="6"/>
  <c r="FQ133" i="6"/>
  <c r="FE133" i="6"/>
  <c r="ES133" i="6"/>
  <c r="EG133" i="6"/>
  <c r="IJ133" i="6"/>
  <c r="HX133" i="6"/>
  <c r="HL133" i="6"/>
  <c r="GZ133" i="6"/>
  <c r="GN133" i="6"/>
  <c r="GB133" i="6"/>
  <c r="FP133" i="6"/>
  <c r="FD133" i="6"/>
  <c r="ER133" i="6"/>
  <c r="EF133" i="6"/>
  <c r="II133" i="6"/>
  <c r="HW133" i="6"/>
  <c r="HK133" i="6"/>
  <c r="GY133" i="6"/>
  <c r="GM133" i="6"/>
  <c r="GA133" i="6"/>
  <c r="FO133" i="6"/>
  <c r="FC133" i="6"/>
  <c r="EQ133" i="6"/>
  <c r="EE133" i="6"/>
  <c r="EV133" i="6"/>
  <c r="FK133" i="6"/>
  <c r="FZ133" i="6"/>
  <c r="GR133" i="6"/>
  <c r="HG133" i="6"/>
  <c r="HV133" i="6"/>
  <c r="IN133" i="6"/>
  <c r="EO134" i="6"/>
  <c r="FD134" i="6"/>
  <c r="FV134" i="6"/>
  <c r="GK134" i="6"/>
  <c r="GZ134" i="6"/>
  <c r="HR134" i="6"/>
  <c r="IG134" i="6"/>
  <c r="EH135" i="6"/>
  <c r="FB135" i="6"/>
  <c r="FW135" i="6"/>
  <c r="GP135" i="6"/>
  <c r="HK135" i="6"/>
  <c r="IG135" i="6"/>
  <c r="EN136" i="6"/>
  <c r="FG136" i="6"/>
  <c r="GB136" i="6"/>
  <c r="GW136" i="6"/>
  <c r="HP136" i="6"/>
  <c r="IK136" i="6"/>
  <c r="EQ137" i="6"/>
  <c r="FO137" i="6"/>
  <c r="GN137" i="6"/>
  <c r="HN137" i="6"/>
  <c r="IO137" i="6"/>
  <c r="EN131" i="6"/>
  <c r="EZ131" i="6"/>
  <c r="FL131" i="6"/>
  <c r="FX131" i="6"/>
  <c r="GJ131" i="6"/>
  <c r="GV131" i="6"/>
  <c r="HH131" i="6"/>
  <c r="HT131" i="6"/>
  <c r="IF131" i="6"/>
  <c r="EH133" i="6"/>
  <c r="EW133" i="6"/>
  <c r="FL133" i="6"/>
  <c r="GD133" i="6"/>
  <c r="GS133" i="6"/>
  <c r="HH133" i="6"/>
  <c r="HZ133" i="6"/>
  <c r="IO133" i="6"/>
  <c r="EP134" i="6"/>
  <c r="FH134" i="6"/>
  <c r="FW134" i="6"/>
  <c r="GL134" i="6"/>
  <c r="HD134" i="6"/>
  <c r="HS134" i="6"/>
  <c r="IH134" i="6"/>
  <c r="EL135" i="6"/>
  <c r="FC135" i="6"/>
  <c r="FY135" i="6"/>
  <c r="GT135" i="6"/>
  <c r="HM135" i="6"/>
  <c r="IH135" i="6"/>
  <c r="EO136" i="6"/>
  <c r="FH136" i="6"/>
  <c r="GC136" i="6"/>
  <c r="GY136" i="6"/>
  <c r="HT136" i="6"/>
  <c r="IM136" i="6"/>
  <c r="ET137" i="6"/>
  <c r="FR137" i="6"/>
  <c r="GR137" i="6"/>
  <c r="HR137" i="6"/>
  <c r="IR137" i="6"/>
  <c r="EM130" i="6"/>
  <c r="EY130" i="6"/>
  <c r="FK130" i="6"/>
  <c r="FW130" i="6"/>
  <c r="GI130" i="6"/>
  <c r="GU130" i="6"/>
  <c r="HG130" i="6"/>
  <c r="HS130" i="6"/>
  <c r="EC131" i="6"/>
  <c r="EO131" i="6"/>
  <c r="FA131" i="6"/>
  <c r="FM131" i="6"/>
  <c r="FY131" i="6"/>
  <c r="GK131" i="6"/>
  <c r="GW131" i="6"/>
  <c r="HI131" i="6"/>
  <c r="HU131" i="6"/>
  <c r="EI133" i="6"/>
  <c r="EX133" i="6"/>
  <c r="FM133" i="6"/>
  <c r="GE133" i="6"/>
  <c r="GT133" i="6"/>
  <c r="HI133" i="6"/>
  <c r="IA133" i="6"/>
  <c r="IP133" i="6"/>
  <c r="EQ134" i="6"/>
  <c r="FI134" i="6"/>
  <c r="FX134" i="6"/>
  <c r="GM134" i="6"/>
  <c r="HE134" i="6"/>
  <c r="HT134" i="6"/>
  <c r="II134" i="6"/>
  <c r="EM135" i="6"/>
  <c r="FE135" i="6"/>
  <c r="FZ135" i="6"/>
  <c r="GU135" i="6"/>
  <c r="HN135" i="6"/>
  <c r="II135" i="6"/>
  <c r="EQ136" i="6"/>
  <c r="FL136" i="6"/>
  <c r="GE136" i="6"/>
  <c r="GZ136" i="6"/>
  <c r="HU136" i="6"/>
  <c r="IN136" i="6"/>
  <c r="EU137" i="6"/>
  <c r="FS137" i="6"/>
  <c r="GS137" i="6"/>
  <c r="HS137" i="6"/>
  <c r="IS137" i="6"/>
  <c r="EN139" i="6"/>
  <c r="FD139" i="6"/>
  <c r="FS139" i="6"/>
  <c r="GJ139" i="6"/>
  <c r="GZ139" i="6"/>
  <c r="HO139" i="6"/>
  <c r="IF139" i="6"/>
  <c r="IV139" i="6"/>
  <c r="EW140" i="6"/>
  <c r="FN140" i="6"/>
  <c r="GD140" i="6"/>
  <c r="GS140" i="6"/>
  <c r="HJ140" i="6"/>
  <c r="IA140" i="6"/>
  <c r="IT140" i="6"/>
  <c r="EW141" i="6"/>
  <c r="FP141" i="6"/>
  <c r="GG141" i="6"/>
  <c r="GZ141" i="6"/>
  <c r="HQ141" i="6"/>
  <c r="IJ141" i="6"/>
  <c r="EZ143" i="6"/>
  <c r="FX143" i="6"/>
  <c r="GV143" i="6"/>
  <c r="HT143" i="6"/>
  <c r="FV144" i="6"/>
  <c r="HT144" i="6"/>
  <c r="EP139" i="6"/>
  <c r="FE139" i="6"/>
  <c r="FT139" i="6"/>
  <c r="GL139" i="6"/>
  <c r="HA139" i="6"/>
  <c r="HP139" i="6"/>
  <c r="IH139" i="6"/>
  <c r="EX140" i="6"/>
  <c r="FP140" i="6"/>
  <c r="GE140" i="6"/>
  <c r="GT140" i="6"/>
  <c r="HL140" i="6"/>
  <c r="IB140" i="6"/>
  <c r="EX141" i="6"/>
  <c r="FR141" i="6"/>
  <c r="GH141" i="6"/>
  <c r="HB141" i="6"/>
  <c r="HR141" i="6"/>
  <c r="IL141" i="6"/>
  <c r="FB143" i="6"/>
  <c r="FZ143" i="6"/>
  <c r="GX143" i="6"/>
  <c r="HV143" i="6"/>
  <c r="FX144" i="6"/>
  <c r="GB143" i="6"/>
  <c r="GZ143" i="6"/>
  <c r="IB143" i="6"/>
  <c r="IQ144" i="6"/>
  <c r="IE144" i="6"/>
  <c r="HS144" i="6"/>
  <c r="HG144" i="6"/>
  <c r="GU144" i="6"/>
  <c r="GI144" i="6"/>
  <c r="FW144" i="6"/>
  <c r="FK144" i="6"/>
  <c r="EY144" i="6"/>
  <c r="IP144" i="6"/>
  <c r="ID144" i="6"/>
  <c r="HR144" i="6"/>
  <c r="JA144" i="6"/>
  <c r="IO144" i="6"/>
  <c r="IC144" i="6"/>
  <c r="HQ144" i="6"/>
  <c r="HE144" i="6"/>
  <c r="GS144" i="6"/>
  <c r="GG144" i="6"/>
  <c r="FU144" i="6"/>
  <c r="FI144" i="6"/>
  <c r="EW144" i="6"/>
  <c r="IZ144" i="6"/>
  <c r="IN144" i="6"/>
  <c r="IB144" i="6"/>
  <c r="HP144" i="6"/>
  <c r="HD144" i="6"/>
  <c r="GR144" i="6"/>
  <c r="GF144" i="6"/>
  <c r="FT144" i="6"/>
  <c r="FH144" i="6"/>
  <c r="EV144" i="6"/>
  <c r="IY144" i="6"/>
  <c r="IM144" i="6"/>
  <c r="IA144" i="6"/>
  <c r="HO144" i="6"/>
  <c r="HC144" i="6"/>
  <c r="GQ144" i="6"/>
  <c r="GE144" i="6"/>
  <c r="FS144" i="6"/>
  <c r="FG144" i="6"/>
  <c r="EU144" i="6"/>
  <c r="IX144" i="6"/>
  <c r="IL144" i="6"/>
  <c r="HZ144" i="6"/>
  <c r="HN144" i="6"/>
  <c r="HB144" i="6"/>
  <c r="GP144" i="6"/>
  <c r="GD144" i="6"/>
  <c r="FR144" i="6"/>
  <c r="FF144" i="6"/>
  <c r="ET144" i="6"/>
  <c r="IW144" i="6"/>
  <c r="IK144" i="6"/>
  <c r="HY144" i="6"/>
  <c r="HM144" i="6"/>
  <c r="HA144" i="6"/>
  <c r="GO144" i="6"/>
  <c r="GC144" i="6"/>
  <c r="FQ144" i="6"/>
  <c r="FE144" i="6"/>
  <c r="ES144" i="6"/>
  <c r="IV144" i="6"/>
  <c r="IJ144" i="6"/>
  <c r="HX144" i="6"/>
  <c r="HL144" i="6"/>
  <c r="GZ144" i="6"/>
  <c r="GN144" i="6"/>
  <c r="GB144" i="6"/>
  <c r="FP144" i="6"/>
  <c r="FD144" i="6"/>
  <c r="ER144" i="6"/>
  <c r="IU144" i="6"/>
  <c r="II144" i="6"/>
  <c r="HW144" i="6"/>
  <c r="HK144" i="6"/>
  <c r="GY144" i="6"/>
  <c r="GM144" i="6"/>
  <c r="GA144" i="6"/>
  <c r="FO144" i="6"/>
  <c r="FC144" i="6"/>
  <c r="EQ144" i="6"/>
  <c r="IT144" i="6"/>
  <c r="IH144" i="6"/>
  <c r="HV144" i="6"/>
  <c r="HJ144" i="6"/>
  <c r="GX144" i="6"/>
  <c r="GL144" i="6"/>
  <c r="FZ144" i="6"/>
  <c r="FY144" i="6"/>
  <c r="IF144" i="6"/>
  <c r="IU140" i="6"/>
  <c r="II140" i="6"/>
  <c r="HW140" i="6"/>
  <c r="HK140" i="6"/>
  <c r="GY140" i="6"/>
  <c r="GM140" i="6"/>
  <c r="GA140" i="6"/>
  <c r="FO140" i="6"/>
  <c r="FC140" i="6"/>
  <c r="EQ140" i="6"/>
  <c r="IS140" i="6"/>
  <c r="IG140" i="6"/>
  <c r="HU140" i="6"/>
  <c r="HI140" i="6"/>
  <c r="GW140" i="6"/>
  <c r="GK140" i="6"/>
  <c r="FY140" i="6"/>
  <c r="FM140" i="6"/>
  <c r="FA140" i="6"/>
  <c r="EO140" i="6"/>
  <c r="IQ140" i="6"/>
  <c r="IE140" i="6"/>
  <c r="HS140" i="6"/>
  <c r="HG140" i="6"/>
  <c r="GU140" i="6"/>
  <c r="GI140" i="6"/>
  <c r="FW140" i="6"/>
  <c r="FK140" i="6"/>
  <c r="EY140" i="6"/>
  <c r="EM140" i="6"/>
  <c r="IO140" i="6"/>
  <c r="IC140" i="6"/>
  <c r="HQ140" i="6"/>
  <c r="FB140" i="6"/>
  <c r="FR140" i="6"/>
  <c r="GG140" i="6"/>
  <c r="GX140" i="6"/>
  <c r="HN140" i="6"/>
  <c r="IF140" i="6"/>
  <c r="FB141" i="6"/>
  <c r="FT141" i="6"/>
  <c r="GL141" i="6"/>
  <c r="HD141" i="6"/>
  <c r="HV141" i="6"/>
  <c r="IN141" i="6"/>
  <c r="FH143" i="6"/>
  <c r="GF143" i="6"/>
  <c r="HD143" i="6"/>
  <c r="ID143" i="6"/>
  <c r="EP144" i="6"/>
  <c r="GH144" i="6"/>
  <c r="IG144" i="6"/>
  <c r="ES139" i="6"/>
  <c r="FH139" i="6"/>
  <c r="FZ139" i="6"/>
  <c r="GO139" i="6"/>
  <c r="HD139" i="6"/>
  <c r="HV139" i="6"/>
  <c r="IK139" i="6"/>
  <c r="EL140" i="6"/>
  <c r="FD140" i="6"/>
  <c r="FS140" i="6"/>
  <c r="GH140" i="6"/>
  <c r="GZ140" i="6"/>
  <c r="HO140" i="6"/>
  <c r="IH140" i="6"/>
  <c r="FD141" i="6"/>
  <c r="FU141" i="6"/>
  <c r="GN141" i="6"/>
  <c r="HE141" i="6"/>
  <c r="HX141" i="6"/>
  <c r="FJ143" i="6"/>
  <c r="GH143" i="6"/>
  <c r="HF143" i="6"/>
  <c r="IE143" i="6"/>
  <c r="EX144" i="6"/>
  <c r="GJ144" i="6"/>
  <c r="IR144" i="6"/>
  <c r="IW141" i="6"/>
  <c r="IK141" i="6"/>
  <c r="HY141" i="6"/>
  <c r="HM141" i="6"/>
  <c r="HA141" i="6"/>
  <c r="GO141" i="6"/>
  <c r="GC141" i="6"/>
  <c r="FQ141" i="6"/>
  <c r="FE141" i="6"/>
  <c r="ES141" i="6"/>
  <c r="IU141" i="6"/>
  <c r="II141" i="6"/>
  <c r="HW141" i="6"/>
  <c r="HK141" i="6"/>
  <c r="GY141" i="6"/>
  <c r="GM141" i="6"/>
  <c r="GA141" i="6"/>
  <c r="FO141" i="6"/>
  <c r="FC141" i="6"/>
  <c r="EQ141" i="6"/>
  <c r="IS141" i="6"/>
  <c r="IG141" i="6"/>
  <c r="HU141" i="6"/>
  <c r="HI141" i="6"/>
  <c r="GW141" i="6"/>
  <c r="GK141" i="6"/>
  <c r="FY141" i="6"/>
  <c r="FM141" i="6"/>
  <c r="FA141" i="6"/>
  <c r="EO141" i="6"/>
  <c r="IQ141" i="6"/>
  <c r="IE141" i="6"/>
  <c r="HS141" i="6"/>
  <c r="HG141" i="6"/>
  <c r="GU141" i="6"/>
  <c r="GI141" i="6"/>
  <c r="FW141" i="6"/>
  <c r="FK141" i="6"/>
  <c r="EY141" i="6"/>
  <c r="EM141" i="6"/>
  <c r="FF141" i="6"/>
  <c r="FV141" i="6"/>
  <c r="GP141" i="6"/>
  <c r="HF141" i="6"/>
  <c r="HZ141" i="6"/>
  <c r="IP141" i="6"/>
  <c r="FK143" i="6"/>
  <c r="GI143" i="6"/>
  <c r="HG143" i="6"/>
  <c r="EZ144" i="6"/>
  <c r="GK144" i="6"/>
  <c r="IS144" i="6"/>
  <c r="IO143" i="6"/>
  <c r="IC143" i="6"/>
  <c r="HQ143" i="6"/>
  <c r="HE143" i="6"/>
  <c r="GS143" i="6"/>
  <c r="GG143" i="6"/>
  <c r="FU143" i="6"/>
  <c r="FI143" i="6"/>
  <c r="EW143" i="6"/>
  <c r="IY143" i="6"/>
  <c r="IM143" i="6"/>
  <c r="IA143" i="6"/>
  <c r="HO143" i="6"/>
  <c r="HC143" i="6"/>
  <c r="GQ143" i="6"/>
  <c r="GE143" i="6"/>
  <c r="FS143" i="6"/>
  <c r="FG143" i="6"/>
  <c r="EU143" i="6"/>
  <c r="IX143" i="6"/>
  <c r="IL143" i="6"/>
  <c r="HZ143" i="6"/>
  <c r="HN143" i="6"/>
  <c r="HB143" i="6"/>
  <c r="GP143" i="6"/>
  <c r="GD143" i="6"/>
  <c r="FR143" i="6"/>
  <c r="FF143" i="6"/>
  <c r="ET143" i="6"/>
  <c r="IW143" i="6"/>
  <c r="IK143" i="6"/>
  <c r="HY143" i="6"/>
  <c r="HM143" i="6"/>
  <c r="HA143" i="6"/>
  <c r="GO143" i="6"/>
  <c r="GC143" i="6"/>
  <c r="FQ143" i="6"/>
  <c r="FE143" i="6"/>
  <c r="ES143" i="6"/>
  <c r="IV143" i="6"/>
  <c r="IJ143" i="6"/>
  <c r="HX143" i="6"/>
  <c r="IU143" i="6"/>
  <c r="II143" i="6"/>
  <c r="HW143" i="6"/>
  <c r="HK143" i="6"/>
  <c r="GY143" i="6"/>
  <c r="GM143" i="6"/>
  <c r="GA143" i="6"/>
  <c r="FO143" i="6"/>
  <c r="FC143" i="6"/>
  <c r="EQ143" i="6"/>
  <c r="IT143" i="6"/>
  <c r="IS143" i="6"/>
  <c r="IG143" i="6"/>
  <c r="HU143" i="6"/>
  <c r="HI143" i="6"/>
  <c r="GW143" i="6"/>
  <c r="GK143" i="6"/>
  <c r="FY143" i="6"/>
  <c r="FM143" i="6"/>
  <c r="FA143" i="6"/>
  <c r="EO143" i="6"/>
  <c r="FL143" i="6"/>
  <c r="GJ143" i="6"/>
  <c r="HH143" i="6"/>
  <c r="IH143" i="6"/>
  <c r="FA144" i="6"/>
  <c r="GT144" i="6"/>
  <c r="EV139" i="6"/>
  <c r="FN139" i="6"/>
  <c r="GC139" i="6"/>
  <c r="GR139" i="6"/>
  <c r="HJ139" i="6"/>
  <c r="HY139" i="6"/>
  <c r="IN139" i="6"/>
  <c r="ER140" i="6"/>
  <c r="FG140" i="6"/>
  <c r="FV140" i="6"/>
  <c r="GN140" i="6"/>
  <c r="HC140" i="6"/>
  <c r="HT140" i="6"/>
  <c r="IL140" i="6"/>
  <c r="EP141" i="6"/>
  <c r="FH141" i="6"/>
  <c r="FZ141" i="6"/>
  <c r="GR141" i="6"/>
  <c r="HJ141" i="6"/>
  <c r="IB141" i="6"/>
  <c r="IT141" i="6"/>
  <c r="EP143" i="6"/>
  <c r="FN143" i="6"/>
  <c r="GL143" i="6"/>
  <c r="HJ143" i="6"/>
  <c r="IN143" i="6"/>
  <c r="FB144" i="6"/>
  <c r="GV144" i="6"/>
  <c r="EX139" i="6"/>
  <c r="FO139" i="6"/>
  <c r="GD139" i="6"/>
  <c r="GT139" i="6"/>
  <c r="HK139" i="6"/>
  <c r="HZ139" i="6"/>
  <c r="IP139" i="6"/>
  <c r="ES140" i="6"/>
  <c r="FH140" i="6"/>
  <c r="FX140" i="6"/>
  <c r="GO140" i="6"/>
  <c r="HD140" i="6"/>
  <c r="HV140" i="6"/>
  <c r="IM140" i="6"/>
  <c r="ER141" i="6"/>
  <c r="FI141" i="6"/>
  <c r="GB141" i="6"/>
  <c r="GS141" i="6"/>
  <c r="HL141" i="6"/>
  <c r="IC141" i="6"/>
  <c r="IV141" i="6"/>
  <c r="ER143" i="6"/>
  <c r="FP143" i="6"/>
  <c r="GN143" i="6"/>
  <c r="HL143" i="6"/>
  <c r="IP143" i="6"/>
  <c r="FJ144" i="6"/>
  <c r="GW144" i="6"/>
  <c r="EZ139" i="6"/>
  <c r="FP139" i="6"/>
  <c r="GE139" i="6"/>
  <c r="GV139" i="6"/>
  <c r="HL139" i="6"/>
  <c r="IA139" i="6"/>
  <c r="ET140" i="6"/>
  <c r="FI140" i="6"/>
  <c r="FZ140" i="6"/>
  <c r="GP140" i="6"/>
  <c r="HE140" i="6"/>
  <c r="HX140" i="6"/>
  <c r="IN140" i="6"/>
  <c r="ET141" i="6"/>
  <c r="FJ141" i="6"/>
  <c r="GD141" i="6"/>
  <c r="GT141" i="6"/>
  <c r="HN141" i="6"/>
  <c r="ID141" i="6"/>
  <c r="IX141" i="6"/>
  <c r="EV143" i="6"/>
  <c r="FT143" i="6"/>
  <c r="GR143" i="6"/>
  <c r="HP143" i="6"/>
  <c r="IQ143" i="6"/>
  <c r="FL144" i="6"/>
  <c r="HF144" i="6"/>
  <c r="IS139" i="6"/>
  <c r="IG139" i="6"/>
  <c r="HU139" i="6"/>
  <c r="HI139" i="6"/>
  <c r="GW139" i="6"/>
  <c r="GK139" i="6"/>
  <c r="FY139" i="6"/>
  <c r="FM139" i="6"/>
  <c r="FA139" i="6"/>
  <c r="EO139" i="6"/>
  <c r="IQ139" i="6"/>
  <c r="IE139" i="6"/>
  <c r="HS139" i="6"/>
  <c r="HG139" i="6"/>
  <c r="GU139" i="6"/>
  <c r="GI139" i="6"/>
  <c r="FW139" i="6"/>
  <c r="FK139" i="6"/>
  <c r="EY139" i="6"/>
  <c r="EM139" i="6"/>
  <c r="IO139" i="6"/>
  <c r="IC139" i="6"/>
  <c r="HQ139" i="6"/>
  <c r="HE139" i="6"/>
  <c r="GS139" i="6"/>
  <c r="GG139" i="6"/>
  <c r="FU139" i="6"/>
  <c r="FI139" i="6"/>
  <c r="EW139" i="6"/>
  <c r="EK139" i="6"/>
  <c r="FB139" i="6"/>
  <c r="FQ139" i="6"/>
  <c r="GF139" i="6"/>
  <c r="GX139" i="6"/>
  <c r="HM139" i="6"/>
  <c r="IB139" i="6"/>
  <c r="IT139" i="6"/>
  <c r="EU140" i="6"/>
  <c r="FJ140" i="6"/>
  <c r="GB140" i="6"/>
  <c r="GQ140" i="6"/>
  <c r="HF140" i="6"/>
  <c r="HY140" i="6"/>
  <c r="IP140" i="6"/>
  <c r="EU141" i="6"/>
  <c r="FL141" i="6"/>
  <c r="GE141" i="6"/>
  <c r="GV141" i="6"/>
  <c r="HO141" i="6"/>
  <c r="IF141" i="6"/>
  <c r="EX143" i="6"/>
  <c r="FV143" i="6"/>
  <c r="GT143" i="6"/>
  <c r="HR143" i="6"/>
  <c r="IR143" i="6"/>
  <c r="FM144" i="6"/>
  <c r="HH144" i="6"/>
  <c r="ER145" i="6"/>
  <c r="FD145" i="6"/>
  <c r="FP145" i="6"/>
  <c r="GB145" i="6"/>
  <c r="GN145" i="6"/>
  <c r="GZ145" i="6"/>
  <c r="HL145" i="6"/>
  <c r="HX145" i="6"/>
  <c r="IJ145" i="6"/>
  <c r="IV145" i="6"/>
  <c r="EY142" i="6"/>
  <c r="FK142" i="6"/>
  <c r="FW142" i="6"/>
  <c r="GI142" i="6"/>
  <c r="GU142" i="6"/>
  <c r="HG142" i="6"/>
  <c r="HS142" i="6"/>
  <c r="IE142" i="6"/>
  <c r="IQ142" i="6"/>
  <c r="ES145" i="6"/>
  <c r="FE145" i="6"/>
  <c r="FQ145" i="6"/>
  <c r="GC145" i="6"/>
  <c r="GO145" i="6"/>
  <c r="HA145" i="6"/>
  <c r="HM145" i="6"/>
  <c r="HY145" i="6"/>
  <c r="IK145" i="6"/>
  <c r="IW145" i="6"/>
  <c r="ET145" i="6"/>
  <c r="FF145" i="6"/>
  <c r="FR145" i="6"/>
  <c r="GD145" i="6"/>
  <c r="GP145" i="6"/>
  <c r="HB145" i="6"/>
  <c r="HN145" i="6"/>
  <c r="HZ145" i="6"/>
  <c r="IL145" i="6"/>
  <c r="IX145" i="6"/>
  <c r="EO142" i="6"/>
  <c r="FA142" i="6"/>
  <c r="FM142" i="6"/>
  <c r="FY142" i="6"/>
  <c r="GK142" i="6"/>
  <c r="GW142" i="6"/>
  <c r="HI142" i="6"/>
  <c r="HU142" i="6"/>
  <c r="IG142" i="6"/>
  <c r="IS142" i="6"/>
  <c r="EU145" i="6"/>
  <c r="FG145" i="6"/>
  <c r="FS145" i="6"/>
  <c r="GE145" i="6"/>
  <c r="GQ145" i="6"/>
  <c r="HC145" i="6"/>
  <c r="HO145" i="6"/>
  <c r="IA145" i="6"/>
  <c r="IM145" i="6"/>
  <c r="IY145" i="6"/>
  <c r="EV145" i="6"/>
  <c r="FH145" i="6"/>
  <c r="FT145" i="6"/>
  <c r="GF145" i="6"/>
  <c r="GR145" i="6"/>
  <c r="HD145" i="6"/>
  <c r="HP145" i="6"/>
  <c r="IB145" i="6"/>
  <c r="IN145" i="6"/>
  <c r="IZ145" i="6"/>
  <c r="EU138" i="6"/>
  <c r="FG138" i="6"/>
  <c r="FS138" i="6"/>
  <c r="GE138" i="6"/>
  <c r="GQ138" i="6"/>
  <c r="HC138" i="6"/>
  <c r="HO138" i="6"/>
  <c r="IA138" i="6"/>
  <c r="IM138" i="6"/>
  <c r="EQ142" i="6"/>
  <c r="FC142" i="6"/>
  <c r="FO142" i="6"/>
  <c r="GA142" i="6"/>
  <c r="GM142" i="6"/>
  <c r="GY142" i="6"/>
  <c r="HK142" i="6"/>
  <c r="HW142" i="6"/>
  <c r="II142" i="6"/>
  <c r="IU142" i="6"/>
  <c r="EW145" i="6"/>
  <c r="FI145" i="6"/>
  <c r="FU145" i="6"/>
  <c r="GG145" i="6"/>
  <c r="GS145" i="6"/>
  <c r="HE145" i="6"/>
  <c r="HQ145" i="6"/>
  <c r="IC145" i="6"/>
  <c r="IO145" i="6"/>
  <c r="JA145" i="6"/>
  <c r="HL142" i="6"/>
  <c r="HX142" i="6"/>
  <c r="IJ142" i="6"/>
  <c r="IV142" i="6"/>
  <c r="EX145" i="6"/>
  <c r="FJ145" i="6"/>
  <c r="FV145" i="6"/>
  <c r="GH145" i="6"/>
  <c r="GT145" i="6"/>
  <c r="HF145" i="6"/>
  <c r="HR145" i="6"/>
  <c r="ID145" i="6"/>
  <c r="IP145" i="6"/>
  <c r="JB145" i="6"/>
  <c r="EK138" i="6"/>
  <c r="EW138" i="6"/>
  <c r="FI138" i="6"/>
  <c r="FU138" i="6"/>
  <c r="GG138" i="6"/>
  <c r="GS138" i="6"/>
  <c r="HE138" i="6"/>
  <c r="HQ138" i="6"/>
  <c r="IC138" i="6"/>
  <c r="IO138" i="6"/>
  <c r="ES142" i="6"/>
  <c r="FE142" i="6"/>
  <c r="FQ142" i="6"/>
  <c r="GC142" i="6"/>
  <c r="GO142" i="6"/>
  <c r="HA142" i="6"/>
  <c r="HM142" i="6"/>
  <c r="HY142" i="6"/>
  <c r="IK142" i="6"/>
  <c r="IW142" i="6"/>
  <c r="EY145" i="6"/>
  <c r="FK145" i="6"/>
  <c r="FW145" i="6"/>
  <c r="GI145" i="6"/>
  <c r="GU145" i="6"/>
  <c r="HG145" i="6"/>
  <c r="HS145" i="6"/>
  <c r="IE145" i="6"/>
  <c r="IQ145" i="6"/>
  <c r="EZ145" i="6"/>
  <c r="FL145" i="6"/>
  <c r="FX145" i="6"/>
  <c r="GJ145" i="6"/>
  <c r="GV145" i="6"/>
  <c r="HH145" i="6"/>
  <c r="HT145" i="6"/>
  <c r="IF145" i="6"/>
  <c r="IR145" i="6"/>
  <c r="EU142" i="6"/>
  <c r="FG142" i="6"/>
  <c r="FS142" i="6"/>
  <c r="GE142" i="6"/>
  <c r="GQ142" i="6"/>
  <c r="HC142" i="6"/>
  <c r="HO142" i="6"/>
  <c r="IA142" i="6"/>
  <c r="IM142" i="6"/>
  <c r="FA145" i="6"/>
  <c r="FM145" i="6"/>
  <c r="FY145" i="6"/>
  <c r="GK145" i="6"/>
  <c r="GW145" i="6"/>
  <c r="HI145" i="6"/>
  <c r="HU145" i="6"/>
  <c r="IG145" i="6"/>
  <c r="IS145" i="6"/>
  <c r="FB145" i="6"/>
  <c r="FN145" i="6"/>
  <c r="FZ145" i="6"/>
  <c r="GL145" i="6"/>
  <c r="GX145" i="6"/>
  <c r="HJ145" i="6"/>
  <c r="HV145" i="6"/>
  <c r="IH145" i="6"/>
  <c r="AL27" i="5"/>
  <c r="BT27" i="5"/>
  <c r="CZ27" i="5"/>
  <c r="EL27" i="5"/>
  <c r="AP31" i="5"/>
  <c r="DM31" i="5"/>
  <c r="AK32" i="5"/>
  <c r="BY32" i="5"/>
  <c r="DU32" i="5"/>
  <c r="EE38" i="5"/>
  <c r="EU39" i="5"/>
  <c r="DF40" i="5"/>
  <c r="BR47" i="5"/>
  <c r="DS48" i="5"/>
  <c r="CM53" i="5"/>
  <c r="EI53" i="5"/>
  <c r="DG57" i="5"/>
  <c r="GF57" i="5"/>
  <c r="BT62" i="5"/>
  <c r="DG63" i="5"/>
  <c r="DE64" i="5"/>
  <c r="EL68" i="5"/>
  <c r="FE71" i="5"/>
  <c r="DN72" i="5"/>
  <c r="EJ73" i="5"/>
  <c r="GD74" i="5"/>
  <c r="DP78" i="5"/>
  <c r="FY80" i="5"/>
  <c r="DS83" i="5"/>
  <c r="CK86" i="5"/>
  <c r="GE86" i="5"/>
  <c r="FR87" i="5"/>
  <c r="DY91" i="5"/>
  <c r="CQ92" i="5"/>
  <c r="GU92" i="5"/>
  <c r="FW98" i="5"/>
  <c r="DR103" i="5"/>
  <c r="EA125" i="5"/>
  <c r="EC127" i="5"/>
  <c r="FK129" i="5"/>
  <c r="FO135" i="5"/>
  <c r="CF6" i="5"/>
  <c r="CD7" i="5"/>
  <c r="BG9" i="5"/>
  <c r="BH10" i="5"/>
  <c r="AG12" i="5"/>
  <c r="DN12" i="5"/>
  <c r="AT16" i="5"/>
  <c r="CB16" i="5"/>
  <c r="DK16" i="5"/>
  <c r="DP18" i="5"/>
  <c r="AH24" i="5"/>
  <c r="BP25" i="5"/>
  <c r="AM27" i="5"/>
  <c r="BU27" i="5"/>
  <c r="DG27" i="5"/>
  <c r="EN27" i="5"/>
  <c r="CE29" i="5"/>
  <c r="AS31" i="5"/>
  <c r="EK31" i="5"/>
  <c r="AL32" i="5"/>
  <c r="CA32" i="5"/>
  <c r="DW32" i="5"/>
  <c r="EX39" i="5"/>
  <c r="EW40" i="5"/>
  <c r="BN45" i="5"/>
  <c r="BY47" i="5"/>
  <c r="EH48" i="5"/>
  <c r="DL57" i="5"/>
  <c r="CP62" i="5"/>
  <c r="ED63" i="5"/>
  <c r="FA64" i="5"/>
  <c r="EY68" i="5"/>
  <c r="FR71" i="5"/>
  <c r="DR72" i="5"/>
  <c r="ET73" i="5"/>
  <c r="GI74" i="5"/>
  <c r="EZ78" i="5"/>
  <c r="GC83" i="5"/>
  <c r="CW86" i="5"/>
  <c r="GK86" i="5"/>
  <c r="GG87" i="5"/>
  <c r="EC91" i="5"/>
  <c r="CW92" i="5"/>
  <c r="HB92" i="5"/>
  <c r="FY98" i="5"/>
  <c r="GV99" i="5"/>
  <c r="GO101" i="5"/>
  <c r="DS103" i="5"/>
  <c r="HE106" i="5"/>
  <c r="EL112" i="5"/>
  <c r="EG113" i="5"/>
  <c r="HP113" i="5"/>
  <c r="FS117" i="5"/>
  <c r="FF119" i="5"/>
  <c r="EJ125" i="5"/>
  <c r="EF127" i="5"/>
  <c r="FO129" i="5"/>
  <c r="FQ135" i="5"/>
  <c r="AZ9" i="5"/>
  <c r="AR16" i="5"/>
  <c r="CA16" i="5"/>
  <c r="DH16" i="5"/>
  <c r="BN18" i="5"/>
  <c r="AY24" i="5"/>
  <c r="DS25" i="5"/>
  <c r="AO27" i="5"/>
  <c r="CA27" i="5"/>
  <c r="DJ27" i="5"/>
  <c r="EO27" i="5"/>
  <c r="FG29" i="5"/>
  <c r="AY31" i="5"/>
  <c r="EQ31" i="5"/>
  <c r="AO32" i="5"/>
  <c r="CH32" i="5"/>
  <c r="EA32" i="5"/>
  <c r="FQ39" i="5"/>
  <c r="EY40" i="5"/>
  <c r="BZ47" i="5"/>
  <c r="DV57" i="5"/>
  <c r="CR62" i="5"/>
  <c r="EG63" i="5"/>
  <c r="FU64" i="5"/>
  <c r="FS71" i="5"/>
  <c r="GU73" i="5"/>
  <c r="FO78" i="5"/>
  <c r="GJ83" i="5"/>
  <c r="CZ86" i="5"/>
  <c r="HL86" i="5"/>
  <c r="GW87" i="5"/>
  <c r="EO91" i="5"/>
  <c r="CX92" i="5"/>
  <c r="HG92" i="5"/>
  <c r="DC98" i="5"/>
  <c r="GJ98" i="5"/>
  <c r="HG99" i="5"/>
  <c r="GV101" i="5"/>
  <c r="EQ103" i="5"/>
  <c r="FO105" i="5"/>
  <c r="ER113" i="5"/>
  <c r="GE125" i="5"/>
  <c r="FG127" i="5"/>
  <c r="HL129" i="5"/>
  <c r="GI135" i="5"/>
  <c r="CR6" i="5"/>
  <c r="CF7" i="5"/>
  <c r="BX9" i="5"/>
  <c r="CA10" i="5"/>
  <c r="CD16" i="5"/>
  <c r="FB40" i="5"/>
  <c r="CX45" i="5"/>
  <c r="CM47" i="5"/>
  <c r="BC48" i="5"/>
  <c r="FB48" i="5"/>
  <c r="CU53" i="5"/>
  <c r="EX53" i="5"/>
  <c r="DL54" i="5"/>
  <c r="BK57" i="5"/>
  <c r="EA57" i="5"/>
  <c r="FT60" i="5"/>
  <c r="DZ62" i="5"/>
  <c r="EU63" i="5"/>
  <c r="FV64" i="5"/>
  <c r="FS68" i="5"/>
  <c r="BV71" i="5"/>
  <c r="GB71" i="5"/>
  <c r="EQ72" i="5"/>
  <c r="DC86" i="5"/>
  <c r="EP90" i="5"/>
  <c r="FF91" i="5"/>
  <c r="DI92" i="5"/>
  <c r="HS92" i="5"/>
  <c r="CT94" i="5"/>
  <c r="DO98" i="5"/>
  <c r="GL98" i="5"/>
  <c r="ER103" i="5"/>
  <c r="GQ105" i="5"/>
  <c r="GM112" i="5"/>
  <c r="FG113" i="5"/>
  <c r="GI115" i="5"/>
  <c r="FW119" i="5"/>
  <c r="EA121" i="5"/>
  <c r="GH125" i="5"/>
  <c r="FU127" i="5"/>
  <c r="HP129" i="5"/>
  <c r="GJ135" i="5"/>
  <c r="EK137" i="5"/>
  <c r="AV16" i="5"/>
  <c r="DN16" i="5"/>
  <c r="DQ18" i="5"/>
  <c r="L6" i="5"/>
  <c r="CT6" i="5"/>
  <c r="CE9" i="5"/>
  <c r="CV10" i="5"/>
  <c r="AO12" i="5"/>
  <c r="DV12" i="5"/>
  <c r="T16" i="5"/>
  <c r="BB16" i="5"/>
  <c r="CL16" i="5"/>
  <c r="DS16" i="5"/>
  <c r="AC17" i="5"/>
  <c r="EK18" i="5"/>
  <c r="DB21" i="5"/>
  <c r="BL24" i="5"/>
  <c r="AV27" i="5"/>
  <c r="CC27" i="5"/>
  <c r="DK27" i="5"/>
  <c r="ET27" i="5"/>
  <c r="BA31" i="5"/>
  <c r="ES31" i="5"/>
  <c r="AQ32" i="5"/>
  <c r="CM32" i="5"/>
  <c r="EC32" i="5"/>
  <c r="N6" i="5"/>
  <c r="DD6" i="5"/>
  <c r="CV9" i="5"/>
  <c r="DS10" i="5"/>
  <c r="AR12" i="5"/>
  <c r="DZ12" i="5"/>
  <c r="U16" i="5"/>
  <c r="BC16" i="5"/>
  <c r="CM16" i="5"/>
  <c r="DV16" i="5"/>
  <c r="AT17" i="5"/>
  <c r="BW24" i="5"/>
  <c r="AX27" i="5"/>
  <c r="CF27" i="5"/>
  <c r="DM27" i="5"/>
  <c r="EU27" i="5"/>
  <c r="BQ31" i="5"/>
  <c r="ET31" i="5"/>
  <c r="AU32" i="5"/>
  <c r="CQ32" i="5"/>
  <c r="EG32" i="5"/>
  <c r="DH36" i="5"/>
  <c r="BB39" i="5"/>
  <c r="CY47" i="5"/>
  <c r="BO48" i="5"/>
  <c r="FG48" i="5"/>
  <c r="BN57" i="5"/>
  <c r="EE57" i="5"/>
  <c r="FS63" i="5"/>
  <c r="FY64" i="5"/>
  <c r="GB68" i="5"/>
  <c r="CN71" i="5"/>
  <c r="GD71" i="5"/>
  <c r="DL86" i="5"/>
  <c r="FL90" i="5"/>
  <c r="GA91" i="5"/>
  <c r="DR92" i="5"/>
  <c r="DP98" i="5"/>
  <c r="GV98" i="5"/>
  <c r="FO103" i="5"/>
  <c r="FI113" i="5"/>
  <c r="GM119" i="5"/>
  <c r="EP121" i="5"/>
  <c r="GZ125" i="5"/>
  <c r="HK127" i="5"/>
  <c r="GY135" i="5"/>
  <c r="FH137" i="5"/>
  <c r="GC92" i="5"/>
  <c r="AY27" i="5"/>
  <c r="CH27" i="5"/>
  <c r="DN27" i="5"/>
  <c r="FA27" i="5"/>
  <c r="DI47" i="5"/>
  <c r="DU86" i="5"/>
  <c r="HJ90" i="5"/>
  <c r="GD91" i="5"/>
  <c r="EA92" i="5"/>
  <c r="DR98" i="5"/>
  <c r="HF98" i="5"/>
  <c r="FP103" i="5"/>
  <c r="DU111" i="5"/>
  <c r="HK112" i="5"/>
  <c r="FJ113" i="5"/>
  <c r="EA114" i="5"/>
  <c r="GN119" i="5"/>
  <c r="ET121" i="5"/>
  <c r="HC125" i="5"/>
  <c r="HC135" i="5"/>
  <c r="GG137" i="5"/>
  <c r="ET139" i="5"/>
  <c r="DC9" i="5"/>
  <c r="X16" i="5"/>
  <c r="BH16" i="5"/>
  <c r="CP16" i="5"/>
  <c r="EB16" i="5"/>
  <c r="CI24" i="5"/>
  <c r="CC31" i="5"/>
  <c r="EW31" i="5"/>
  <c r="Z6" i="5"/>
  <c r="DP6" i="5"/>
  <c r="EA9" i="5"/>
  <c r="BM12" i="5"/>
  <c r="Y16" i="5"/>
  <c r="BI16" i="5"/>
  <c r="CQ16" i="5"/>
  <c r="EC16" i="5"/>
  <c r="CY17" i="5"/>
  <c r="DH24" i="5"/>
  <c r="BB27" i="5"/>
  <c r="CI27" i="5"/>
  <c r="DW27" i="5"/>
  <c r="FC27" i="5"/>
  <c r="CI31" i="5"/>
  <c r="FC31" i="5"/>
  <c r="AX32" i="5"/>
  <c r="CW32" i="5"/>
  <c r="FA32" i="5"/>
  <c r="BE34" i="5"/>
  <c r="BF39" i="5"/>
  <c r="BE40" i="5"/>
  <c r="BN44" i="5"/>
  <c r="DK47" i="5"/>
  <c r="CA48" i="5"/>
  <c r="FO48" i="5"/>
  <c r="BH53" i="5"/>
  <c r="DC53" i="5"/>
  <c r="FL53" i="5"/>
  <c r="BS57" i="5"/>
  <c r="EQ57" i="5"/>
  <c r="CL68" i="5"/>
  <c r="CZ71" i="5"/>
  <c r="GU71" i="5"/>
  <c r="BX74" i="5"/>
  <c r="CU75" i="5"/>
  <c r="EJ86" i="5"/>
  <c r="CU87" i="5"/>
  <c r="GH91" i="5"/>
  <c r="ES92" i="5"/>
  <c r="ET94" i="5"/>
  <c r="EC98" i="5"/>
  <c r="EK100" i="5"/>
  <c r="GN103" i="5"/>
  <c r="FM111" i="5"/>
  <c r="FU113" i="5"/>
  <c r="ED114" i="5"/>
  <c r="HF119" i="5"/>
  <c r="EV121" i="5"/>
  <c r="IR135" i="5"/>
  <c r="GH137" i="5"/>
  <c r="HL139" i="5"/>
  <c r="DR6" i="5"/>
  <c r="EK9" i="5"/>
  <c r="AB16" i="5"/>
  <c r="BK16" i="5"/>
  <c r="CR16" i="5"/>
  <c r="EE16" i="5"/>
  <c r="DM24" i="5"/>
  <c r="BC27" i="5"/>
  <c r="CP27" i="5"/>
  <c r="DY27" i="5"/>
  <c r="CK31" i="5"/>
  <c r="FE31" i="5"/>
  <c r="BY39" i="5"/>
  <c r="BG40" i="5"/>
  <c r="BR44" i="5"/>
  <c r="ES47" i="5"/>
  <c r="CM68" i="5"/>
  <c r="DG71" i="5"/>
  <c r="CX74" i="5"/>
  <c r="EL86" i="5"/>
  <c r="DI87" i="5"/>
  <c r="GP91" i="5"/>
  <c r="EY92" i="5"/>
  <c r="EL98" i="5"/>
  <c r="GR100" i="5"/>
  <c r="GQ103" i="5"/>
  <c r="GK111" i="5"/>
  <c r="FX113" i="5"/>
  <c r="HG119" i="5"/>
  <c r="FK121" i="5"/>
  <c r="FR124" i="5"/>
  <c r="GS137" i="5"/>
  <c r="BK27" i="5"/>
  <c r="CT27" i="5"/>
  <c r="DZ27" i="5"/>
  <c r="CW31" i="5"/>
  <c r="ET47" i="5"/>
  <c r="DR74" i="5"/>
  <c r="EM86" i="5"/>
  <c r="DK87" i="5"/>
  <c r="HN91" i="5"/>
  <c r="FB92" i="5"/>
  <c r="EO98" i="5"/>
  <c r="GI113" i="5"/>
  <c r="FO116" i="5"/>
  <c r="FR121" i="5"/>
  <c r="HG137" i="5"/>
  <c r="GB86" i="5"/>
  <c r="AV6" i="5"/>
  <c r="EN6" i="5"/>
  <c r="P9" i="5"/>
  <c r="AJ16" i="5"/>
  <c r="BS16" i="5"/>
  <c r="DB16" i="5"/>
  <c r="EN16" i="5"/>
  <c r="EW24" i="5"/>
  <c r="AG27" i="5"/>
  <c r="BN27" i="5"/>
  <c r="CU27" i="5"/>
  <c r="EB27" i="5"/>
  <c r="AG31" i="5"/>
  <c r="DA31" i="5"/>
  <c r="BS32" i="5"/>
  <c r="DK32" i="5"/>
  <c r="FK32" i="5"/>
  <c r="DS39" i="5"/>
  <c r="CC40" i="5"/>
  <c r="EX42" i="5"/>
  <c r="DV44" i="5"/>
  <c r="FF47" i="5"/>
  <c r="CU48" i="5"/>
  <c r="BR53" i="5"/>
  <c r="EA53" i="5"/>
  <c r="FX53" i="5"/>
  <c r="CL57" i="5"/>
  <c r="FK57" i="5"/>
  <c r="BT63" i="5"/>
  <c r="CG64" i="5"/>
  <c r="DI68" i="5"/>
  <c r="DU71" i="5"/>
  <c r="DC73" i="5"/>
  <c r="ED74" i="5"/>
  <c r="EX75" i="5"/>
  <c r="DB78" i="5"/>
  <c r="CT80" i="5"/>
  <c r="EV86" i="5"/>
  <c r="EN87" i="5"/>
  <c r="DB91" i="5"/>
  <c r="FK92" i="5"/>
  <c r="ED93" i="5"/>
  <c r="FG94" i="5"/>
  <c r="EY98" i="5"/>
  <c r="CY99" i="5"/>
  <c r="EU106" i="5"/>
  <c r="DO113" i="5"/>
  <c r="GX113" i="5"/>
  <c r="FR116" i="5"/>
  <c r="HG121" i="5"/>
  <c r="HH137" i="5"/>
  <c r="AX6" i="5"/>
  <c r="AB9" i="5"/>
  <c r="CI12" i="5"/>
  <c r="AK16" i="5"/>
  <c r="BT16" i="5"/>
  <c r="DC16" i="5"/>
  <c r="ER16" i="5"/>
  <c r="AI27" i="5"/>
  <c r="BO27" i="5"/>
  <c r="CX27" i="5"/>
  <c r="EC27" i="5"/>
  <c r="AM31" i="5"/>
  <c r="DG31" i="5"/>
  <c r="BU32" i="5"/>
  <c r="DQ32" i="5"/>
  <c r="DU39" i="5"/>
  <c r="CE40" i="5"/>
  <c r="FV47" i="5"/>
  <c r="DJ48" i="5"/>
  <c r="CQ57" i="5"/>
  <c r="FR57" i="5"/>
  <c r="DA64" i="5"/>
  <c r="EA68" i="5"/>
  <c r="DZ71" i="5"/>
  <c r="DJ73" i="5"/>
  <c r="EU74" i="5"/>
  <c r="DD78" i="5"/>
  <c r="CW80" i="5"/>
  <c r="FT86" i="5"/>
  <c r="FA87" i="5"/>
  <c r="DQ91" i="5"/>
  <c r="FR92" i="5"/>
  <c r="FJ98" i="5"/>
  <c r="DG99" i="5"/>
  <c r="FO106" i="5"/>
  <c r="DR113" i="5"/>
  <c r="GZ113" i="5"/>
  <c r="EM119" i="5"/>
  <c r="GG136" i="5"/>
  <c r="IG137" i="5"/>
  <c r="FH140" i="5"/>
  <c r="FN52" i="5"/>
  <c r="FG52" i="5"/>
  <c r="DX52" i="5"/>
  <c r="CU52" i="5"/>
  <c r="BP52" i="5"/>
  <c r="FD52" i="5"/>
  <c r="DW52" i="5"/>
  <c r="CQ52" i="5"/>
  <c r="BO52" i="5"/>
  <c r="FC52" i="5"/>
  <c r="DR52" i="5"/>
  <c r="CP52" i="5"/>
  <c r="BK52" i="5"/>
  <c r="GE52" i="5"/>
  <c r="EV52" i="5"/>
  <c r="DO52" i="5"/>
  <c r="CL52" i="5"/>
  <c r="BG52" i="5"/>
  <c r="GB52" i="5"/>
  <c r="EU52" i="5"/>
  <c r="DN52" i="5"/>
  <c r="CJ52" i="5"/>
  <c r="BF52" i="5"/>
  <c r="GA52" i="5"/>
  <c r="ER52" i="5"/>
  <c r="DL52" i="5"/>
  <c r="CI52" i="5"/>
  <c r="BD52" i="5"/>
  <c r="FP52" i="5"/>
  <c r="EJ52" i="5"/>
  <c r="DC52" i="5"/>
  <c r="BZ52" i="5"/>
  <c r="CF29" i="5"/>
  <c r="DT36" i="5"/>
  <c r="BC52" i="5"/>
  <c r="EF52" i="5"/>
  <c r="GT143" i="5"/>
  <c r="P10" i="5"/>
  <c r="AM10" i="5"/>
  <c r="BI10" i="5"/>
  <c r="CB10" i="5"/>
  <c r="CY10" i="5"/>
  <c r="DT10" i="5"/>
  <c r="EO10" i="5"/>
  <c r="V20" i="5"/>
  <c r="AN20" i="5"/>
  <c r="BI20" i="5"/>
  <c r="BZ20" i="5"/>
  <c r="CS20" i="5"/>
  <c r="DN20" i="5"/>
  <c r="EE20" i="5"/>
  <c r="EY20" i="5"/>
  <c r="EF21" i="5"/>
  <c r="AC23" i="5"/>
  <c r="CD23" i="5"/>
  <c r="EM23" i="5"/>
  <c r="AI9" i="5"/>
  <c r="DH9" i="5"/>
  <c r="S10" i="5"/>
  <c r="AN10" i="5"/>
  <c r="BJ10" i="5"/>
  <c r="CF10" i="5"/>
  <c r="CZ10" i="5"/>
  <c r="DU10" i="5"/>
  <c r="EQ10" i="5"/>
  <c r="V12" i="5"/>
  <c r="BN12" i="5"/>
  <c r="DB12" i="5"/>
  <c r="V16" i="5"/>
  <c r="AM16" i="5"/>
  <c r="BE16" i="5"/>
  <c r="BW16" i="5"/>
  <c r="CN16" i="5"/>
  <c r="DD16" i="5"/>
  <c r="DW16" i="5"/>
  <c r="ET16" i="5"/>
  <c r="DT18" i="5"/>
  <c r="W20" i="5"/>
  <c r="AQ20" i="5"/>
  <c r="BJ20" i="5"/>
  <c r="CA20" i="5"/>
  <c r="CW20" i="5"/>
  <c r="DO20" i="5"/>
  <c r="EF20" i="5"/>
  <c r="AD23" i="5"/>
  <c r="CN23" i="5"/>
  <c r="EY23" i="5"/>
  <c r="BQ24" i="5"/>
  <c r="DN24" i="5"/>
  <c r="AD25" i="5"/>
  <c r="BZ25" i="5"/>
  <c r="CH29" i="5"/>
  <c r="BS44" i="5"/>
  <c r="DZ44" i="5"/>
  <c r="EU45" i="5"/>
  <c r="CN45" i="5"/>
  <c r="EQ45" i="5"/>
  <c r="CL45" i="5"/>
  <c r="EH45" i="5"/>
  <c r="CA45" i="5"/>
  <c r="DX45" i="5"/>
  <c r="BV45" i="5"/>
  <c r="DW45" i="5"/>
  <c r="BP45" i="5"/>
  <c r="FH45" i="5"/>
  <c r="DF45" i="5"/>
  <c r="AY45" i="5"/>
  <c r="FC45" i="5"/>
  <c r="GD51" i="5"/>
  <c r="FK51" i="5"/>
  <c r="CE51" i="5"/>
  <c r="FF51" i="5"/>
  <c r="BS51" i="5"/>
  <c r="EM51" i="5"/>
  <c r="BR51" i="5"/>
  <c r="EE51" i="5"/>
  <c r="BP51" i="5"/>
  <c r="EA51" i="5"/>
  <c r="BK51" i="5"/>
  <c r="DX51" i="5"/>
  <c r="BB51" i="5"/>
  <c r="CY51" i="5"/>
  <c r="BR52" i="5"/>
  <c r="EI52" i="5"/>
  <c r="CH26" i="5"/>
  <c r="BT26" i="5"/>
  <c r="BM26" i="5"/>
  <c r="AZ26" i="5"/>
  <c r="DZ52" i="5"/>
  <c r="EU25" i="5"/>
  <c r="ET25" i="5"/>
  <c r="DF25" i="5"/>
  <c r="BT25" i="5"/>
  <c r="AO25" i="5"/>
  <c r="EM25" i="5"/>
  <c r="DB25" i="5"/>
  <c r="BS25" i="5"/>
  <c r="AJ25" i="5"/>
  <c r="EG25" i="5"/>
  <c r="CY25" i="5"/>
  <c r="BN25" i="5"/>
  <c r="AF25" i="5"/>
  <c r="BY25" i="5"/>
  <c r="DT25" i="5"/>
  <c r="AG26" i="5"/>
  <c r="AN9" i="5"/>
  <c r="DT9" i="5"/>
  <c r="T10" i="5"/>
  <c r="AQ10" i="5"/>
  <c r="BK10" i="5"/>
  <c r="CG10" i="5"/>
  <c r="DD10" i="5"/>
  <c r="DW10" i="5"/>
  <c r="ER10" i="5"/>
  <c r="AD12" i="5"/>
  <c r="BQ12" i="5"/>
  <c r="DJ12" i="5"/>
  <c r="W16" i="5"/>
  <c r="AN16" i="5"/>
  <c r="BF16" i="5"/>
  <c r="BX16" i="5"/>
  <c r="CO16" i="5"/>
  <c r="DE16" i="5"/>
  <c r="DZ16" i="5"/>
  <c r="EU16" i="5"/>
  <c r="X20" i="5"/>
  <c r="AR20" i="5"/>
  <c r="BK20" i="5"/>
  <c r="CB20" i="5"/>
  <c r="CX20" i="5"/>
  <c r="DP20" i="5"/>
  <c r="EG20" i="5"/>
  <c r="AH23" i="5"/>
  <c r="CP23" i="5"/>
  <c r="BR24" i="5"/>
  <c r="AI25" i="5"/>
  <c r="CB25" i="5"/>
  <c r="DZ25" i="5"/>
  <c r="BH26" i="5"/>
  <c r="EG34" i="5"/>
  <c r="DV34" i="5"/>
  <c r="DU34" i="5"/>
  <c r="DA34" i="5"/>
  <c r="CL34" i="5"/>
  <c r="BY44" i="5"/>
  <c r="EB44" i="5"/>
  <c r="BJ45" i="5"/>
  <c r="FS45" i="5"/>
  <c r="CM51" i="5"/>
  <c r="BW52" i="5"/>
  <c r="EL52" i="5"/>
  <c r="FA29" i="5"/>
  <c r="DM29" i="5"/>
  <c r="BI29" i="5"/>
  <c r="DK29" i="5"/>
  <c r="BH29" i="5"/>
  <c r="DA29" i="5"/>
  <c r="AQ29" i="5"/>
  <c r="CQ29" i="5"/>
  <c r="FK35" i="5"/>
  <c r="EO35" i="5"/>
  <c r="DC35" i="5"/>
  <c r="DP37" i="5"/>
  <c r="CC37" i="5"/>
  <c r="AO37" i="5"/>
  <c r="AN37" i="5"/>
  <c r="FP37" i="5"/>
  <c r="BZ44" i="5"/>
  <c r="EG44" i="5"/>
  <c r="DU50" i="5"/>
  <c r="EU50" i="5"/>
  <c r="EH50" i="5"/>
  <c r="DT50" i="5"/>
  <c r="DH50" i="5"/>
  <c r="DG50" i="5"/>
  <c r="CU50" i="5"/>
  <c r="BT50" i="5"/>
  <c r="BX52" i="5"/>
  <c r="EM52" i="5"/>
  <c r="GW110" i="5"/>
  <c r="FT110" i="5"/>
  <c r="ID122" i="5"/>
  <c r="HV122" i="5"/>
  <c r="GF122" i="5"/>
  <c r="EZ122" i="5"/>
  <c r="HL122" i="5"/>
  <c r="GE122" i="5"/>
  <c r="EQ122" i="5"/>
  <c r="HI122" i="5"/>
  <c r="GB122" i="5"/>
  <c r="EN122" i="5"/>
  <c r="HH122" i="5"/>
  <c r="GA122" i="5"/>
  <c r="EL122" i="5"/>
  <c r="HF122" i="5"/>
  <c r="FZ122" i="5"/>
  <c r="EJ122" i="5"/>
  <c r="HD122" i="5"/>
  <c r="FP122" i="5"/>
  <c r="EI122" i="5"/>
  <c r="HC122" i="5"/>
  <c r="FM122" i="5"/>
  <c r="ED122" i="5"/>
  <c r="GX122" i="5"/>
  <c r="FL122" i="5"/>
  <c r="EC122" i="5"/>
  <c r="GW122" i="5"/>
  <c r="FG122" i="5"/>
  <c r="EA122" i="5"/>
  <c r="IA122" i="5"/>
  <c r="GO122" i="5"/>
  <c r="FE122" i="5"/>
  <c r="DT122" i="5"/>
  <c r="HY122" i="5"/>
  <c r="HW122" i="5"/>
  <c r="GJ122" i="5"/>
  <c r="GI122" i="5"/>
  <c r="FC122" i="5"/>
  <c r="FB122" i="5"/>
  <c r="ER21" i="5"/>
  <c r="DZ21" i="5"/>
  <c r="DH21" i="5"/>
  <c r="CV21" i="5"/>
  <c r="CS23" i="5"/>
  <c r="BO10" i="5"/>
  <c r="EB10" i="5"/>
  <c r="AC20" i="5"/>
  <c r="AV20" i="5"/>
  <c r="BM20" i="5"/>
  <c r="CI20" i="5"/>
  <c r="DI22" i="5"/>
  <c r="EA22" i="5"/>
  <c r="AR23" i="5"/>
  <c r="DE23" i="5"/>
  <c r="EV24" i="5"/>
  <c r="EQ24" i="5"/>
  <c r="DA24" i="5"/>
  <c r="BE24" i="5"/>
  <c r="EL24" i="5"/>
  <c r="CV24" i="5"/>
  <c r="AZ24" i="5"/>
  <c r="EF24" i="5"/>
  <c r="CJ24" i="5"/>
  <c r="AT24" i="5"/>
  <c r="BX24" i="5"/>
  <c r="DY24" i="5"/>
  <c r="AR25" i="5"/>
  <c r="CM25" i="5"/>
  <c r="EF25" i="5"/>
  <c r="CU26" i="5"/>
  <c r="AG29" i="5"/>
  <c r="DC29" i="5"/>
  <c r="DE35" i="5"/>
  <c r="CO37" i="5"/>
  <c r="CD44" i="5"/>
  <c r="EH44" i="5"/>
  <c r="BG50" i="5"/>
  <c r="CB52" i="5"/>
  <c r="FH52" i="5"/>
  <c r="FK55" i="5"/>
  <c r="DH55" i="5"/>
  <c r="EP55" i="5"/>
  <c r="EA55" i="5"/>
  <c r="CM55" i="5"/>
  <c r="CJ55" i="5"/>
  <c r="CA55" i="5"/>
  <c r="BV55" i="5"/>
  <c r="FR110" i="5"/>
  <c r="IO138" i="5"/>
  <c r="IJ138" i="5"/>
  <c r="GD138" i="5"/>
  <c r="II138" i="5"/>
  <c r="GC138" i="5"/>
  <c r="HZ138" i="5"/>
  <c r="FV138" i="5"/>
  <c r="HV138" i="5"/>
  <c r="FP138" i="5"/>
  <c r="HU138" i="5"/>
  <c r="FO138" i="5"/>
  <c r="HL138" i="5"/>
  <c r="FF138" i="5"/>
  <c r="HH138" i="5"/>
  <c r="FB138" i="5"/>
  <c r="HG138" i="5"/>
  <c r="FA138" i="5"/>
  <c r="GX138" i="5"/>
  <c r="ER138" i="5"/>
  <c r="GT138" i="5"/>
  <c r="EN138" i="5"/>
  <c r="IP138" i="5"/>
  <c r="GR138" i="5"/>
  <c r="GJ138" i="5"/>
  <c r="EM138" i="5"/>
  <c r="EW20" i="5"/>
  <c r="EM20" i="5"/>
  <c r="DX20" i="5"/>
  <c r="DJ20" i="5"/>
  <c r="CV20" i="5"/>
  <c r="CG20" i="5"/>
  <c r="BS20" i="5"/>
  <c r="BD20" i="5"/>
  <c r="AP20" i="5"/>
  <c r="AB20" i="5"/>
  <c r="EL20" i="5"/>
  <c r="DW20" i="5"/>
  <c r="DI20" i="5"/>
  <c r="CT20" i="5"/>
  <c r="CF20" i="5"/>
  <c r="BR20" i="5"/>
  <c r="BC20" i="5"/>
  <c r="AO20" i="5"/>
  <c r="AA20" i="5"/>
  <c r="EX20" i="5"/>
  <c r="EI20" i="5"/>
  <c r="DT20" i="5"/>
  <c r="DF20" i="5"/>
  <c r="CR20" i="5"/>
  <c r="CD20" i="5"/>
  <c r="BO20" i="5"/>
  <c r="BA20" i="5"/>
  <c r="AM20" i="5"/>
  <c r="Y20" i="5"/>
  <c r="BG20" i="5"/>
  <c r="CQ20" i="5"/>
  <c r="ED20" i="5"/>
  <c r="EJ23" i="5"/>
  <c r="X10" i="5"/>
  <c r="BL10" i="5"/>
  <c r="DE10" i="5"/>
  <c r="EU10" i="5"/>
  <c r="CE20" i="5"/>
  <c r="AP25" i="5"/>
  <c r="CL25" i="5"/>
  <c r="EC25" i="5"/>
  <c r="CG26" i="5"/>
  <c r="EN20" i="5"/>
  <c r="BQ18" i="5"/>
  <c r="AD18" i="5"/>
  <c r="AD20" i="5"/>
  <c r="AW20" i="5"/>
  <c r="BN20" i="5"/>
  <c r="CJ20" i="5"/>
  <c r="DB20" i="5"/>
  <c r="DS20" i="5"/>
  <c r="EO20" i="5"/>
  <c r="AH21" i="5"/>
  <c r="AI22" i="5"/>
  <c r="AT23" i="5"/>
  <c r="DI23" i="5"/>
  <c r="AB24" i="5"/>
  <c r="CC24" i="5"/>
  <c r="EK24" i="5"/>
  <c r="AU25" i="5"/>
  <c r="CO25" i="5"/>
  <c r="EL25" i="5"/>
  <c r="DU26" i="5"/>
  <c r="AI29" i="5"/>
  <c r="DO29" i="5"/>
  <c r="BM34" i="5"/>
  <c r="CP37" i="5"/>
  <c r="CQ44" i="5"/>
  <c r="EX44" i="5"/>
  <c r="CT45" i="5"/>
  <c r="BH50" i="5"/>
  <c r="DG51" i="5"/>
  <c r="CD52" i="5"/>
  <c r="FJ52" i="5"/>
  <c r="ER55" i="5"/>
  <c r="AS8" i="5"/>
  <c r="Y10" i="5"/>
  <c r="AT10" i="5"/>
  <c r="CJ10" i="5"/>
  <c r="DF10" i="5"/>
  <c r="AD21" i="5"/>
  <c r="CQ8" i="5"/>
  <c r="AA10" i="5"/>
  <c r="AV10" i="5"/>
  <c r="BP10" i="5"/>
  <c r="CM10" i="5"/>
  <c r="DG10" i="5"/>
  <c r="EC10" i="5"/>
  <c r="DM8" i="5"/>
  <c r="BL9" i="5"/>
  <c r="AB10" i="5"/>
  <c r="AW10" i="5"/>
  <c r="BT10" i="5"/>
  <c r="CN10" i="5"/>
  <c r="DH10" i="5"/>
  <c r="EE10" i="5"/>
  <c r="AQ12" i="5"/>
  <c r="CD12" i="5"/>
  <c r="DX12" i="5"/>
  <c r="AD16" i="5"/>
  <c r="AU16" i="5"/>
  <c r="BL16" i="5"/>
  <c r="CC16" i="5"/>
  <c r="CS16" i="5"/>
  <c r="DL16" i="5"/>
  <c r="ES17" i="5"/>
  <c r="CI17" i="5"/>
  <c r="AE17" i="5"/>
  <c r="AG18" i="5"/>
  <c r="AE20" i="5"/>
  <c r="AX20" i="5"/>
  <c r="BP20" i="5"/>
  <c r="CK20" i="5"/>
  <c r="DC20" i="5"/>
  <c r="DV20" i="5"/>
  <c r="EP20" i="5"/>
  <c r="AZ21" i="5"/>
  <c r="CK22" i="5"/>
  <c r="AX23" i="5"/>
  <c r="AG24" i="5"/>
  <c r="CD24" i="5"/>
  <c r="ER24" i="5"/>
  <c r="AV25" i="5"/>
  <c r="CS25" i="5"/>
  <c r="EY25" i="5"/>
  <c r="EG26" i="5"/>
  <c r="AO29" i="5"/>
  <c r="EF29" i="5"/>
  <c r="BN34" i="5"/>
  <c r="DB37" i="5"/>
  <c r="CR44" i="5"/>
  <c r="CU45" i="5"/>
  <c r="BU50" i="5"/>
  <c r="DV51" i="5"/>
  <c r="CV52" i="5"/>
  <c r="FO52" i="5"/>
  <c r="EU55" i="5"/>
  <c r="EQ23" i="5"/>
  <c r="DH23" i="5"/>
  <c r="BM23" i="5"/>
  <c r="FA23" i="5"/>
  <c r="DF23" i="5"/>
  <c r="BK23" i="5"/>
  <c r="EO23" i="5"/>
  <c r="CT23" i="5"/>
  <c r="AY23" i="5"/>
  <c r="AR10" i="5"/>
  <c r="CI10" i="5"/>
  <c r="DX10" i="5"/>
  <c r="AT20" i="5"/>
  <c r="FP44" i="5"/>
  <c r="FW44" i="5"/>
  <c r="ET44" i="5"/>
  <c r="DP44" i="5"/>
  <c r="CP44" i="5"/>
  <c r="BM44" i="5"/>
  <c r="FV44" i="5"/>
  <c r="ES44" i="5"/>
  <c r="DO44" i="5"/>
  <c r="CL44" i="5"/>
  <c r="BH44" i="5"/>
  <c r="FR44" i="5"/>
  <c r="EN44" i="5"/>
  <c r="DN44" i="5"/>
  <c r="CK44" i="5"/>
  <c r="BG44" i="5"/>
  <c r="FQ44" i="5"/>
  <c r="EM44" i="5"/>
  <c r="DJ44" i="5"/>
  <c r="CF44" i="5"/>
  <c r="BF44" i="5"/>
  <c r="FL44" i="5"/>
  <c r="EL44" i="5"/>
  <c r="DI44" i="5"/>
  <c r="CE44" i="5"/>
  <c r="BB44" i="5"/>
  <c r="FE44" i="5"/>
  <c r="EA44" i="5"/>
  <c r="CX44" i="5"/>
  <c r="BT44" i="5"/>
  <c r="AT44" i="5"/>
  <c r="CW44" i="5"/>
  <c r="EZ44" i="5"/>
  <c r="ER49" i="5"/>
  <c r="CQ49" i="5"/>
  <c r="CP49" i="5"/>
  <c r="FR49" i="5"/>
  <c r="CD49" i="5"/>
  <c r="FL49" i="5"/>
  <c r="BW49" i="5"/>
  <c r="EZ49" i="5"/>
  <c r="BR49" i="5"/>
  <c r="EY49" i="5"/>
  <c r="BG49" i="5"/>
  <c r="EA49" i="5"/>
  <c r="CT50" i="5"/>
  <c r="CX52" i="5"/>
  <c r="FS52" i="5"/>
  <c r="FN55" i="5"/>
  <c r="GI69" i="5"/>
  <c r="GE69" i="5"/>
  <c r="EE69" i="5"/>
  <c r="CE69" i="5"/>
  <c r="GA69" i="5"/>
  <c r="DZ69" i="5"/>
  <c r="CB69" i="5"/>
  <c r="FY69" i="5"/>
  <c r="DS69" i="5"/>
  <c r="BT69" i="5"/>
  <c r="FW69" i="5"/>
  <c r="DQ69" i="5"/>
  <c r="FF69" i="5"/>
  <c r="DG69" i="5"/>
  <c r="EV69" i="5"/>
  <c r="CS69" i="5"/>
  <c r="FJ69" i="5"/>
  <c r="EY69" i="5"/>
  <c r="EU69" i="5"/>
  <c r="ET69" i="5"/>
  <c r="EN69" i="5"/>
  <c r="DR69" i="5"/>
  <c r="DK69" i="5"/>
  <c r="CZ69" i="5"/>
  <c r="CP69" i="5"/>
  <c r="GM69" i="5"/>
  <c r="CN69" i="5"/>
  <c r="EW84" i="5"/>
  <c r="FR84" i="5"/>
  <c r="FH84" i="5"/>
  <c r="EY84" i="5"/>
  <c r="DC84" i="5"/>
  <c r="DB84" i="5"/>
  <c r="DA84" i="5"/>
  <c r="CO84" i="5"/>
  <c r="FU84" i="5"/>
  <c r="AL20" i="5"/>
  <c r="BY20" i="5"/>
  <c r="DL20" i="5"/>
  <c r="EV20" i="5"/>
  <c r="CB23" i="5"/>
  <c r="AC10" i="5"/>
  <c r="BU10" i="5"/>
  <c r="EF10" i="5"/>
  <c r="AF20" i="5"/>
  <c r="AY20" i="5"/>
  <c r="BT20" i="5"/>
  <c r="CL20" i="5"/>
  <c r="DD20" i="5"/>
  <c r="DZ20" i="5"/>
  <c r="EQ20" i="5"/>
  <c r="BF21" i="5"/>
  <c r="DC22" i="5"/>
  <c r="BI23" i="5"/>
  <c r="DU23" i="5"/>
  <c r="BA25" i="5"/>
  <c r="CT25" i="5"/>
  <c r="FA25" i="5"/>
  <c r="ET26" i="5"/>
  <c r="AS29" i="5"/>
  <c r="EG29" i="5"/>
  <c r="L10" i="5"/>
  <c r="AE10" i="5"/>
  <c r="AZ10" i="5"/>
  <c r="BW10" i="5"/>
  <c r="CR10" i="5"/>
  <c r="DL10" i="5"/>
  <c r="EI10" i="5"/>
  <c r="AY12" i="5"/>
  <c r="CM12" i="5"/>
  <c r="EH12" i="5"/>
  <c r="ES16" i="5"/>
  <c r="EQ16" i="5"/>
  <c r="DY16" i="5"/>
  <c r="EK16" i="5"/>
  <c r="DT16" i="5"/>
  <c r="AG16" i="5"/>
  <c r="AW16" i="5"/>
  <c r="BO16" i="5"/>
  <c r="CE16" i="5"/>
  <c r="CX16" i="5"/>
  <c r="DO16" i="5"/>
  <c r="EI16" i="5"/>
  <c r="AQ17" i="5"/>
  <c r="BS18" i="5"/>
  <c r="AI20" i="5"/>
  <c r="AZ20" i="5"/>
  <c r="BV20" i="5"/>
  <c r="CM20" i="5"/>
  <c r="DE20" i="5"/>
  <c r="EA20" i="5"/>
  <c r="ER20" i="5"/>
  <c r="BX21" i="5"/>
  <c r="EY22" i="5"/>
  <c r="BN23" i="5"/>
  <c r="DW23" i="5"/>
  <c r="AM24" i="5"/>
  <c r="CO24" i="5"/>
  <c r="EX24" i="5"/>
  <c r="BG25" i="5"/>
  <c r="CZ25" i="5"/>
  <c r="FC25" i="5"/>
  <c r="EU26" i="5"/>
  <c r="BL29" i="5"/>
  <c r="EK29" i="5"/>
  <c r="CX34" i="5"/>
  <c r="CH36" i="5"/>
  <c r="DO37" i="5"/>
  <c r="AU44" i="5"/>
  <c r="DB44" i="5"/>
  <c r="FF44" i="5"/>
  <c r="DL45" i="5"/>
  <c r="CU49" i="5"/>
  <c r="EV50" i="5"/>
  <c r="FR51" i="5"/>
  <c r="DB52" i="5"/>
  <c r="FZ52" i="5"/>
  <c r="CH69" i="5"/>
  <c r="Z20" i="5"/>
  <c r="BL20" i="5"/>
  <c r="CY20" i="5"/>
  <c r="DQ20" i="5"/>
  <c r="EJ20" i="5"/>
  <c r="AI23" i="5"/>
  <c r="CZ20" i="5"/>
  <c r="CP10" i="5"/>
  <c r="CJ9" i="5"/>
  <c r="M10" i="5"/>
  <c r="AF10" i="5"/>
  <c r="BC10" i="5"/>
  <c r="BX10" i="5"/>
  <c r="CS10" i="5"/>
  <c r="DP10" i="5"/>
  <c r="EJ10" i="5"/>
  <c r="O12" i="5"/>
  <c r="BC12" i="5"/>
  <c r="CP12" i="5"/>
  <c r="EL12" i="5"/>
  <c r="R16" i="5"/>
  <c r="AH16" i="5"/>
  <c r="AY16" i="5"/>
  <c r="BP16" i="5"/>
  <c r="CG16" i="5"/>
  <c r="CZ16" i="5"/>
  <c r="DP16" i="5"/>
  <c r="EJ16" i="5"/>
  <c r="CF18" i="5"/>
  <c r="AJ20" i="5"/>
  <c r="BB20" i="5"/>
  <c r="BW20" i="5"/>
  <c r="CN20" i="5"/>
  <c r="DG20" i="5"/>
  <c r="EB20" i="5"/>
  <c r="ES20" i="5"/>
  <c r="CD21" i="5"/>
  <c r="BY23" i="5"/>
  <c r="DX23" i="5"/>
  <c r="AN24" i="5"/>
  <c r="DB24" i="5"/>
  <c r="FC24" i="5"/>
  <c r="BH25" i="5"/>
  <c r="DG25" i="5"/>
  <c r="BM29" i="5"/>
  <c r="EM29" i="5"/>
  <c r="EK33" i="5"/>
  <c r="FI33" i="5"/>
  <c r="FG33" i="5"/>
  <c r="DW33" i="5"/>
  <c r="DY34" i="5"/>
  <c r="CT36" i="5"/>
  <c r="EP37" i="5"/>
  <c r="AV44" i="5"/>
  <c r="DC44" i="5"/>
  <c r="FJ44" i="5"/>
  <c r="DS45" i="5"/>
  <c r="DB49" i="5"/>
  <c r="FJ50" i="5"/>
  <c r="DF52" i="5"/>
  <c r="FX69" i="5"/>
  <c r="GB82" i="5"/>
  <c r="FC82" i="5"/>
  <c r="AY10" i="5"/>
  <c r="DK10" i="5"/>
  <c r="CH6" i="5"/>
  <c r="K9" i="5"/>
  <c r="CQ9" i="5"/>
  <c r="N10" i="5"/>
  <c r="AJ10" i="5"/>
  <c r="BD10" i="5"/>
  <c r="BY10" i="5"/>
  <c r="CU10" i="5"/>
  <c r="DQ10" i="5"/>
  <c r="EL10" i="5"/>
  <c r="R12" i="5"/>
  <c r="BE12" i="5"/>
  <c r="CW12" i="5"/>
  <c r="ES12" i="5"/>
  <c r="S16" i="5"/>
  <c r="AI16" i="5"/>
  <c r="AZ16" i="5"/>
  <c r="BQ16" i="5"/>
  <c r="CI16" i="5"/>
  <c r="DA16" i="5"/>
  <c r="DQ16" i="5"/>
  <c r="EM16" i="5"/>
  <c r="CK17" i="5"/>
  <c r="CG18" i="5"/>
  <c r="AK20" i="5"/>
  <c r="BF20" i="5"/>
  <c r="BX20" i="5"/>
  <c r="CP20" i="5"/>
  <c r="DK20" i="5"/>
  <c r="EC20" i="5"/>
  <c r="ET20" i="5"/>
  <c r="CJ21" i="5"/>
  <c r="BZ23" i="5"/>
  <c r="EI23" i="5"/>
  <c r="AS24" i="5"/>
  <c r="DG24" i="5"/>
  <c r="BM25" i="5"/>
  <c r="DO25" i="5"/>
  <c r="BO29" i="5"/>
  <c r="FE29" i="5"/>
  <c r="CM33" i="5"/>
  <c r="EH34" i="5"/>
  <c r="DG36" i="5"/>
  <c r="FO37" i="5"/>
  <c r="BA44" i="5"/>
  <c r="DD44" i="5"/>
  <c r="FK44" i="5"/>
  <c r="DV45" i="5"/>
  <c r="DS49" i="5"/>
  <c r="GA50" i="5"/>
  <c r="DJ52" i="5"/>
  <c r="GK69" i="5"/>
  <c r="EH60" i="5"/>
  <c r="EZ67" i="5"/>
  <c r="DL67" i="5"/>
  <c r="CN68" i="5"/>
  <c r="EF68" i="5"/>
  <c r="FT68" i="5"/>
  <c r="DF80" i="5"/>
  <c r="GA80" i="5"/>
  <c r="FV88" i="5"/>
  <c r="FU88" i="5"/>
  <c r="EC39" i="5"/>
  <c r="CA40" i="5"/>
  <c r="FS40" i="5"/>
  <c r="BZ42" i="5"/>
  <c r="FA42" i="5"/>
  <c r="CD47" i="5"/>
  <c r="FR47" i="5"/>
  <c r="GH59" i="5"/>
  <c r="FX59" i="5"/>
  <c r="ET60" i="5"/>
  <c r="EL62" i="5"/>
  <c r="FV62" i="5"/>
  <c r="GJ63" i="5"/>
  <c r="DY63" i="5"/>
  <c r="GN63" i="5"/>
  <c r="DD63" i="5"/>
  <c r="FU63" i="5"/>
  <c r="FD63" i="5"/>
  <c r="EZ63" i="5"/>
  <c r="EF67" i="5"/>
  <c r="CR68" i="5"/>
  <c r="EH68" i="5"/>
  <c r="FZ68" i="5"/>
  <c r="DS75" i="5"/>
  <c r="DO80" i="5"/>
  <c r="GV80" i="5"/>
  <c r="FC88" i="5"/>
  <c r="GX77" i="5"/>
  <c r="GL77" i="5"/>
  <c r="GB77" i="5"/>
  <c r="EF77" i="5"/>
  <c r="DT80" i="5"/>
  <c r="GW80" i="5"/>
  <c r="HF118" i="5"/>
  <c r="HX118" i="5"/>
  <c r="HU118" i="5"/>
  <c r="FA118" i="5"/>
  <c r="IN131" i="5"/>
  <c r="HK131" i="5"/>
  <c r="FP131" i="5"/>
  <c r="HE131" i="5"/>
  <c r="FL131" i="5"/>
  <c r="HD131" i="5"/>
  <c r="FI131" i="5"/>
  <c r="GY131" i="5"/>
  <c r="FD131" i="5"/>
  <c r="GV131" i="5"/>
  <c r="EX131" i="5"/>
  <c r="IM131" i="5"/>
  <c r="GR131" i="5"/>
  <c r="EW131" i="5"/>
  <c r="II131" i="5"/>
  <c r="GK131" i="5"/>
  <c r="ET131" i="5"/>
  <c r="IE131" i="5"/>
  <c r="GJ131" i="5"/>
  <c r="EN131" i="5"/>
  <c r="HX131" i="5"/>
  <c r="GG131" i="5"/>
  <c r="EK131" i="5"/>
  <c r="HW131" i="5"/>
  <c r="GA131" i="5"/>
  <c r="ED131" i="5"/>
  <c r="BJ58" i="5"/>
  <c r="GD60" i="5"/>
  <c r="CZ68" i="5"/>
  <c r="EP68" i="5"/>
  <c r="EP77" i="5"/>
  <c r="DU80" i="5"/>
  <c r="GX80" i="5"/>
  <c r="EZ118" i="5"/>
  <c r="EC131" i="5"/>
  <c r="CQ56" i="5"/>
  <c r="BV58" i="5"/>
  <c r="GF68" i="5"/>
  <c r="GJ68" i="5"/>
  <c r="FO68" i="5"/>
  <c r="EU68" i="5"/>
  <c r="DX68" i="5"/>
  <c r="DD68" i="5"/>
  <c r="CK68" i="5"/>
  <c r="GI68" i="5"/>
  <c r="FN68" i="5"/>
  <c r="ET68" i="5"/>
  <c r="DW68" i="5"/>
  <c r="DC68" i="5"/>
  <c r="CJ68" i="5"/>
  <c r="GH68" i="5"/>
  <c r="FL68" i="5"/>
  <c r="EQ68" i="5"/>
  <c r="DV68" i="5"/>
  <c r="DB68" i="5"/>
  <c r="CE68" i="5"/>
  <c r="GC68" i="5"/>
  <c r="FJ68" i="5"/>
  <c r="EM68" i="5"/>
  <c r="DS68" i="5"/>
  <c r="CY68" i="5"/>
  <c r="CB68" i="5"/>
  <c r="GU68" i="5"/>
  <c r="GA68" i="5"/>
  <c r="FE68" i="5"/>
  <c r="EI68" i="5"/>
  <c r="DP68" i="5"/>
  <c r="CT68" i="5"/>
  <c r="BY68" i="5"/>
  <c r="GQ68" i="5"/>
  <c r="FV68" i="5"/>
  <c r="FB68" i="5"/>
  <c r="EG68" i="5"/>
  <c r="DJ68" i="5"/>
  <c r="CQ68" i="5"/>
  <c r="BW68" i="5"/>
  <c r="DG68" i="5"/>
  <c r="EV68" i="5"/>
  <c r="GL68" i="5"/>
  <c r="EA80" i="5"/>
  <c r="HG80" i="5"/>
  <c r="HL108" i="5"/>
  <c r="FX108" i="5"/>
  <c r="FG108" i="5"/>
  <c r="ER108" i="5"/>
  <c r="EP108" i="5"/>
  <c r="EA108" i="5"/>
  <c r="FR131" i="5"/>
  <c r="BF27" i="5"/>
  <c r="CK27" i="5"/>
  <c r="DO27" i="5"/>
  <c r="EV27" i="5"/>
  <c r="BM31" i="5"/>
  <c r="DJ31" i="5"/>
  <c r="BJ32" i="5"/>
  <c r="CT32" i="5"/>
  <c r="ED32" i="5"/>
  <c r="BW39" i="5"/>
  <c r="FO39" i="5"/>
  <c r="DC40" i="5"/>
  <c r="CX42" i="5"/>
  <c r="DJ47" i="5"/>
  <c r="BT53" i="5"/>
  <c r="DD53" i="5"/>
  <c r="EU53" i="5"/>
  <c r="GE53" i="5"/>
  <c r="CR56" i="5"/>
  <c r="CN57" i="5"/>
  <c r="DH58" i="5"/>
  <c r="DN62" i="5"/>
  <c r="CK63" i="5"/>
  <c r="BS68" i="5"/>
  <c r="DH68" i="5"/>
  <c r="EX68" i="5"/>
  <c r="GO68" i="5"/>
  <c r="FC75" i="5"/>
  <c r="FX131" i="5"/>
  <c r="DZ56" i="5"/>
  <c r="DR58" i="5"/>
  <c r="GI60" i="5"/>
  <c r="FR60" i="5"/>
  <c r="EA60" i="5"/>
  <c r="GU80" i="5"/>
  <c r="FN80" i="5"/>
  <c r="EO80" i="5"/>
  <c r="DN80" i="5"/>
  <c r="CQ80" i="5"/>
  <c r="GT80" i="5"/>
  <c r="FM80" i="5"/>
  <c r="EM80" i="5"/>
  <c r="DK80" i="5"/>
  <c r="CP80" i="5"/>
  <c r="GO80" i="5"/>
  <c r="FL80" i="5"/>
  <c r="EL80" i="5"/>
  <c r="DI80" i="5"/>
  <c r="CI80" i="5"/>
  <c r="GM80" i="5"/>
  <c r="FJ80" i="5"/>
  <c r="EE80" i="5"/>
  <c r="DH80" i="5"/>
  <c r="CH80" i="5"/>
  <c r="GL80" i="5"/>
  <c r="FG80" i="5"/>
  <c r="ED80" i="5"/>
  <c r="DG80" i="5"/>
  <c r="CF80" i="5"/>
  <c r="GE80" i="5"/>
  <c r="FE80" i="5"/>
  <c r="EC80" i="5"/>
  <c r="GC80" i="5"/>
  <c r="FC80" i="5"/>
  <c r="EB80" i="5"/>
  <c r="CY80" i="5"/>
  <c r="CD80" i="5"/>
  <c r="HF80" i="5"/>
  <c r="FZ80" i="5"/>
  <c r="EX80" i="5"/>
  <c r="DW80" i="5"/>
  <c r="CV80" i="5"/>
  <c r="EQ80" i="5"/>
  <c r="HW97" i="5"/>
  <c r="HB97" i="5"/>
  <c r="DF97" i="5"/>
  <c r="HO131" i="5"/>
  <c r="ID134" i="5"/>
  <c r="HR134" i="5"/>
  <c r="GW134" i="5"/>
  <c r="FO134" i="5"/>
  <c r="EW134" i="5"/>
  <c r="BW31" i="5"/>
  <c r="DS31" i="5"/>
  <c r="BO32" i="5"/>
  <c r="CY32" i="5"/>
  <c r="EP32" i="5"/>
  <c r="CG39" i="5"/>
  <c r="DW40" i="5"/>
  <c r="DQ42" i="5"/>
  <c r="DK43" i="5"/>
  <c r="DW47" i="5"/>
  <c r="CA53" i="5"/>
  <c r="DO53" i="5"/>
  <c r="EY53" i="5"/>
  <c r="DT58" i="5"/>
  <c r="BZ60" i="5"/>
  <c r="GN61" i="5"/>
  <c r="FP61" i="5"/>
  <c r="EB62" i="5"/>
  <c r="CP63" i="5"/>
  <c r="BX68" i="5"/>
  <c r="DO68" i="5"/>
  <c r="FD68" i="5"/>
  <c r="GR68" i="5"/>
  <c r="CE80" i="5"/>
  <c r="EU80" i="5"/>
  <c r="DV97" i="5"/>
  <c r="FO104" i="5"/>
  <c r="GO104" i="5"/>
  <c r="GN104" i="5"/>
  <c r="FP104" i="5"/>
  <c r="DL104" i="5"/>
  <c r="DI104" i="5"/>
  <c r="HT131" i="5"/>
  <c r="BY31" i="5"/>
  <c r="DU31" i="5"/>
  <c r="CX39" i="5"/>
  <c r="DY40" i="5"/>
  <c r="DM43" i="5"/>
  <c r="EI47" i="5"/>
  <c r="CE53" i="5"/>
  <c r="DP53" i="5"/>
  <c r="FC53" i="5"/>
  <c r="EF58" i="5"/>
  <c r="CB60" i="5"/>
  <c r="EN62" i="5"/>
  <c r="CA68" i="5"/>
  <c r="DR68" i="5"/>
  <c r="FF68" i="5"/>
  <c r="GP75" i="5"/>
  <c r="EU75" i="5"/>
  <c r="CH75" i="5"/>
  <c r="HB75" i="5"/>
  <c r="EQ75" i="5"/>
  <c r="CF75" i="5"/>
  <c r="GY75" i="5"/>
  <c r="EP75" i="5"/>
  <c r="CD75" i="5"/>
  <c r="GD75" i="5"/>
  <c r="DV75" i="5"/>
  <c r="FZ75" i="5"/>
  <c r="DP75" i="5"/>
  <c r="FS75" i="5"/>
  <c r="DG75" i="5"/>
  <c r="GL75" i="5"/>
  <c r="CR80" i="5"/>
  <c r="FB80" i="5"/>
  <c r="BZ31" i="5"/>
  <c r="EG31" i="5"/>
  <c r="DR38" i="5"/>
  <c r="CY39" i="5"/>
  <c r="EA40" i="5"/>
  <c r="AW42" i="5"/>
  <c r="EG42" i="5"/>
  <c r="DO43" i="5"/>
  <c r="BF47" i="5"/>
  <c r="CI53" i="5"/>
  <c r="DS53" i="5"/>
  <c r="FO57" i="5"/>
  <c r="FF57" i="5"/>
  <c r="CZ57" i="5"/>
  <c r="DJ57" i="5"/>
  <c r="FT57" i="5"/>
  <c r="FD58" i="5"/>
  <c r="CI60" i="5"/>
  <c r="DF61" i="5"/>
  <c r="FX62" i="5"/>
  <c r="DP63" i="5"/>
  <c r="FF66" i="5"/>
  <c r="CD68" i="5"/>
  <c r="DT68" i="5"/>
  <c r="FK68" i="5"/>
  <c r="CI75" i="5"/>
  <c r="CS80" i="5"/>
  <c r="FW80" i="5"/>
  <c r="DN78" i="5"/>
  <c r="DK86" i="5"/>
  <c r="ET86" i="5"/>
  <c r="GH86" i="5"/>
  <c r="FQ87" i="5"/>
  <c r="DF92" i="5"/>
  <c r="FE92" i="5"/>
  <c r="HN92" i="5"/>
  <c r="HK94" i="5"/>
  <c r="DT98" i="5"/>
  <c r="FZ98" i="5"/>
  <c r="DL99" i="5"/>
  <c r="ES101" i="5"/>
  <c r="GX101" i="5"/>
  <c r="EM102" i="5"/>
  <c r="DV103" i="5"/>
  <c r="ET103" i="5"/>
  <c r="FR103" i="5"/>
  <c r="GU103" i="5"/>
  <c r="GK106" i="5"/>
  <c r="GM111" i="5"/>
  <c r="FJ112" i="5"/>
  <c r="DT113" i="5"/>
  <c r="FK113" i="5"/>
  <c r="HC113" i="5"/>
  <c r="FB114" i="5"/>
  <c r="FY115" i="5"/>
  <c r="DY119" i="5"/>
  <c r="EP119" i="5"/>
  <c r="FG119" i="5"/>
  <c r="FY119" i="5"/>
  <c r="GP119" i="5"/>
  <c r="HK119" i="5"/>
  <c r="HA125" i="5"/>
  <c r="FJ127" i="5"/>
  <c r="FW129" i="5"/>
  <c r="HY129" i="5"/>
  <c r="HA137" i="5"/>
  <c r="EZ101" i="5"/>
  <c r="GZ101" i="5"/>
  <c r="EP102" i="5"/>
  <c r="DW103" i="5"/>
  <c r="EU103" i="5"/>
  <c r="FS103" i="5"/>
  <c r="GW103" i="5"/>
  <c r="HA111" i="5"/>
  <c r="DZ119" i="5"/>
  <c r="EQ119" i="5"/>
  <c r="FI119" i="5"/>
  <c r="FZ119" i="5"/>
  <c r="GS119" i="5"/>
  <c r="HL119" i="5"/>
  <c r="FX129" i="5"/>
  <c r="HZ129" i="5"/>
  <c r="DV71" i="5"/>
  <c r="GR71" i="5"/>
  <c r="EX78" i="5"/>
  <c r="DM86" i="5"/>
  <c r="FA86" i="5"/>
  <c r="GL86" i="5"/>
  <c r="CV87" i="5"/>
  <c r="FS87" i="5"/>
  <c r="DO92" i="5"/>
  <c r="FQ92" i="5"/>
  <c r="EE99" i="5"/>
  <c r="DC101" i="5"/>
  <c r="FB101" i="5"/>
  <c r="HE101" i="5"/>
  <c r="FI102" i="5"/>
  <c r="DC103" i="5"/>
  <c r="EA103" i="5"/>
  <c r="EY103" i="5"/>
  <c r="FY103" i="5"/>
  <c r="GX103" i="5"/>
  <c r="HF106" i="5"/>
  <c r="HB111" i="5"/>
  <c r="HB112" i="5"/>
  <c r="EF113" i="5"/>
  <c r="FW113" i="5"/>
  <c r="HO113" i="5"/>
  <c r="GJ115" i="5"/>
  <c r="EA119" i="5"/>
  <c r="ER119" i="5"/>
  <c r="FJ119" i="5"/>
  <c r="GB119" i="5"/>
  <c r="GT119" i="5"/>
  <c r="HN119" i="5"/>
  <c r="ES120" i="5"/>
  <c r="FM121" i="5"/>
  <c r="EF125" i="5"/>
  <c r="HL125" i="5"/>
  <c r="FX127" i="5"/>
  <c r="EB129" i="5"/>
  <c r="GB129" i="5"/>
  <c r="ID129" i="5"/>
  <c r="EH133" i="5"/>
  <c r="DQ86" i="5"/>
  <c r="FD86" i="5"/>
  <c r="GN86" i="5"/>
  <c r="EN99" i="5"/>
  <c r="DK100" i="5"/>
  <c r="DH101" i="5"/>
  <c r="FD101" i="5"/>
  <c r="FK102" i="5"/>
  <c r="DE103" i="5"/>
  <c r="EC103" i="5"/>
  <c r="FA103" i="5"/>
  <c r="FZ103" i="5"/>
  <c r="HB103" i="5"/>
  <c r="HI111" i="5"/>
  <c r="GX115" i="5"/>
  <c r="DZ117" i="5"/>
  <c r="EC119" i="5"/>
  <c r="ET119" i="5"/>
  <c r="FM119" i="5"/>
  <c r="GD119" i="5"/>
  <c r="GU119" i="5"/>
  <c r="HO119" i="5"/>
  <c r="ET120" i="5"/>
  <c r="EG125" i="5"/>
  <c r="GX127" i="5"/>
  <c r="EI129" i="5"/>
  <c r="GJ129" i="5"/>
  <c r="ET133" i="5"/>
  <c r="HX135" i="5"/>
  <c r="EU137" i="5"/>
  <c r="HS137" i="5"/>
  <c r="FT139" i="5"/>
  <c r="EL71" i="5"/>
  <c r="FN78" i="5"/>
  <c r="DP83" i="5"/>
  <c r="CJ86" i="5"/>
  <c r="DR86" i="5"/>
  <c r="FJ86" i="5"/>
  <c r="GS86" i="5"/>
  <c r="DJ87" i="5"/>
  <c r="GH87" i="5"/>
  <c r="GS91" i="5"/>
  <c r="DU92" i="5"/>
  <c r="FZ92" i="5"/>
  <c r="DG94" i="5"/>
  <c r="DH95" i="5"/>
  <c r="EP98" i="5"/>
  <c r="GW98" i="5"/>
  <c r="ET99" i="5"/>
  <c r="DQ100" i="5"/>
  <c r="DI101" i="5"/>
  <c r="FI101" i="5"/>
  <c r="FP102" i="5"/>
  <c r="DF103" i="5"/>
  <c r="ED103" i="5"/>
  <c r="FC103" i="5"/>
  <c r="GA103" i="5"/>
  <c r="HC103" i="5"/>
  <c r="DI106" i="5"/>
  <c r="DT111" i="5"/>
  <c r="HF112" i="5"/>
  <c r="EI113" i="5"/>
  <c r="FZ113" i="5"/>
  <c r="HQ113" i="5"/>
  <c r="DM115" i="5"/>
  <c r="HH115" i="5"/>
  <c r="EA117" i="5"/>
  <c r="ED119" i="5"/>
  <c r="EW119" i="5"/>
  <c r="FN119" i="5"/>
  <c r="GE119" i="5"/>
  <c r="GX119" i="5"/>
  <c r="HQ119" i="5"/>
  <c r="HF121" i="5"/>
  <c r="EI125" i="5"/>
  <c r="GZ127" i="5"/>
  <c r="EJ129" i="5"/>
  <c r="GK129" i="5"/>
  <c r="FK133" i="5"/>
  <c r="IA135" i="5"/>
  <c r="FC137" i="5"/>
  <c r="IB137" i="5"/>
  <c r="GL139" i="5"/>
  <c r="FK86" i="5"/>
  <c r="GU86" i="5"/>
  <c r="DM101" i="5"/>
  <c r="FQ101" i="5"/>
  <c r="FQ102" i="5"/>
  <c r="DG103" i="5"/>
  <c r="EE103" i="5"/>
  <c r="FD103" i="5"/>
  <c r="GB103" i="5"/>
  <c r="HG103" i="5"/>
  <c r="EF119" i="5"/>
  <c r="EX119" i="5"/>
  <c r="FO119" i="5"/>
  <c r="GG119" i="5"/>
  <c r="GY119" i="5"/>
  <c r="HR119" i="5"/>
  <c r="EO129" i="5"/>
  <c r="GO129" i="5"/>
  <c r="FX133" i="5"/>
  <c r="CB71" i="5"/>
  <c r="FB71" i="5"/>
  <c r="CA74" i="5"/>
  <c r="FV78" i="5"/>
  <c r="EG83" i="5"/>
  <c r="CL86" i="5"/>
  <c r="EA86" i="5"/>
  <c r="FM86" i="5"/>
  <c r="HA86" i="5"/>
  <c r="DW87" i="5"/>
  <c r="GX87" i="5"/>
  <c r="EG92" i="5"/>
  <c r="GI92" i="5"/>
  <c r="EZ98" i="5"/>
  <c r="HG98" i="5"/>
  <c r="FM99" i="5"/>
  <c r="EQ100" i="5"/>
  <c r="DP101" i="5"/>
  <c r="FX101" i="5"/>
  <c r="DF102" i="5"/>
  <c r="GJ102" i="5"/>
  <c r="DH103" i="5"/>
  <c r="EH103" i="5"/>
  <c r="FF103" i="5"/>
  <c r="GI103" i="5"/>
  <c r="HI103" i="5"/>
  <c r="EC106" i="5"/>
  <c r="EI107" i="5"/>
  <c r="EH111" i="5"/>
  <c r="EU113" i="5"/>
  <c r="GL113" i="5"/>
  <c r="EC115" i="5"/>
  <c r="HX115" i="5"/>
  <c r="GG117" i="5"/>
  <c r="DQ119" i="5"/>
  <c r="EH119" i="5"/>
  <c r="EY119" i="5"/>
  <c r="FP119" i="5"/>
  <c r="GH119" i="5"/>
  <c r="GZ119" i="5"/>
  <c r="HS119" i="5"/>
  <c r="HJ121" i="5"/>
  <c r="EX125" i="5"/>
  <c r="HO127" i="5"/>
  <c r="EV129" i="5"/>
  <c r="GW129" i="5"/>
  <c r="FW130" i="5"/>
  <c r="GR133" i="5"/>
  <c r="FI137" i="5"/>
  <c r="IH137" i="5"/>
  <c r="IB139" i="5"/>
  <c r="EN142" i="5"/>
  <c r="CJ71" i="5"/>
  <c r="BV72" i="5"/>
  <c r="CZ73" i="5"/>
  <c r="CV74" i="5"/>
  <c r="GY78" i="5"/>
  <c r="EN83" i="5"/>
  <c r="CN86" i="5"/>
  <c r="EF86" i="5"/>
  <c r="FQ86" i="5"/>
  <c r="HC86" i="5"/>
  <c r="DY87" i="5"/>
  <c r="HM87" i="5"/>
  <c r="EH92" i="5"/>
  <c r="GL92" i="5"/>
  <c r="FW99" i="5"/>
  <c r="FK100" i="5"/>
  <c r="DY101" i="5"/>
  <c r="FZ101" i="5"/>
  <c r="DH102" i="5"/>
  <c r="GK102" i="5"/>
  <c r="DJ103" i="5"/>
  <c r="EI103" i="5"/>
  <c r="FG103" i="5"/>
  <c r="GK103" i="5"/>
  <c r="HJ103" i="5"/>
  <c r="ER107" i="5"/>
  <c r="EJ111" i="5"/>
  <c r="DS112" i="5"/>
  <c r="EV113" i="5"/>
  <c r="GM113" i="5"/>
  <c r="EK115" i="5"/>
  <c r="GI117" i="5"/>
  <c r="DR119" i="5"/>
  <c r="EI119" i="5"/>
  <c r="FA119" i="5"/>
  <c r="FR119" i="5"/>
  <c r="GI119" i="5"/>
  <c r="HB119" i="5"/>
  <c r="HV119" i="5"/>
  <c r="DW121" i="5"/>
  <c r="IC121" i="5"/>
  <c r="FD125" i="5"/>
  <c r="EW129" i="5"/>
  <c r="GX129" i="5"/>
  <c r="ID130" i="5"/>
  <c r="HG133" i="5"/>
  <c r="EP135" i="5"/>
  <c r="FS137" i="5"/>
  <c r="IS137" i="5"/>
  <c r="GH142" i="5"/>
  <c r="EQ83" i="5"/>
  <c r="CS86" i="5"/>
  <c r="EI86" i="5"/>
  <c r="FR86" i="5"/>
  <c r="HJ86" i="5"/>
  <c r="EL87" i="5"/>
  <c r="EP92" i="5"/>
  <c r="GO92" i="5"/>
  <c r="DE98" i="5"/>
  <c r="GA99" i="5"/>
  <c r="FQ100" i="5"/>
  <c r="ED101" i="5"/>
  <c r="GE101" i="5"/>
  <c r="DO102" i="5"/>
  <c r="GN102" i="5"/>
  <c r="DO103" i="5"/>
  <c r="EM103" i="5"/>
  <c r="FM103" i="5"/>
  <c r="GL103" i="5"/>
  <c r="HL103" i="5"/>
  <c r="DW105" i="5"/>
  <c r="EV106" i="5"/>
  <c r="EO111" i="5"/>
  <c r="EW113" i="5"/>
  <c r="GN113" i="5"/>
  <c r="DZ114" i="5"/>
  <c r="EM115" i="5"/>
  <c r="DS119" i="5"/>
  <c r="EK119" i="5"/>
  <c r="FB119" i="5"/>
  <c r="FS119" i="5"/>
  <c r="GK119" i="5"/>
  <c r="HC119" i="5"/>
  <c r="HW119" i="5"/>
  <c r="DX121" i="5"/>
  <c r="ID121" i="5"/>
  <c r="GB125" i="5"/>
  <c r="FB129" i="5"/>
  <c r="HB129" i="5"/>
  <c r="EX132" i="5"/>
  <c r="ID133" i="5"/>
  <c r="ES135" i="5"/>
  <c r="GA137" i="5"/>
  <c r="GF99" i="5"/>
  <c r="GK100" i="5"/>
  <c r="EE101" i="5"/>
  <c r="GG101" i="5"/>
  <c r="DP102" i="5"/>
  <c r="GS102" i="5"/>
  <c r="DQ103" i="5"/>
  <c r="EO103" i="5"/>
  <c r="FN103" i="5"/>
  <c r="GM103" i="5"/>
  <c r="FK105" i="5"/>
  <c r="FF111" i="5"/>
  <c r="DT119" i="5"/>
  <c r="EL119" i="5"/>
  <c r="FC119" i="5"/>
  <c r="FU119" i="5"/>
  <c r="GL119" i="5"/>
  <c r="HE119" i="5"/>
  <c r="HX119" i="5"/>
  <c r="FI129" i="5"/>
  <c r="HK129" i="5"/>
  <c r="EP11" i="5"/>
  <c r="CT11" i="5"/>
  <c r="AJ11" i="5"/>
  <c r="BF13" i="5"/>
  <c r="BJ14" i="5"/>
  <c r="EV18" i="5"/>
  <c r="EF18" i="5"/>
  <c r="DO18" i="5"/>
  <c r="CV18" i="5"/>
  <c r="CE18" i="5"/>
  <c r="BL18" i="5"/>
  <c r="AU18" i="5"/>
  <c r="AB18" i="5"/>
  <c r="EE18" i="5"/>
  <c r="DN18" i="5"/>
  <c r="CU18" i="5"/>
  <c r="CD18" i="5"/>
  <c r="BK18" i="5"/>
  <c r="AT18" i="5"/>
  <c r="AA18" i="5"/>
  <c r="EW18" i="5"/>
  <c r="EC18" i="5"/>
  <c r="DM18" i="5"/>
  <c r="CS18" i="5"/>
  <c r="CC18" i="5"/>
  <c r="BI18" i="5"/>
  <c r="AS18" i="5"/>
  <c r="Y18" i="5"/>
  <c r="ET18" i="5"/>
  <c r="EB18" i="5"/>
  <c r="DJ18" i="5"/>
  <c r="CR18" i="5"/>
  <c r="BZ18" i="5"/>
  <c r="BH18" i="5"/>
  <c r="AP18" i="5"/>
  <c r="X18" i="5"/>
  <c r="ER18" i="5"/>
  <c r="EA18" i="5"/>
  <c r="DH18" i="5"/>
  <c r="CQ18" i="5"/>
  <c r="BX18" i="5"/>
  <c r="BG18" i="5"/>
  <c r="AN18" i="5"/>
  <c r="W18" i="5"/>
  <c r="EQ18" i="5"/>
  <c r="DZ18" i="5"/>
  <c r="DG18" i="5"/>
  <c r="CP18" i="5"/>
  <c r="BW18" i="5"/>
  <c r="BF18" i="5"/>
  <c r="AM18" i="5"/>
  <c r="V18" i="5"/>
  <c r="EO18" i="5"/>
  <c r="DY18" i="5"/>
  <c r="DE18" i="5"/>
  <c r="CO18" i="5"/>
  <c r="BU18" i="5"/>
  <c r="BE18" i="5"/>
  <c r="AK18" i="5"/>
  <c r="U18" i="5"/>
  <c r="EL18" i="5"/>
  <c r="DS18" i="5"/>
  <c r="DB18" i="5"/>
  <c r="CI18" i="5"/>
  <c r="BR18" i="5"/>
  <c r="AY18" i="5"/>
  <c r="AH18" i="5"/>
  <c r="BT18" i="5"/>
  <c r="DV18" i="5"/>
  <c r="EP35" i="5"/>
  <c r="HA76" i="5"/>
  <c r="GT76" i="5"/>
  <c r="GF76" i="5"/>
  <c r="FR76" i="5"/>
  <c r="FC76" i="5"/>
  <c r="EO76" i="5"/>
  <c r="DZ76" i="5"/>
  <c r="DL76" i="5"/>
  <c r="CX76" i="5"/>
  <c r="CJ76" i="5"/>
  <c r="GS76" i="5"/>
  <c r="GE76" i="5"/>
  <c r="FP76" i="5"/>
  <c r="FB76" i="5"/>
  <c r="EM76" i="5"/>
  <c r="DY76" i="5"/>
  <c r="DK76" i="5"/>
  <c r="CV76" i="5"/>
  <c r="CI76" i="5"/>
  <c r="GW76" i="5"/>
  <c r="GD76" i="5"/>
  <c r="FM76" i="5"/>
  <c r="EV76" i="5"/>
  <c r="EE76" i="5"/>
  <c r="DN76" i="5"/>
  <c r="CU76" i="5"/>
  <c r="CF76" i="5"/>
  <c r="GN76" i="5"/>
  <c r="FV76" i="5"/>
  <c r="FD76" i="5"/>
  <c r="EJ76" i="5"/>
  <c r="DR76" i="5"/>
  <c r="CZ76" i="5"/>
  <c r="CG76" i="5"/>
  <c r="GM76" i="5"/>
  <c r="FU76" i="5"/>
  <c r="FA76" i="5"/>
  <c r="EI76" i="5"/>
  <c r="DQ76" i="5"/>
  <c r="CY76" i="5"/>
  <c r="CE76" i="5"/>
  <c r="GL76" i="5"/>
  <c r="FT76" i="5"/>
  <c r="EY76" i="5"/>
  <c r="EH76" i="5"/>
  <c r="DO76" i="5"/>
  <c r="CT76" i="5"/>
  <c r="CD76" i="5"/>
  <c r="HC76" i="5"/>
  <c r="GK76" i="5"/>
  <c r="FS76" i="5"/>
  <c r="EX76" i="5"/>
  <c r="EF76" i="5"/>
  <c r="DM76" i="5"/>
  <c r="CS76" i="5"/>
  <c r="CC76" i="5"/>
  <c r="HB76" i="5"/>
  <c r="GI76" i="5"/>
  <c r="FO76" i="5"/>
  <c r="EW76" i="5"/>
  <c r="ED76" i="5"/>
  <c r="DJ76" i="5"/>
  <c r="CR76" i="5"/>
  <c r="CB76" i="5"/>
  <c r="GZ76" i="5"/>
  <c r="GH76" i="5"/>
  <c r="FN76" i="5"/>
  <c r="EU76" i="5"/>
  <c r="EC76" i="5"/>
  <c r="DH76" i="5"/>
  <c r="CQ76" i="5"/>
  <c r="CA76" i="5"/>
  <c r="GY76" i="5"/>
  <c r="GG76" i="5"/>
  <c r="FK76" i="5"/>
  <c r="ET76" i="5"/>
  <c r="EA76" i="5"/>
  <c r="DG76" i="5"/>
  <c r="CP76" i="5"/>
  <c r="BZ76" i="5"/>
  <c r="GU76" i="5"/>
  <c r="FG76" i="5"/>
  <c r="DF76" i="5"/>
  <c r="GR76" i="5"/>
  <c r="FF76" i="5"/>
  <c r="DE76" i="5"/>
  <c r="GQ76" i="5"/>
  <c r="ER76" i="5"/>
  <c r="DC76" i="5"/>
  <c r="GP76" i="5"/>
  <c r="EQ76" i="5"/>
  <c r="DB76" i="5"/>
  <c r="GB76" i="5"/>
  <c r="EP76" i="5"/>
  <c r="DA76" i="5"/>
  <c r="GA76" i="5"/>
  <c r="EL76" i="5"/>
  <c r="CO76" i="5"/>
  <c r="FZ76" i="5"/>
  <c r="EK76" i="5"/>
  <c r="CN76" i="5"/>
  <c r="FY76" i="5"/>
  <c r="DX76" i="5"/>
  <c r="CM76" i="5"/>
  <c r="FJ76" i="5"/>
  <c r="DV76" i="5"/>
  <c r="CH76" i="5"/>
  <c r="GX76" i="5"/>
  <c r="FW76" i="5"/>
  <c r="FI76" i="5"/>
  <c r="FH76" i="5"/>
  <c r="DW76" i="5"/>
  <c r="DT76" i="5"/>
  <c r="DS76" i="5"/>
  <c r="CL76" i="5"/>
  <c r="FD28" i="5"/>
  <c r="EW28" i="5"/>
  <c r="DA28" i="5"/>
  <c r="BI28" i="5"/>
  <c r="EO28" i="5"/>
  <c r="CS28" i="5"/>
  <c r="BB28" i="5"/>
  <c r="EK28" i="5"/>
  <c r="CO28" i="5"/>
  <c r="DQ28" i="5"/>
  <c r="BJ28" i="5"/>
  <c r="DI28" i="5"/>
  <c r="AY28" i="5"/>
  <c r="DE28" i="5"/>
  <c r="AW28" i="5"/>
  <c r="DB28" i="5"/>
  <c r="AU28" i="5"/>
  <c r="FE28" i="5"/>
  <c r="CL28" i="5"/>
  <c r="AO28" i="5"/>
  <c r="FA28" i="5"/>
  <c r="CK28" i="5"/>
  <c r="AL28" i="5"/>
  <c r="EX28" i="5"/>
  <c r="CD28" i="5"/>
  <c r="AI28" i="5"/>
  <c r="DY28" i="5"/>
  <c r="BW28" i="5"/>
  <c r="BL28" i="5"/>
  <c r="FT43" i="5"/>
  <c r="FR43" i="5"/>
  <c r="FC43" i="5"/>
  <c r="EO43" i="5"/>
  <c r="EA43" i="5"/>
  <c r="FS43" i="5"/>
  <c r="FB43" i="5"/>
  <c r="EM43" i="5"/>
  <c r="DW43" i="5"/>
  <c r="DH43" i="5"/>
  <c r="CT43" i="5"/>
  <c r="CF43" i="5"/>
  <c r="BR43" i="5"/>
  <c r="BC43" i="5"/>
  <c r="FO43" i="5"/>
  <c r="EZ43" i="5"/>
  <c r="EK43" i="5"/>
  <c r="DT43" i="5"/>
  <c r="DF43" i="5"/>
  <c r="CR43" i="5"/>
  <c r="CD43" i="5"/>
  <c r="BO43" i="5"/>
  <c r="AZ43" i="5"/>
  <c r="FN43" i="5"/>
  <c r="EY43" i="5"/>
  <c r="EI43" i="5"/>
  <c r="DS43" i="5"/>
  <c r="DE43" i="5"/>
  <c r="CQ43" i="5"/>
  <c r="CC43" i="5"/>
  <c r="BN43" i="5"/>
  <c r="AY43" i="5"/>
  <c r="FM43" i="5"/>
  <c r="EX43" i="5"/>
  <c r="EH43" i="5"/>
  <c r="DR43" i="5"/>
  <c r="DD43" i="5"/>
  <c r="CP43" i="5"/>
  <c r="CA43" i="5"/>
  <c r="BL43" i="5"/>
  <c r="AX43" i="5"/>
  <c r="FK43" i="5"/>
  <c r="EU43" i="5"/>
  <c r="EE43" i="5"/>
  <c r="DP43" i="5"/>
  <c r="DB43" i="5"/>
  <c r="CM43" i="5"/>
  <c r="BX43" i="5"/>
  <c r="BJ43" i="5"/>
  <c r="AV43" i="5"/>
  <c r="FI43" i="5"/>
  <c r="EF43" i="5"/>
  <c r="DJ43" i="5"/>
  <c r="CI43" i="5"/>
  <c r="BI43" i="5"/>
  <c r="FG43" i="5"/>
  <c r="ED43" i="5"/>
  <c r="DG43" i="5"/>
  <c r="CH43" i="5"/>
  <c r="BH43" i="5"/>
  <c r="FF43" i="5"/>
  <c r="EC43" i="5"/>
  <c r="DC43" i="5"/>
  <c r="CG43" i="5"/>
  <c r="BG43" i="5"/>
  <c r="FD43" i="5"/>
  <c r="EB43" i="5"/>
  <c r="DA43" i="5"/>
  <c r="CE43" i="5"/>
  <c r="BF43" i="5"/>
  <c r="FA43" i="5"/>
  <c r="DZ43" i="5"/>
  <c r="CY43" i="5"/>
  <c r="BZ43" i="5"/>
  <c r="BE43" i="5"/>
  <c r="EW43" i="5"/>
  <c r="DY43" i="5"/>
  <c r="CX43" i="5"/>
  <c r="BW43" i="5"/>
  <c r="BB43" i="5"/>
  <c r="ET43" i="5"/>
  <c r="DV43" i="5"/>
  <c r="CV43" i="5"/>
  <c r="BV43" i="5"/>
  <c r="AW43" i="5"/>
  <c r="FV43" i="5"/>
  <c r="ER43" i="5"/>
  <c r="DQ43" i="5"/>
  <c r="CU43" i="5"/>
  <c r="BU43" i="5"/>
  <c r="AU43" i="5"/>
  <c r="FP43" i="5"/>
  <c r="EP43" i="5"/>
  <c r="DN43" i="5"/>
  <c r="CO43" i="5"/>
  <c r="BS43" i="5"/>
  <c r="AS43" i="5"/>
  <c r="EN43" i="5"/>
  <c r="FJ46" i="5"/>
  <c r="CC46" i="5"/>
  <c r="EW46" i="5"/>
  <c r="FP46" i="5"/>
  <c r="DY46" i="5"/>
  <c r="DT46" i="5"/>
  <c r="DA46" i="5"/>
  <c r="BX46" i="5"/>
  <c r="BE46" i="5"/>
  <c r="FU46" i="5"/>
  <c r="CV46" i="5"/>
  <c r="FL35" i="5"/>
  <c r="FE35" i="5"/>
  <c r="DU35" i="5"/>
  <c r="CQ35" i="5"/>
  <c r="BS35" i="5"/>
  <c r="AU35" i="5"/>
  <c r="FA35" i="5"/>
  <c r="DQ35" i="5"/>
  <c r="CK35" i="5"/>
  <c r="BM35" i="5"/>
  <c r="AO35" i="5"/>
  <c r="EY35" i="5"/>
  <c r="DO35" i="5"/>
  <c r="CI35" i="5"/>
  <c r="BK35" i="5"/>
  <c r="AM35" i="5"/>
  <c r="ES35" i="5"/>
  <c r="DI35" i="5"/>
  <c r="CH35" i="5"/>
  <c r="BJ35" i="5"/>
  <c r="AL35" i="5"/>
  <c r="EM35" i="5"/>
  <c r="CS35" i="5"/>
  <c r="BF35" i="5"/>
  <c r="EG35" i="5"/>
  <c r="CP35" i="5"/>
  <c r="BA35" i="5"/>
  <c r="ED35" i="5"/>
  <c r="CG35" i="5"/>
  <c r="AY35" i="5"/>
  <c r="EC35" i="5"/>
  <c r="CE35" i="5"/>
  <c r="AX35" i="5"/>
  <c r="EA35" i="5"/>
  <c r="CD35" i="5"/>
  <c r="AW35" i="5"/>
  <c r="DR35" i="5"/>
  <c r="BY35" i="5"/>
  <c r="AT35" i="5"/>
  <c r="FN35" i="5"/>
  <c r="DF35" i="5"/>
  <c r="BW35" i="5"/>
  <c r="AK35" i="5"/>
  <c r="FB35" i="5"/>
  <c r="CW35" i="5"/>
  <c r="BR35" i="5"/>
  <c r="FM35" i="5"/>
  <c r="AT43" i="5"/>
  <c r="EQ43" i="5"/>
  <c r="AZ46" i="5"/>
  <c r="CO41" i="5"/>
  <c r="BV41" i="5"/>
  <c r="FJ41" i="5"/>
  <c r="BF41" i="5"/>
  <c r="FI41" i="5"/>
  <c r="BE41" i="5"/>
  <c r="ES41" i="5"/>
  <c r="EP41" i="5"/>
  <c r="DZ41" i="5"/>
  <c r="DY41" i="5"/>
  <c r="DI41" i="5"/>
  <c r="DF41" i="5"/>
  <c r="CP41" i="5"/>
  <c r="BY41" i="5"/>
  <c r="CJ14" i="5"/>
  <c r="AI18" i="5"/>
  <c r="CJ18" i="5"/>
  <c r="EM18" i="5"/>
  <c r="BX28" i="5"/>
  <c r="BG35" i="5"/>
  <c r="BK43" i="5"/>
  <c r="FJ43" i="5"/>
  <c r="ER46" i="5"/>
  <c r="EO15" i="5"/>
  <c r="EP15" i="5"/>
  <c r="BP15" i="5"/>
  <c r="EC15" i="5"/>
  <c r="BB15" i="5"/>
  <c r="EA15" i="5"/>
  <c r="AZ15" i="5"/>
  <c r="DN15" i="5"/>
  <c r="AM15" i="5"/>
  <c r="DC15" i="5"/>
  <c r="AB15" i="5"/>
  <c r="CN15" i="5"/>
  <c r="EK7" i="5"/>
  <c r="DZ7" i="5"/>
  <c r="BF7" i="5"/>
  <c r="DD7" i="5"/>
  <c r="AJ7" i="5"/>
  <c r="CR7" i="5"/>
  <c r="X7" i="5"/>
  <c r="CP7" i="5"/>
  <c r="BZ15" i="5"/>
  <c r="L7" i="5"/>
  <c r="DN7" i="5"/>
  <c r="CH14" i="5"/>
  <c r="EU30" i="5"/>
  <c r="CR30" i="5"/>
  <c r="BT30" i="5"/>
  <c r="BI35" i="5"/>
  <c r="BQ43" i="5"/>
  <c r="FL43" i="5"/>
  <c r="EK13" i="5"/>
  <c r="ED13" i="5"/>
  <c r="BC13" i="5"/>
  <c r="DQ13" i="5"/>
  <c r="AQ13" i="5"/>
  <c r="DF13" i="5"/>
  <c r="AG13" i="5"/>
  <c r="CS13" i="5"/>
  <c r="U13" i="5"/>
  <c r="CQ13" i="5"/>
  <c r="S13" i="5"/>
  <c r="ES13" i="5"/>
  <c r="BS13" i="5"/>
  <c r="AG14" i="5"/>
  <c r="AV14" i="5"/>
  <c r="BT14" i="5"/>
  <c r="EB7" i="5"/>
  <c r="DH14" i="5"/>
  <c r="DA15" i="5"/>
  <c r="AJ18" i="5"/>
  <c r="CL18" i="5"/>
  <c r="EN18" i="5"/>
  <c r="BZ28" i="5"/>
  <c r="AT7" i="5"/>
  <c r="EL7" i="5"/>
  <c r="DS13" i="5"/>
  <c r="DW14" i="5"/>
  <c r="DP15" i="5"/>
  <c r="AV18" i="5"/>
  <c r="CX18" i="5"/>
  <c r="DS28" i="5"/>
  <c r="BU35" i="5"/>
  <c r="BT43" i="5"/>
  <c r="FU43" i="5"/>
  <c r="AE13" i="5"/>
  <c r="AO15" i="5"/>
  <c r="DB7" i="5"/>
  <c r="DD11" i="5"/>
  <c r="CD13" i="5"/>
  <c r="CC15" i="5"/>
  <c r="BP28" i="5"/>
  <c r="V7" i="5"/>
  <c r="DP7" i="5"/>
  <c r="CF13" i="5"/>
  <c r="CP15" i="5"/>
  <c r="AH7" i="5"/>
  <c r="AV7" i="5"/>
  <c r="EN7" i="5"/>
  <c r="EF13" i="5"/>
  <c r="EJ14" i="5"/>
  <c r="EN15" i="5"/>
  <c r="AW18" i="5"/>
  <c r="DA18" i="5"/>
  <c r="DU28" i="5"/>
  <c r="BV35" i="5"/>
  <c r="CJ43" i="5"/>
  <c r="BH7" i="5"/>
  <c r="EQ13" i="5"/>
  <c r="AZ18" i="5"/>
  <c r="DC18" i="5"/>
  <c r="CT35" i="5"/>
  <c r="CL43" i="5"/>
  <c r="EN14" i="5"/>
  <c r="EH14" i="5"/>
  <c r="BG14" i="5"/>
  <c r="DU14" i="5"/>
  <c r="AT14" i="5"/>
  <c r="DJ14" i="5"/>
  <c r="AI14" i="5"/>
  <c r="CW14" i="5"/>
  <c r="V14" i="5"/>
  <c r="CU14" i="5"/>
  <c r="T14" i="5"/>
  <c r="BW14" i="5"/>
  <c r="Z15" i="5"/>
  <c r="AS13" i="5"/>
  <c r="J7" i="5"/>
  <c r="Z11" i="5"/>
  <c r="BQ13" i="5"/>
  <c r="EK19" i="5"/>
  <c r="EG19" i="5"/>
  <c r="DO19" i="5"/>
  <c r="DL19" i="5"/>
  <c r="CT19" i="5"/>
  <c r="CQ19" i="5"/>
  <c r="BZ19" i="5"/>
  <c r="BV19" i="5"/>
  <c r="AJ19" i="5"/>
  <c r="EG28" i="5"/>
  <c r="BR7" i="5"/>
  <c r="BB18" i="5"/>
  <c r="DD18" i="5"/>
  <c r="AG19" i="5"/>
  <c r="EH28" i="5"/>
  <c r="CU35" i="5"/>
  <c r="CS43" i="5"/>
  <c r="BE9" i="5"/>
  <c r="DA9" i="5"/>
  <c r="Z10" i="5"/>
  <c r="AO10" i="5"/>
  <c r="BF10" i="5"/>
  <c r="BV10" i="5"/>
  <c r="CK10" i="5"/>
  <c r="DB10" i="5"/>
  <c r="DR10" i="5"/>
  <c r="EG10" i="5"/>
  <c r="T12" i="5"/>
  <c r="AP12" i="5"/>
  <c r="BK12" i="5"/>
  <c r="CC12" i="5"/>
  <c r="CY12" i="5"/>
  <c r="DW12" i="5"/>
  <c r="EU12" i="5"/>
  <c r="AE16" i="5"/>
  <c r="AS16" i="5"/>
  <c r="BG16" i="5"/>
  <c r="BU16" i="5"/>
  <c r="CJ16" i="5"/>
  <c r="CY16" i="5"/>
  <c r="DM16" i="5"/>
  <c r="EA16" i="5"/>
  <c r="EO16" i="5"/>
  <c r="AO17" i="5"/>
  <c r="CU17" i="5"/>
  <c r="AN21" i="5"/>
  <c r="AE23" i="5"/>
  <c r="AW23" i="5"/>
  <c r="BL23" i="5"/>
  <c r="CA23" i="5"/>
  <c r="CQ23" i="5"/>
  <c r="DG23" i="5"/>
  <c r="DV23" i="5"/>
  <c r="EL23" i="5"/>
  <c r="FB23" i="5"/>
  <c r="BG26" i="5"/>
  <c r="EH26" i="5"/>
  <c r="AK27" i="5"/>
  <c r="BA27" i="5"/>
  <c r="BP27" i="5"/>
  <c r="CG27" i="5"/>
  <c r="CW27" i="5"/>
  <c r="DL27" i="5"/>
  <c r="EA27" i="5"/>
  <c r="EP27" i="5"/>
  <c r="AN29" i="5"/>
  <c r="BJ29" i="5"/>
  <c r="CG29" i="5"/>
  <c r="DI29" i="5"/>
  <c r="EI29" i="5"/>
  <c r="BK34" i="5"/>
  <c r="DM34" i="5"/>
  <c r="CU36" i="5"/>
  <c r="BO37" i="5"/>
  <c r="BD39" i="5"/>
  <c r="CD39" i="5"/>
  <c r="CZ39" i="5"/>
  <c r="DZ39" i="5"/>
  <c r="EV39" i="5"/>
  <c r="BI40" i="5"/>
  <c r="CD40" i="5"/>
  <c r="DE40" i="5"/>
  <c r="DZ40" i="5"/>
  <c r="FK54" i="5"/>
  <c r="CT56" i="5"/>
  <c r="FK38" i="5"/>
  <c r="FI38" i="5"/>
  <c r="CA38" i="5"/>
  <c r="EU38" i="5"/>
  <c r="BM38" i="5"/>
  <c r="ET38" i="5"/>
  <c r="BK38" i="5"/>
  <c r="EG38" i="5"/>
  <c r="AX38" i="5"/>
  <c r="D2" i="5" a="1"/>
  <c r="AR2" i="5" s="1"/>
  <c r="BG39" i="5"/>
  <c r="CH39" i="5"/>
  <c r="DC39" i="5"/>
  <c r="ED39" i="5"/>
  <c r="FH40" i="5"/>
  <c r="FN40" i="5"/>
  <c r="EX40" i="5"/>
  <c r="EH40" i="5"/>
  <c r="DR40" i="5"/>
  <c r="DB40" i="5"/>
  <c r="CL40" i="5"/>
  <c r="BV40" i="5"/>
  <c r="BF40" i="5"/>
  <c r="AP40" i="5"/>
  <c r="FK40" i="5"/>
  <c r="EU40" i="5"/>
  <c r="EE40" i="5"/>
  <c r="DO40" i="5"/>
  <c r="CY40" i="5"/>
  <c r="CI40" i="5"/>
  <c r="BS40" i="5"/>
  <c r="BC40" i="5"/>
  <c r="FJ40" i="5"/>
  <c r="ET40" i="5"/>
  <c r="ED40" i="5"/>
  <c r="DN40" i="5"/>
  <c r="CX40" i="5"/>
  <c r="CH40" i="5"/>
  <c r="BR40" i="5"/>
  <c r="BB40" i="5"/>
  <c r="FI40" i="5"/>
  <c r="ER40" i="5"/>
  <c r="EC40" i="5"/>
  <c r="DM40" i="5"/>
  <c r="CV40" i="5"/>
  <c r="CG40" i="5"/>
  <c r="BQ40" i="5"/>
  <c r="AZ40" i="5"/>
  <c r="BK40" i="5"/>
  <c r="CJ40" i="5"/>
  <c r="DG40" i="5"/>
  <c r="EF40" i="5"/>
  <c r="FC40" i="5"/>
  <c r="ED56" i="5"/>
  <c r="U9" i="5"/>
  <c r="BQ9" i="5"/>
  <c r="DM9" i="5"/>
  <c r="AA12" i="5"/>
  <c r="AS12" i="5"/>
  <c r="BO12" i="5"/>
  <c r="CK12" i="5"/>
  <c r="DG12" i="5"/>
  <c r="EE12" i="5"/>
  <c r="BC17" i="5"/>
  <c r="DI17" i="5"/>
  <c r="AK23" i="5"/>
  <c r="AZ23" i="5"/>
  <c r="BO23" i="5"/>
  <c r="CE23" i="5"/>
  <c r="CU23" i="5"/>
  <c r="DJ23" i="5"/>
  <c r="DZ23" i="5"/>
  <c r="EP23" i="5"/>
  <c r="EO29" i="5"/>
  <c r="AV38" i="5"/>
  <c r="FL39" i="5"/>
  <c r="FG39" i="5"/>
  <c r="EQ39" i="5"/>
  <c r="EA39" i="5"/>
  <c r="DK39" i="5"/>
  <c r="CU39" i="5"/>
  <c r="CE39" i="5"/>
  <c r="BO39" i="5"/>
  <c r="AY39" i="5"/>
  <c r="FE39" i="5"/>
  <c r="EO39" i="5"/>
  <c r="DX39" i="5"/>
  <c r="DI39" i="5"/>
  <c r="CS39" i="5"/>
  <c r="CB39" i="5"/>
  <c r="BM39" i="5"/>
  <c r="AW39" i="5"/>
  <c r="FC39" i="5"/>
  <c r="EM39" i="5"/>
  <c r="DW39" i="5"/>
  <c r="DG39" i="5"/>
  <c r="CQ39" i="5"/>
  <c r="CA39" i="5"/>
  <c r="BK39" i="5"/>
  <c r="AU39" i="5"/>
  <c r="FR39" i="5"/>
  <c r="FB39" i="5"/>
  <c r="EL39" i="5"/>
  <c r="DV39" i="5"/>
  <c r="DF39" i="5"/>
  <c r="CP39" i="5"/>
  <c r="BZ39" i="5"/>
  <c r="BJ39" i="5"/>
  <c r="AT39" i="5"/>
  <c r="BI39" i="5"/>
  <c r="CI39" i="5"/>
  <c r="DE39" i="5"/>
  <c r="EE39" i="5"/>
  <c r="FA39" i="5"/>
  <c r="AQ40" i="5"/>
  <c r="BL40" i="5"/>
  <c r="CM40" i="5"/>
  <c r="DH40" i="5"/>
  <c r="EI40" i="5"/>
  <c r="FD40" i="5"/>
  <c r="EE56" i="5"/>
  <c r="W8" i="5"/>
  <c r="W9" i="5"/>
  <c r="BS9" i="5"/>
  <c r="DO9" i="5"/>
  <c r="AC12" i="5"/>
  <c r="AT12" i="5"/>
  <c r="BP12" i="5"/>
  <c r="CL12" i="5"/>
  <c r="DI12" i="5"/>
  <c r="EG12" i="5"/>
  <c r="BF17" i="5"/>
  <c r="DL17" i="5"/>
  <c r="EK22" i="5"/>
  <c r="EG22" i="5"/>
  <c r="AL23" i="5"/>
  <c r="BA23" i="5"/>
  <c r="BP23" i="5"/>
  <c r="CG23" i="5"/>
  <c r="CV23" i="5"/>
  <c r="DK23" i="5"/>
  <c r="EA23" i="5"/>
  <c r="BU26" i="5"/>
  <c r="AP27" i="5"/>
  <c r="BG27" i="5"/>
  <c r="BV27" i="5"/>
  <c r="CL27" i="5"/>
  <c r="DA27" i="5"/>
  <c r="DP27" i="5"/>
  <c r="EH27" i="5"/>
  <c r="AU29" i="5"/>
  <c r="BQ29" i="5"/>
  <c r="CR29" i="5"/>
  <c r="DQ29" i="5"/>
  <c r="EP29" i="5"/>
  <c r="CC34" i="5"/>
  <c r="EE34" i="5"/>
  <c r="ET36" i="5"/>
  <c r="BZ38" i="5"/>
  <c r="AO39" i="5"/>
  <c r="BN39" i="5"/>
  <c r="CK39" i="5"/>
  <c r="DJ39" i="5"/>
  <c r="EG39" i="5"/>
  <c r="FF39" i="5"/>
  <c r="AS40" i="5"/>
  <c r="BN40" i="5"/>
  <c r="CO40" i="5"/>
  <c r="DJ40" i="5"/>
  <c r="EK40" i="5"/>
  <c r="FF40" i="5"/>
  <c r="FN56" i="5"/>
  <c r="BI17" i="5"/>
  <c r="DO17" i="5"/>
  <c r="EZ23" i="5"/>
  <c r="ER23" i="5"/>
  <c r="ED23" i="5"/>
  <c r="DO23" i="5"/>
  <c r="CZ23" i="5"/>
  <c r="CL23" i="5"/>
  <c r="BX23" i="5"/>
  <c r="BJ23" i="5"/>
  <c r="AU23" i="5"/>
  <c r="AF23" i="5"/>
  <c r="AM23" i="5"/>
  <c r="BB23" i="5"/>
  <c r="BR23" i="5"/>
  <c r="CH23" i="5"/>
  <c r="CW23" i="5"/>
  <c r="DL23" i="5"/>
  <c r="EC23" i="5"/>
  <c r="ES23" i="5"/>
  <c r="FD27" i="5"/>
  <c r="FF27" i="5"/>
  <c r="ES27" i="5"/>
  <c r="EE27" i="5"/>
  <c r="DR27" i="5"/>
  <c r="DE27" i="5"/>
  <c r="CR27" i="5"/>
  <c r="CE27" i="5"/>
  <c r="BR27" i="5"/>
  <c r="BE27" i="5"/>
  <c r="AR27" i="5"/>
  <c r="AE27" i="5"/>
  <c r="FE27" i="5"/>
  <c r="EQ27" i="5"/>
  <c r="ED27" i="5"/>
  <c r="DQ27" i="5"/>
  <c r="DD27" i="5"/>
  <c r="CQ27" i="5"/>
  <c r="CD27" i="5"/>
  <c r="BQ27" i="5"/>
  <c r="BD27" i="5"/>
  <c r="AQ27" i="5"/>
  <c r="AD27" i="5"/>
  <c r="AS27" i="5"/>
  <c r="BH27" i="5"/>
  <c r="BW27" i="5"/>
  <c r="CM27" i="5"/>
  <c r="DB27" i="5"/>
  <c r="DS27" i="5"/>
  <c r="EI27" i="5"/>
  <c r="EX27" i="5"/>
  <c r="AV29" i="5"/>
  <c r="BS29" i="5"/>
  <c r="CS29" i="5"/>
  <c r="DR29" i="5"/>
  <c r="ER29" i="5"/>
  <c r="CK34" i="5"/>
  <c r="CN38" i="5"/>
  <c r="AP39" i="5"/>
  <c r="BP39" i="5"/>
  <c r="CL39" i="5"/>
  <c r="DL39" i="5"/>
  <c r="EH39" i="5"/>
  <c r="FH39" i="5"/>
  <c r="AT40" i="5"/>
  <c r="BO40" i="5"/>
  <c r="CP40" i="5"/>
  <c r="DK40" i="5"/>
  <c r="EL40" i="5"/>
  <c r="FG40" i="5"/>
  <c r="GC54" i="5"/>
  <c r="FO54" i="5"/>
  <c r="EE54" i="5"/>
  <c r="CU54" i="5"/>
  <c r="BK54" i="5"/>
  <c r="FH54" i="5"/>
  <c r="DV54" i="5"/>
  <c r="CI54" i="5"/>
  <c r="FF54" i="5"/>
  <c r="DS54" i="5"/>
  <c r="CE54" i="5"/>
  <c r="GF54" i="5"/>
  <c r="ET54" i="5"/>
  <c r="DG54" i="5"/>
  <c r="BS54" i="5"/>
  <c r="GD54" i="5"/>
  <c r="EQ54" i="5"/>
  <c r="DC54" i="5"/>
  <c r="BP54" i="5"/>
  <c r="FC54" i="5"/>
  <c r="CX54" i="5"/>
  <c r="EV54" i="5"/>
  <c r="CN54" i="5"/>
  <c r="EM54" i="5"/>
  <c r="CL54" i="5"/>
  <c r="EJ54" i="5"/>
  <c r="CB54" i="5"/>
  <c r="EH54" i="5"/>
  <c r="BZ54" i="5"/>
  <c r="EA54" i="5"/>
  <c r="BW54" i="5"/>
  <c r="GA54" i="5"/>
  <c r="DX54" i="5"/>
  <c r="BN54" i="5"/>
  <c r="FW54" i="5"/>
  <c r="DO54" i="5"/>
  <c r="BG54" i="5"/>
  <c r="BH6" i="5"/>
  <c r="EB6" i="5"/>
  <c r="AU8" i="5"/>
  <c r="AG9" i="5"/>
  <c r="CC9" i="5"/>
  <c r="DY9" i="5"/>
  <c r="Q10" i="5"/>
  <c r="AH10" i="5"/>
  <c r="AX10" i="5"/>
  <c r="BM10" i="5"/>
  <c r="CD10" i="5"/>
  <c r="CT10" i="5"/>
  <c r="DI10" i="5"/>
  <c r="DZ10" i="5"/>
  <c r="EP10" i="5"/>
  <c r="AE12" i="5"/>
  <c r="BA12" i="5"/>
  <c r="BR12" i="5"/>
  <c r="CN12" i="5"/>
  <c r="DK12" i="5"/>
  <c r="EI12" i="5"/>
  <c r="BR17" i="5"/>
  <c r="DZ17" i="5"/>
  <c r="AO22" i="5"/>
  <c r="Y23" i="5"/>
  <c r="AN23" i="5"/>
  <c r="BC23" i="5"/>
  <c r="BS23" i="5"/>
  <c r="CI23" i="5"/>
  <c r="CX23" i="5"/>
  <c r="DN23" i="5"/>
  <c r="EE23" i="5"/>
  <c r="ET23" i="5"/>
  <c r="AC27" i="5"/>
  <c r="AT27" i="5"/>
  <c r="BI27" i="5"/>
  <c r="BY27" i="5"/>
  <c r="CN27" i="5"/>
  <c r="DC27" i="5"/>
  <c r="DU27" i="5"/>
  <c r="EJ27" i="5"/>
  <c r="EY27" i="5"/>
  <c r="AW29" i="5"/>
  <c r="BX29" i="5"/>
  <c r="CT29" i="5"/>
  <c r="DT29" i="5"/>
  <c r="EY29" i="5"/>
  <c r="FJ36" i="5"/>
  <c r="EU36" i="5"/>
  <c r="BU36" i="5"/>
  <c r="EH36" i="5"/>
  <c r="BG36" i="5"/>
  <c r="EG36" i="5"/>
  <c r="BF36" i="5"/>
  <c r="DU36" i="5"/>
  <c r="AT36" i="5"/>
  <c r="FH36" i="5"/>
  <c r="CO38" i="5"/>
  <c r="AQ39" i="5"/>
  <c r="BR39" i="5"/>
  <c r="CM39" i="5"/>
  <c r="DN39" i="5"/>
  <c r="EI39" i="5"/>
  <c r="FJ39" i="5"/>
  <c r="AU40" i="5"/>
  <c r="BU40" i="5"/>
  <c r="CQ40" i="5"/>
  <c r="DQ40" i="5"/>
  <c r="EM40" i="5"/>
  <c r="FM40" i="5"/>
  <c r="GG56" i="5"/>
  <c r="FJ56" i="5"/>
  <c r="EN56" i="5"/>
  <c r="DS56" i="5"/>
  <c r="CY56" i="5"/>
  <c r="CE56" i="5"/>
  <c r="BJ56" i="5"/>
  <c r="GH56" i="5"/>
  <c r="FG56" i="5"/>
  <c r="EM56" i="5"/>
  <c r="DR56" i="5"/>
  <c r="CW56" i="5"/>
  <c r="CD56" i="5"/>
  <c r="FL56" i="5"/>
  <c r="EL56" i="5"/>
  <c r="DN56" i="5"/>
  <c r="CP56" i="5"/>
  <c r="BR56" i="5"/>
  <c r="FK56" i="5"/>
  <c r="EI56" i="5"/>
  <c r="DK56" i="5"/>
  <c r="CM56" i="5"/>
  <c r="BO56" i="5"/>
  <c r="GA56" i="5"/>
  <c r="EZ56" i="5"/>
  <c r="EB56" i="5"/>
  <c r="DD56" i="5"/>
  <c r="CF56" i="5"/>
  <c r="BG56" i="5"/>
  <c r="FZ56" i="5"/>
  <c r="EY56" i="5"/>
  <c r="EA56" i="5"/>
  <c r="DC56" i="5"/>
  <c r="CA56" i="5"/>
  <c r="BF56" i="5"/>
  <c r="FE56" i="5"/>
  <c r="DW56" i="5"/>
  <c r="CK56" i="5"/>
  <c r="FC56" i="5"/>
  <c r="DU56" i="5"/>
  <c r="FB56" i="5"/>
  <c r="DP56" i="5"/>
  <c r="CH56" i="5"/>
  <c r="EX56" i="5"/>
  <c r="DO56" i="5"/>
  <c r="BY56" i="5"/>
  <c r="EU56" i="5"/>
  <c r="DI56" i="5"/>
  <c r="BW56" i="5"/>
  <c r="ES56" i="5"/>
  <c r="DG56" i="5"/>
  <c r="BV56" i="5"/>
  <c r="GE56" i="5"/>
  <c r="EQ56" i="5"/>
  <c r="DF56" i="5"/>
  <c r="BT56" i="5"/>
  <c r="FX56" i="5"/>
  <c r="EP56" i="5"/>
  <c r="DB56" i="5"/>
  <c r="BS56" i="5"/>
  <c r="FV56" i="5"/>
  <c r="EG56" i="5"/>
  <c r="CU56" i="5"/>
  <c r="BM56" i="5"/>
  <c r="FS56" i="5"/>
  <c r="AF12" i="5"/>
  <c r="BB12" i="5"/>
  <c r="BW12" i="5"/>
  <c r="CO12" i="5"/>
  <c r="DL12" i="5"/>
  <c r="EJ12" i="5"/>
  <c r="BU17" i="5"/>
  <c r="EC17" i="5"/>
  <c r="BG22" i="5"/>
  <c r="Z23" i="5"/>
  <c r="AO23" i="5"/>
  <c r="BD23" i="5"/>
  <c r="BU23" i="5"/>
  <c r="CJ23" i="5"/>
  <c r="CY23" i="5"/>
  <c r="DQ23" i="5"/>
  <c r="EF23" i="5"/>
  <c r="EU23" i="5"/>
  <c r="FA26" i="5"/>
  <c r="DH26" i="5"/>
  <c r="AU26" i="5"/>
  <c r="DG26" i="5"/>
  <c r="AT26" i="5"/>
  <c r="CT26" i="5"/>
  <c r="AF27" i="5"/>
  <c r="AU27" i="5"/>
  <c r="BJ27" i="5"/>
  <c r="BZ27" i="5"/>
  <c r="CO27" i="5"/>
  <c r="DF27" i="5"/>
  <c r="DV27" i="5"/>
  <c r="EK27" i="5"/>
  <c r="EZ27" i="5"/>
  <c r="AX29" i="5"/>
  <c r="BY29" i="5"/>
  <c r="CV29" i="5"/>
  <c r="DU29" i="5"/>
  <c r="FD34" i="5"/>
  <c r="FC34" i="5"/>
  <c r="DS34" i="5"/>
  <c r="CI34" i="5"/>
  <c r="AY34" i="5"/>
  <c r="ET34" i="5"/>
  <c r="DJ34" i="5"/>
  <c r="BZ34" i="5"/>
  <c r="AP34" i="5"/>
  <c r="ES34" i="5"/>
  <c r="DI34" i="5"/>
  <c r="BY34" i="5"/>
  <c r="AO34" i="5"/>
  <c r="EQ34" i="5"/>
  <c r="DG34" i="5"/>
  <c r="BW34" i="5"/>
  <c r="AM34" i="5"/>
  <c r="CO34" i="5"/>
  <c r="EK34" i="5"/>
  <c r="AS36" i="5"/>
  <c r="DB38" i="5"/>
  <c r="AR39" i="5"/>
  <c r="BS39" i="5"/>
  <c r="CN39" i="5"/>
  <c r="DO39" i="5"/>
  <c r="EJ39" i="5"/>
  <c r="FK39" i="5"/>
  <c r="AW40" i="5"/>
  <c r="BW40" i="5"/>
  <c r="CS40" i="5"/>
  <c r="DS40" i="5"/>
  <c r="EO40" i="5"/>
  <c r="FO40" i="5"/>
  <c r="CQ54" i="5"/>
  <c r="BH56" i="5"/>
  <c r="BW17" i="5"/>
  <c r="EE17" i="5"/>
  <c r="BM22" i="5"/>
  <c r="AA23" i="5"/>
  <c r="AP23" i="5"/>
  <c r="BF23" i="5"/>
  <c r="BV23" i="5"/>
  <c r="CK23" i="5"/>
  <c r="DB23" i="5"/>
  <c r="DR23" i="5"/>
  <c r="EG23" i="5"/>
  <c r="EV23" i="5"/>
  <c r="EZ29" i="5"/>
  <c r="EW29" i="5"/>
  <c r="EC29" i="5"/>
  <c r="DH29" i="5"/>
  <c r="CO29" i="5"/>
  <c r="BV29" i="5"/>
  <c r="BE29" i="5"/>
  <c r="AL29" i="5"/>
  <c r="EU29" i="5"/>
  <c r="EA29" i="5"/>
  <c r="DF29" i="5"/>
  <c r="CM29" i="5"/>
  <c r="BU29" i="5"/>
  <c r="BC29" i="5"/>
  <c r="AK29" i="5"/>
  <c r="ES29" i="5"/>
  <c r="DY29" i="5"/>
  <c r="DE29" i="5"/>
  <c r="CK29" i="5"/>
  <c r="BT29" i="5"/>
  <c r="BA29" i="5"/>
  <c r="AJ29" i="5"/>
  <c r="AZ29" i="5"/>
  <c r="CA29" i="5"/>
  <c r="CW29" i="5"/>
  <c r="DW29" i="5"/>
  <c r="FB29" i="5"/>
  <c r="AS34" i="5"/>
  <c r="CU34" i="5"/>
  <c r="EW34" i="5"/>
  <c r="BS36" i="5"/>
  <c r="DC38" i="5"/>
  <c r="AX39" i="5"/>
  <c r="BU39" i="5"/>
  <c r="CT39" i="5"/>
  <c r="DQ39" i="5"/>
  <c r="EP39" i="5"/>
  <c r="FM39" i="5"/>
  <c r="AX40" i="5"/>
  <c r="BX40" i="5"/>
  <c r="CT40" i="5"/>
  <c r="DT40" i="5"/>
  <c r="EP40" i="5"/>
  <c r="FP40" i="5"/>
  <c r="CZ54" i="5"/>
  <c r="BK56" i="5"/>
  <c r="BV6" i="5"/>
  <c r="EP6" i="5"/>
  <c r="DO8" i="5"/>
  <c r="AS9" i="5"/>
  <c r="CO9" i="5"/>
  <c r="EM9" i="5"/>
  <c r="V10" i="5"/>
  <c r="AL10" i="5"/>
  <c r="BA10" i="5"/>
  <c r="BR10" i="5"/>
  <c r="CH10" i="5"/>
  <c r="CW10" i="5"/>
  <c r="DN10" i="5"/>
  <c r="ED10" i="5"/>
  <c r="ES10" i="5"/>
  <c r="Q12" i="5"/>
  <c r="AH12" i="5"/>
  <c r="BD12" i="5"/>
  <c r="BZ12" i="5"/>
  <c r="CU12" i="5"/>
  <c r="DS12" i="5"/>
  <c r="EQ12" i="5"/>
  <c r="AA16" i="5"/>
  <c r="AP16" i="5"/>
  <c r="BD16" i="5"/>
  <c r="BR16" i="5"/>
  <c r="CF16" i="5"/>
  <c r="CU16" i="5"/>
  <c r="DJ16" i="5"/>
  <c r="DX16" i="5"/>
  <c r="EL16" i="5"/>
  <c r="AA17" i="5"/>
  <c r="CG17" i="5"/>
  <c r="EP17" i="5"/>
  <c r="EE21" i="5"/>
  <c r="BL21" i="5"/>
  <c r="DT21" i="5"/>
  <c r="CE22" i="5"/>
  <c r="AB23" i="5"/>
  <c r="AQ23" i="5"/>
  <c r="BG23" i="5"/>
  <c r="BW23" i="5"/>
  <c r="CM23" i="5"/>
  <c r="DC23" i="5"/>
  <c r="DS23" i="5"/>
  <c r="EH23" i="5"/>
  <c r="EX23" i="5"/>
  <c r="AH26" i="5"/>
  <c r="DT26" i="5"/>
  <c r="AH27" i="5"/>
  <c r="AW27" i="5"/>
  <c r="BM27" i="5"/>
  <c r="CB27" i="5"/>
  <c r="CS27" i="5"/>
  <c r="DI27" i="5"/>
  <c r="DX27" i="5"/>
  <c r="EM27" i="5"/>
  <c r="FB27" i="5"/>
  <c r="AE29" i="5"/>
  <c r="BG29" i="5"/>
  <c r="CC29" i="5"/>
  <c r="CY29" i="5"/>
  <c r="ED29" i="5"/>
  <c r="FD29" i="5"/>
  <c r="BA34" i="5"/>
  <c r="CW34" i="5"/>
  <c r="FE34" i="5"/>
  <c r="CG36" i="5"/>
  <c r="FL37" i="5"/>
  <c r="FB37" i="5"/>
  <c r="CA37" i="5"/>
  <c r="EO37" i="5"/>
  <c r="BN37" i="5"/>
  <c r="EC37" i="5"/>
  <c r="BB37" i="5"/>
  <c r="EB37" i="5"/>
  <c r="BA37" i="5"/>
  <c r="FC37" i="5"/>
  <c r="DP38" i="5"/>
  <c r="BA39" i="5"/>
  <c r="BV39" i="5"/>
  <c r="CW39" i="5"/>
  <c r="DR39" i="5"/>
  <c r="ES39" i="5"/>
  <c r="FN39" i="5"/>
  <c r="AY40" i="5"/>
  <c r="BZ40" i="5"/>
  <c r="CU40" i="5"/>
  <c r="DV40" i="5"/>
  <c r="EQ40" i="5"/>
  <c r="FR40" i="5"/>
  <c r="DJ54" i="5"/>
  <c r="CI56" i="5"/>
  <c r="FP47" i="5"/>
  <c r="FJ47" i="5"/>
  <c r="EH47" i="5"/>
  <c r="DC47" i="5"/>
  <c r="CA47" i="5"/>
  <c r="BA47" i="5"/>
  <c r="FW47" i="5"/>
  <c r="EU47" i="5"/>
  <c r="DU47" i="5"/>
  <c r="CP47" i="5"/>
  <c r="BN47" i="5"/>
  <c r="CE47" i="5"/>
  <c r="DN47" i="5"/>
  <c r="EX47" i="5"/>
  <c r="FY48" i="5"/>
  <c r="FF48" i="5"/>
  <c r="DV48" i="5"/>
  <c r="CL48" i="5"/>
  <c r="BB48" i="5"/>
  <c r="FZ48" i="5"/>
  <c r="EP48" i="5"/>
  <c r="DF48" i="5"/>
  <c r="BV48" i="5"/>
  <c r="CI48" i="5"/>
  <c r="ED48" i="5"/>
  <c r="FR48" i="5"/>
  <c r="CI49" i="5"/>
  <c r="BT51" i="5"/>
  <c r="CZ51" i="5"/>
  <c r="EH51" i="5"/>
  <c r="FS51" i="5"/>
  <c r="CQ55" i="5"/>
  <c r="EY55" i="5"/>
  <c r="DN64" i="5"/>
  <c r="GH64" i="5"/>
  <c r="FX45" i="5"/>
  <c r="FM45" i="5"/>
  <c r="EO45" i="5"/>
  <c r="DQ45" i="5"/>
  <c r="CS45" i="5"/>
  <c r="BU45" i="5"/>
  <c r="AW45" i="5"/>
  <c r="FA45" i="5"/>
  <c r="EC45" i="5"/>
  <c r="DE45" i="5"/>
  <c r="CG45" i="5"/>
  <c r="BI45" i="5"/>
  <c r="BW45" i="5"/>
  <c r="CY45" i="5"/>
  <c r="ED45" i="5"/>
  <c r="FF45" i="5"/>
  <c r="BB47" i="5"/>
  <c r="CK47" i="5"/>
  <c r="DO47" i="5"/>
  <c r="EY47" i="5"/>
  <c r="AX48" i="5"/>
  <c r="CM48" i="5"/>
  <c r="EE48" i="5"/>
  <c r="FS48" i="5"/>
  <c r="BZ51" i="5"/>
  <c r="DC51" i="5"/>
  <c r="EI51" i="5"/>
  <c r="DC55" i="5"/>
  <c r="FB55" i="5"/>
  <c r="DY64" i="5"/>
  <c r="AX45" i="5"/>
  <c r="BZ45" i="5"/>
  <c r="CZ45" i="5"/>
  <c r="EE45" i="5"/>
  <c r="FG45" i="5"/>
  <c r="BC47" i="5"/>
  <c r="CL47" i="5"/>
  <c r="DV47" i="5"/>
  <c r="FE47" i="5"/>
  <c r="GC51" i="5"/>
  <c r="FT51" i="5"/>
  <c r="ET51" i="5"/>
  <c r="DS51" i="5"/>
  <c r="CX51" i="5"/>
  <c r="CB51" i="5"/>
  <c r="BJ51" i="5"/>
  <c r="FG51" i="5"/>
  <c r="EB51" i="5"/>
  <c r="DD51" i="5"/>
  <c r="CH51" i="5"/>
  <c r="BN51" i="5"/>
  <c r="GA51" i="5"/>
  <c r="EU51" i="5"/>
  <c r="DP51" i="5"/>
  <c r="CT51" i="5"/>
  <c r="BW51" i="5"/>
  <c r="BD51" i="5"/>
  <c r="FW51" i="5"/>
  <c r="EQ51" i="5"/>
  <c r="DO51" i="5"/>
  <c r="CR51" i="5"/>
  <c r="BV51" i="5"/>
  <c r="BC51" i="5"/>
  <c r="CA51" i="5"/>
  <c r="DF51" i="5"/>
  <c r="EJ51" i="5"/>
  <c r="DF55" i="5"/>
  <c r="GO64" i="5"/>
  <c r="GG64" i="5"/>
  <c r="FM64" i="5"/>
  <c r="EW64" i="5"/>
  <c r="EC64" i="5"/>
  <c r="DM64" i="5"/>
  <c r="CS64" i="5"/>
  <c r="CC64" i="5"/>
  <c r="GF64" i="5"/>
  <c r="FL64" i="5"/>
  <c r="EV64" i="5"/>
  <c r="EB64" i="5"/>
  <c r="DL64" i="5"/>
  <c r="CR64" i="5"/>
  <c r="CB64" i="5"/>
  <c r="GP64" i="5"/>
  <c r="FW64" i="5"/>
  <c r="FF64" i="5"/>
  <c r="EM64" i="5"/>
  <c r="DV64" i="5"/>
  <c r="DC64" i="5"/>
  <c r="CL64" i="5"/>
  <c r="BS64" i="5"/>
  <c r="FT64" i="5"/>
  <c r="ET64" i="5"/>
  <c r="DX64" i="5"/>
  <c r="CZ64" i="5"/>
  <c r="BZ64" i="5"/>
  <c r="GM64" i="5"/>
  <c r="FR64" i="5"/>
  <c r="EQ64" i="5"/>
  <c r="DS64" i="5"/>
  <c r="CX64" i="5"/>
  <c r="BW64" i="5"/>
  <c r="GK64" i="5"/>
  <c r="FO64" i="5"/>
  <c r="EO64" i="5"/>
  <c r="DQ64" i="5"/>
  <c r="CU64" i="5"/>
  <c r="BU64" i="5"/>
  <c r="GJ64" i="5"/>
  <c r="FK64" i="5"/>
  <c r="EN64" i="5"/>
  <c r="DP64" i="5"/>
  <c r="CQ64" i="5"/>
  <c r="BT64" i="5"/>
  <c r="GI64" i="5"/>
  <c r="FJ64" i="5"/>
  <c r="EL64" i="5"/>
  <c r="DO64" i="5"/>
  <c r="CP64" i="5"/>
  <c r="BR64" i="5"/>
  <c r="GD64" i="5"/>
  <c r="FH64" i="5"/>
  <c r="EJ64" i="5"/>
  <c r="DJ64" i="5"/>
  <c r="CN64" i="5"/>
  <c r="BP64" i="5"/>
  <c r="GA64" i="5"/>
  <c r="FC64" i="5"/>
  <c r="EH64" i="5"/>
  <c r="DG64" i="5"/>
  <c r="CI64" i="5"/>
  <c r="BN64" i="5"/>
  <c r="FX64" i="5"/>
  <c r="EZ64" i="5"/>
  <c r="EA64" i="5"/>
  <c r="DD64" i="5"/>
  <c r="CF64" i="5"/>
  <c r="EE64" i="5"/>
  <c r="GO65" i="5"/>
  <c r="GL65" i="5"/>
  <c r="DK65" i="5"/>
  <c r="FH65" i="5"/>
  <c r="CA65" i="5"/>
  <c r="EV65" i="5"/>
  <c r="BY65" i="5"/>
  <c r="DV65" i="5"/>
  <c r="ES65" i="5"/>
  <c r="EM65" i="5"/>
  <c r="ED65" i="5"/>
  <c r="DY65" i="5"/>
  <c r="DI65" i="5"/>
  <c r="CT65" i="5"/>
  <c r="CO65" i="5"/>
  <c r="GC65" i="5"/>
  <c r="BS65" i="5"/>
  <c r="BB31" i="5"/>
  <c r="CL31" i="5"/>
  <c r="DV31" i="5"/>
  <c r="FF31" i="5"/>
  <c r="BB45" i="5"/>
  <c r="CB45" i="5"/>
  <c r="DG45" i="5"/>
  <c r="EI45" i="5"/>
  <c r="FN45" i="5"/>
  <c r="BG47" i="5"/>
  <c r="CQ47" i="5"/>
  <c r="DZ47" i="5"/>
  <c r="FG47" i="5"/>
  <c r="BJ48" i="5"/>
  <c r="CX48" i="5"/>
  <c r="EQ48" i="5"/>
  <c r="BF51" i="5"/>
  <c r="CF51" i="5"/>
  <c r="DJ51" i="5"/>
  <c r="EV51" i="5"/>
  <c r="FY55" i="5"/>
  <c r="FP55" i="5"/>
  <c r="EF55" i="5"/>
  <c r="CV55" i="5"/>
  <c r="BL55" i="5"/>
  <c r="FZ55" i="5"/>
  <c r="EM55" i="5"/>
  <c r="CY55" i="5"/>
  <c r="BJ55" i="5"/>
  <c r="FW55" i="5"/>
  <c r="EI55" i="5"/>
  <c r="CT55" i="5"/>
  <c r="BG55" i="5"/>
  <c r="FG55" i="5"/>
  <c r="DT55" i="5"/>
  <c r="CH55" i="5"/>
  <c r="FD55" i="5"/>
  <c r="DR55" i="5"/>
  <c r="CE55" i="5"/>
  <c r="DK55" i="5"/>
  <c r="FS55" i="5"/>
  <c r="BQ64" i="5"/>
  <c r="EK64" i="5"/>
  <c r="CL65" i="5"/>
  <c r="BF24" i="5"/>
  <c r="CP24" i="5"/>
  <c r="DZ24" i="5"/>
  <c r="BB25" i="5"/>
  <c r="CE25" i="5"/>
  <c r="DL25" i="5"/>
  <c r="EP25" i="5"/>
  <c r="BE31" i="5"/>
  <c r="CO31" i="5"/>
  <c r="DY31" i="5"/>
  <c r="FI31" i="5"/>
  <c r="BA32" i="5"/>
  <c r="CE32" i="5"/>
  <c r="DF32" i="5"/>
  <c r="EM32" i="5"/>
  <c r="BC33" i="5"/>
  <c r="BC45" i="5"/>
  <c r="CH45" i="5"/>
  <c r="DJ45" i="5"/>
  <c r="EJ45" i="5"/>
  <c r="FO45" i="5"/>
  <c r="BM47" i="5"/>
  <c r="CW47" i="5"/>
  <c r="EA47" i="5"/>
  <c r="FK47" i="5"/>
  <c r="BK48" i="5"/>
  <c r="CY48" i="5"/>
  <c r="ET48" i="5"/>
  <c r="FP49" i="5"/>
  <c r="FN49" i="5"/>
  <c r="DO49" i="5"/>
  <c r="BS49" i="5"/>
  <c r="FE49" i="5"/>
  <c r="DC49" i="5"/>
  <c r="BF49" i="5"/>
  <c r="EE49" i="5"/>
  <c r="CE49" i="5"/>
  <c r="DG49" i="5"/>
  <c r="FZ49" i="5"/>
  <c r="BG51" i="5"/>
  <c r="CI51" i="5"/>
  <c r="DK51" i="5"/>
  <c r="EY51" i="5"/>
  <c r="BO55" i="5"/>
  <c r="DO55" i="5"/>
  <c r="GB55" i="5"/>
  <c r="CD64" i="5"/>
  <c r="EX64" i="5"/>
  <c r="DC65" i="5"/>
  <c r="AH20" i="5"/>
  <c r="AU20" i="5"/>
  <c r="BH20" i="5"/>
  <c r="BU20" i="5"/>
  <c r="CH20" i="5"/>
  <c r="CU20" i="5"/>
  <c r="DH20" i="5"/>
  <c r="DU20" i="5"/>
  <c r="EH20" i="5"/>
  <c r="EU20" i="5"/>
  <c r="AA24" i="5"/>
  <c r="BK24" i="5"/>
  <c r="CU24" i="5"/>
  <c r="EE24" i="5"/>
  <c r="AC25" i="5"/>
  <c r="BD25" i="5"/>
  <c r="CG25" i="5"/>
  <c r="DM25" i="5"/>
  <c r="ES25" i="5"/>
  <c r="BK31" i="5"/>
  <c r="CU31" i="5"/>
  <c r="EE31" i="5"/>
  <c r="BC32" i="5"/>
  <c r="CG32" i="5"/>
  <c r="DI32" i="5"/>
  <c r="EO32" i="5"/>
  <c r="BE33" i="5"/>
  <c r="CW42" i="5"/>
  <c r="FQ42" i="5"/>
  <c r="BD45" i="5"/>
  <c r="CI45" i="5"/>
  <c r="DK45" i="5"/>
  <c r="EP45" i="5"/>
  <c r="FR45" i="5"/>
  <c r="BO47" i="5"/>
  <c r="CX47" i="5"/>
  <c r="EG47" i="5"/>
  <c r="FQ47" i="5"/>
  <c r="BN48" i="5"/>
  <c r="DG48" i="5"/>
  <c r="EU48" i="5"/>
  <c r="AY49" i="5"/>
  <c r="DN49" i="5"/>
  <c r="GA49" i="5"/>
  <c r="BH51" i="5"/>
  <c r="CL51" i="5"/>
  <c r="DL51" i="5"/>
  <c r="FC51" i="5"/>
  <c r="BS55" i="5"/>
  <c r="DW55" i="5"/>
  <c r="GE55" i="5"/>
  <c r="CE64" i="5"/>
  <c r="EY64" i="5"/>
  <c r="FN65" i="5"/>
  <c r="FR79" i="5"/>
  <c r="GR79" i="5"/>
  <c r="GF79" i="5"/>
  <c r="ET79" i="5"/>
  <c r="EJ79" i="5"/>
  <c r="CX79" i="5"/>
  <c r="HI82" i="5"/>
  <c r="GX82" i="5"/>
  <c r="GN82" i="5"/>
  <c r="FR82" i="5"/>
  <c r="EW82" i="5"/>
  <c r="EE82" i="5"/>
  <c r="DI82" i="5"/>
  <c r="CM82" i="5"/>
  <c r="GM82" i="5"/>
  <c r="FQ82" i="5"/>
  <c r="EU82" i="5"/>
  <c r="ED82" i="5"/>
  <c r="DH82" i="5"/>
  <c r="CL82" i="5"/>
  <c r="HE82" i="5"/>
  <c r="GL82" i="5"/>
  <c r="FP82" i="5"/>
  <c r="ET82" i="5"/>
  <c r="DY82" i="5"/>
  <c r="DG82" i="5"/>
  <c r="CK82" i="5"/>
  <c r="GS82" i="5"/>
  <c r="GA82" i="5"/>
  <c r="FE82" i="5"/>
  <c r="EI82" i="5"/>
  <c r="DR82" i="5"/>
  <c r="CV82" i="5"/>
  <c r="GO82" i="5"/>
  <c r="FG82" i="5"/>
  <c r="EF82" i="5"/>
  <c r="CX82" i="5"/>
  <c r="GC82" i="5"/>
  <c r="FB82" i="5"/>
  <c r="DT82" i="5"/>
  <c r="CO82" i="5"/>
  <c r="FZ82" i="5"/>
  <c r="EP82" i="5"/>
  <c r="DA82" i="5"/>
  <c r="HC82" i="5"/>
  <c r="FU82" i="5"/>
  <c r="EK82" i="5"/>
  <c r="CY82" i="5"/>
  <c r="HB82" i="5"/>
  <c r="FS82" i="5"/>
  <c r="EH82" i="5"/>
  <c r="CW82" i="5"/>
  <c r="HA82" i="5"/>
  <c r="FO82" i="5"/>
  <c r="EG82" i="5"/>
  <c r="CU82" i="5"/>
  <c r="GZ82" i="5"/>
  <c r="FN82" i="5"/>
  <c r="DW82" i="5"/>
  <c r="CT82" i="5"/>
  <c r="GY82" i="5"/>
  <c r="FI82" i="5"/>
  <c r="DV82" i="5"/>
  <c r="CJ82" i="5"/>
  <c r="GQ82" i="5"/>
  <c r="FF82" i="5"/>
  <c r="DU82" i="5"/>
  <c r="CI82" i="5"/>
  <c r="ER82" i="5"/>
  <c r="EQ82" i="5"/>
  <c r="DS82" i="5"/>
  <c r="DM82" i="5"/>
  <c r="GP82" i="5"/>
  <c r="DK82" i="5"/>
  <c r="GG82" i="5"/>
  <c r="DJ82" i="5"/>
  <c r="GE82" i="5"/>
  <c r="DF82" i="5"/>
  <c r="GD82" i="5"/>
  <c r="CH82" i="5"/>
  <c r="FD82" i="5"/>
  <c r="BN31" i="5"/>
  <c r="CX31" i="5"/>
  <c r="EH31" i="5"/>
  <c r="BI32" i="5"/>
  <c r="CK32" i="5"/>
  <c r="DO32" i="5"/>
  <c r="ES32" i="5"/>
  <c r="CO33" i="5"/>
  <c r="DJ42" i="5"/>
  <c r="BK45" i="5"/>
  <c r="CM45" i="5"/>
  <c r="DR45" i="5"/>
  <c r="ET45" i="5"/>
  <c r="FT45" i="5"/>
  <c r="BS47" i="5"/>
  <c r="DB47" i="5"/>
  <c r="EL47" i="5"/>
  <c r="FS47" i="5"/>
  <c r="BW48" i="5"/>
  <c r="DK48" i="5"/>
  <c r="FC48" i="5"/>
  <c r="BK49" i="5"/>
  <c r="DZ49" i="5"/>
  <c r="BO51" i="5"/>
  <c r="CN51" i="5"/>
  <c r="DW51" i="5"/>
  <c r="FH51" i="5"/>
  <c r="BX55" i="5"/>
  <c r="ED55" i="5"/>
  <c r="CO64" i="5"/>
  <c r="FI64" i="5"/>
  <c r="GG65" i="5"/>
  <c r="CN79" i="5"/>
  <c r="ES82" i="5"/>
  <c r="GK58" i="5"/>
  <c r="FZ58" i="5"/>
  <c r="DF58" i="5"/>
  <c r="FP58" i="5"/>
  <c r="CV58" i="5"/>
  <c r="EP58" i="5"/>
  <c r="ED58" i="5"/>
  <c r="EL59" i="5"/>
  <c r="CE60" i="5"/>
  <c r="EE60" i="5"/>
  <c r="FW60" i="5"/>
  <c r="BX63" i="5"/>
  <c r="DL63" i="5"/>
  <c r="FC63" i="5"/>
  <c r="GW71" i="5"/>
  <c r="GN71" i="5"/>
  <c r="FW71" i="5"/>
  <c r="FG71" i="5"/>
  <c r="ER71" i="5"/>
  <c r="EA71" i="5"/>
  <c r="DK71" i="5"/>
  <c r="CV71" i="5"/>
  <c r="CE71" i="5"/>
  <c r="GH71" i="5"/>
  <c r="FQ71" i="5"/>
  <c r="EY71" i="5"/>
  <c r="EH71" i="5"/>
  <c r="DR71" i="5"/>
  <c r="CY71" i="5"/>
  <c r="CI71" i="5"/>
  <c r="GF71" i="5"/>
  <c r="FP71" i="5"/>
  <c r="EX71" i="5"/>
  <c r="EG71" i="5"/>
  <c r="DO71" i="5"/>
  <c r="CX71" i="5"/>
  <c r="CH71" i="5"/>
  <c r="GX71" i="5"/>
  <c r="GE71" i="5"/>
  <c r="FO71" i="5"/>
  <c r="EV71" i="5"/>
  <c r="EF71" i="5"/>
  <c r="DN71" i="5"/>
  <c r="CW71" i="5"/>
  <c r="CD71" i="5"/>
  <c r="GT71" i="5"/>
  <c r="GC71" i="5"/>
  <c r="FK71" i="5"/>
  <c r="ET71" i="5"/>
  <c r="ED71" i="5"/>
  <c r="DJ71" i="5"/>
  <c r="CT71" i="5"/>
  <c r="CA71" i="5"/>
  <c r="GQ71" i="5"/>
  <c r="GA71" i="5"/>
  <c r="FH71" i="5"/>
  <c r="EQ71" i="5"/>
  <c r="DX71" i="5"/>
  <c r="DH71" i="5"/>
  <c r="CP71" i="5"/>
  <c r="BY71" i="5"/>
  <c r="CU71" i="5"/>
  <c r="DW71" i="5"/>
  <c r="FD71" i="5"/>
  <c r="GI71" i="5"/>
  <c r="CG72" i="5"/>
  <c r="FS72" i="5"/>
  <c r="CZ74" i="5"/>
  <c r="GE74" i="5"/>
  <c r="BC44" i="5"/>
  <c r="CA44" i="5"/>
  <c r="CY44" i="5"/>
  <c r="DW44" i="5"/>
  <c r="EU44" i="5"/>
  <c r="FS44" i="5"/>
  <c r="BL52" i="5"/>
  <c r="CE52" i="5"/>
  <c r="CY52" i="5"/>
  <c r="DS52" i="5"/>
  <c r="EP52" i="5"/>
  <c r="FK52" i="5"/>
  <c r="BL58" i="5"/>
  <c r="ER58" i="5"/>
  <c r="CQ60" i="5"/>
  <c r="EJ60" i="5"/>
  <c r="GF60" i="5"/>
  <c r="GG62" i="5"/>
  <c r="EZ62" i="5"/>
  <c r="CF62" i="5"/>
  <c r="EX62" i="5"/>
  <c r="CD62" i="5"/>
  <c r="GJ62" i="5"/>
  <c r="DP62" i="5"/>
  <c r="FJ62" i="5"/>
  <c r="CC63" i="5"/>
  <c r="DQ63" i="5"/>
  <c r="FN63" i="5"/>
  <c r="EC67" i="5"/>
  <c r="CN67" i="5"/>
  <c r="CL67" i="5"/>
  <c r="BQ67" i="5"/>
  <c r="FW67" i="5"/>
  <c r="BW71" i="5"/>
  <c r="DB71" i="5"/>
  <c r="EE71" i="5"/>
  <c r="FF71" i="5"/>
  <c r="GM71" i="5"/>
  <c r="CP72" i="5"/>
  <c r="GE72" i="5"/>
  <c r="DT74" i="5"/>
  <c r="GL74" i="5"/>
  <c r="FO50" i="5"/>
  <c r="FK50" i="5"/>
  <c r="CH50" i="5"/>
  <c r="EG50" i="5"/>
  <c r="BN52" i="5"/>
  <c r="CH52" i="5"/>
  <c r="CZ52" i="5"/>
  <c r="DT52" i="5"/>
  <c r="EQ52" i="5"/>
  <c r="FU53" i="5"/>
  <c r="FO53" i="5"/>
  <c r="EM53" i="5"/>
  <c r="DK53" i="5"/>
  <c r="CF53" i="5"/>
  <c r="BG53" i="5"/>
  <c r="CD53" i="5"/>
  <c r="DG53" i="5"/>
  <c r="EN53" i="5"/>
  <c r="FV53" i="5"/>
  <c r="CB57" i="5"/>
  <c r="DX57" i="5"/>
  <c r="BO58" i="5"/>
  <c r="FB58" i="5"/>
  <c r="CU60" i="5"/>
  <c r="EM60" i="5"/>
  <c r="BR62" i="5"/>
  <c r="FL62" i="5"/>
  <c r="CD63" i="5"/>
  <c r="DT63" i="5"/>
  <c r="FQ63" i="5"/>
  <c r="DF67" i="5"/>
  <c r="BX71" i="5"/>
  <c r="DC71" i="5"/>
  <c r="EI71" i="5"/>
  <c r="FJ71" i="5"/>
  <c r="GO71" i="5"/>
  <c r="CV72" i="5"/>
  <c r="GI72" i="5"/>
  <c r="DV74" i="5"/>
  <c r="GO66" i="5"/>
  <c r="FD66" i="5"/>
  <c r="DI66" i="5"/>
  <c r="CS66" i="5"/>
  <c r="CP66" i="5"/>
  <c r="GD66" i="5"/>
  <c r="GB70" i="5"/>
  <c r="GQ70" i="5"/>
  <c r="GI70" i="5"/>
  <c r="FN70" i="5"/>
  <c r="EK70" i="5"/>
  <c r="DH70" i="5"/>
  <c r="BZ71" i="5"/>
  <c r="DF71" i="5"/>
  <c r="EJ71" i="5"/>
  <c r="FN71" i="5"/>
  <c r="GP71" i="5"/>
  <c r="GW74" i="5"/>
  <c r="GZ74" i="5"/>
  <c r="FW74" i="5"/>
  <c r="EY74" i="5"/>
  <c r="EA74" i="5"/>
  <c r="DC74" i="5"/>
  <c r="CJ74" i="5"/>
  <c r="GX74" i="5"/>
  <c r="FV74" i="5"/>
  <c r="EX74" i="5"/>
  <c r="DZ74" i="5"/>
  <c r="DB74" i="5"/>
  <c r="CH74" i="5"/>
  <c r="GP74" i="5"/>
  <c r="FK74" i="5"/>
  <c r="EI74" i="5"/>
  <c r="DH74" i="5"/>
  <c r="CE74" i="5"/>
  <c r="GB74" i="5"/>
  <c r="ET74" i="5"/>
  <c r="DO74" i="5"/>
  <c r="CN74" i="5"/>
  <c r="FZ74" i="5"/>
  <c r="ER74" i="5"/>
  <c r="DN74" i="5"/>
  <c r="CM74" i="5"/>
  <c r="FS74" i="5"/>
  <c r="EP74" i="5"/>
  <c r="DK74" i="5"/>
  <c r="CL74" i="5"/>
  <c r="FR74" i="5"/>
  <c r="EM74" i="5"/>
  <c r="DJ74" i="5"/>
  <c r="CD74" i="5"/>
  <c r="FP74" i="5"/>
  <c r="EL74" i="5"/>
  <c r="DF74" i="5"/>
  <c r="CB74" i="5"/>
  <c r="GU74" i="5"/>
  <c r="FN74" i="5"/>
  <c r="EH74" i="5"/>
  <c r="GQ74" i="5"/>
  <c r="FJ74" i="5"/>
  <c r="EF74" i="5"/>
  <c r="CY74" i="5"/>
  <c r="BZ74" i="5"/>
  <c r="DW74" i="5"/>
  <c r="GC60" i="5"/>
  <c r="FH60" i="5"/>
  <c r="DX60" i="5"/>
  <c r="CN60" i="5"/>
  <c r="FF60" i="5"/>
  <c r="DV60" i="5"/>
  <c r="CL60" i="5"/>
  <c r="GA60" i="5"/>
  <c r="EQ60" i="5"/>
  <c r="DG60" i="5"/>
  <c r="BW60" i="5"/>
  <c r="CZ60" i="5"/>
  <c r="EV60" i="5"/>
  <c r="BU66" i="5"/>
  <c r="BX70" i="5"/>
  <c r="GY81" i="5"/>
  <c r="GI81" i="5"/>
  <c r="DO81" i="5"/>
  <c r="GF81" i="5"/>
  <c r="DL81" i="5"/>
  <c r="GD81" i="5"/>
  <c r="DJ81" i="5"/>
  <c r="ET81" i="5"/>
  <c r="GW81" i="5"/>
  <c r="CP81" i="5"/>
  <c r="FJ81" i="5"/>
  <c r="GT81" i="5"/>
  <c r="FS81" i="5"/>
  <c r="FM81" i="5"/>
  <c r="EY81" i="5"/>
  <c r="EV81" i="5"/>
  <c r="EI81" i="5"/>
  <c r="EC81" i="5"/>
  <c r="CH58" i="5"/>
  <c r="GB58" i="5"/>
  <c r="BK60" i="5"/>
  <c r="DC60" i="5"/>
  <c r="EY60" i="5"/>
  <c r="BX66" i="5"/>
  <c r="CE70" i="5"/>
  <c r="GV85" i="5"/>
  <c r="DW85" i="5"/>
  <c r="FH85" i="5"/>
  <c r="FF85" i="5"/>
  <c r="EF85" i="5"/>
  <c r="GI85" i="5"/>
  <c r="CW85" i="5"/>
  <c r="HO88" i="5"/>
  <c r="GW88" i="5"/>
  <c r="FY88" i="5"/>
  <c r="FA88" i="5"/>
  <c r="EC88" i="5"/>
  <c r="DE88" i="5"/>
  <c r="GR88" i="5"/>
  <c r="FT88" i="5"/>
  <c r="EV88" i="5"/>
  <c r="DX88" i="5"/>
  <c r="CZ88" i="5"/>
  <c r="HI88" i="5"/>
  <c r="GK88" i="5"/>
  <c r="FM88" i="5"/>
  <c r="EO88" i="5"/>
  <c r="DQ88" i="5"/>
  <c r="CS88" i="5"/>
  <c r="GY88" i="5"/>
  <c r="FR88" i="5"/>
  <c r="EK88" i="5"/>
  <c r="DG88" i="5"/>
  <c r="GT88" i="5"/>
  <c r="FO88" i="5"/>
  <c r="EJ88" i="5"/>
  <c r="DB88" i="5"/>
  <c r="GS88" i="5"/>
  <c r="FJ88" i="5"/>
  <c r="EH88" i="5"/>
  <c r="DA88" i="5"/>
  <c r="HF88" i="5"/>
  <c r="GD88" i="5"/>
  <c r="EW88" i="5"/>
  <c r="DN88" i="5"/>
  <c r="CL88" i="5"/>
  <c r="HK88" i="5"/>
  <c r="FI88" i="5"/>
  <c r="DS88" i="5"/>
  <c r="HE88" i="5"/>
  <c r="FH88" i="5"/>
  <c r="HD88" i="5"/>
  <c r="FF88" i="5"/>
  <c r="DL88" i="5"/>
  <c r="GP88" i="5"/>
  <c r="EX88" i="5"/>
  <c r="CX88" i="5"/>
  <c r="GH88" i="5"/>
  <c r="EQ88" i="5"/>
  <c r="CP88" i="5"/>
  <c r="ET88" i="5"/>
  <c r="EL88" i="5"/>
  <c r="EE88" i="5"/>
  <c r="HN88" i="5"/>
  <c r="DZ88" i="5"/>
  <c r="HB88" i="5"/>
  <c r="DY88" i="5"/>
  <c r="GM88" i="5"/>
  <c r="DV88" i="5"/>
  <c r="GG88" i="5"/>
  <c r="DM88" i="5"/>
  <c r="GF88" i="5"/>
  <c r="DJ88" i="5"/>
  <c r="FY52" i="5"/>
  <c r="FT52" i="5"/>
  <c r="EY52" i="5"/>
  <c r="EE52" i="5"/>
  <c r="DK52" i="5"/>
  <c r="CT52" i="5"/>
  <c r="CA52" i="5"/>
  <c r="BJ52" i="5"/>
  <c r="BS52" i="5"/>
  <c r="CM52" i="5"/>
  <c r="DG52" i="5"/>
  <c r="EA52" i="5"/>
  <c r="EX52" i="5"/>
  <c r="FV52" i="5"/>
  <c r="GC57" i="5"/>
  <c r="FC57" i="5"/>
  <c r="DS57" i="5"/>
  <c r="CI57" i="5"/>
  <c r="GI57" i="5"/>
  <c r="EY57" i="5"/>
  <c r="DO57" i="5"/>
  <c r="CE57" i="5"/>
  <c r="CU57" i="5"/>
  <c r="EJ57" i="5"/>
  <c r="GA57" i="5"/>
  <c r="CJ58" i="5"/>
  <c r="BN60" i="5"/>
  <c r="DJ60" i="5"/>
  <c r="FC60" i="5"/>
  <c r="DB62" i="5"/>
  <c r="CQ63" i="5"/>
  <c r="EL63" i="5"/>
  <c r="GH63" i="5"/>
  <c r="DO66" i="5"/>
  <c r="FC67" i="5"/>
  <c r="DA70" i="5"/>
  <c r="CK71" i="5"/>
  <c r="DL71" i="5"/>
  <c r="EP71" i="5"/>
  <c r="FT71" i="5"/>
  <c r="DZ72" i="5"/>
  <c r="CP74" i="5"/>
  <c r="FB74" i="5"/>
  <c r="CS81" i="5"/>
  <c r="CY85" i="5"/>
  <c r="CN88" i="5"/>
  <c r="BO44" i="5"/>
  <c r="CM44" i="5"/>
  <c r="DK44" i="5"/>
  <c r="EI44" i="5"/>
  <c r="FG44" i="5"/>
  <c r="CG50" i="5"/>
  <c r="FZ50" i="5"/>
  <c r="BB52" i="5"/>
  <c r="BV52" i="5"/>
  <c r="CN52" i="5"/>
  <c r="DH52" i="5"/>
  <c r="ED52" i="5"/>
  <c r="FB52" i="5"/>
  <c r="FW52" i="5"/>
  <c r="BL53" i="5"/>
  <c r="CQ53" i="5"/>
  <c r="DW53" i="5"/>
  <c r="EZ53" i="5"/>
  <c r="BG57" i="5"/>
  <c r="CX57" i="5"/>
  <c r="EM57" i="5"/>
  <c r="GD57" i="5"/>
  <c r="CT58" i="5"/>
  <c r="BP60" i="5"/>
  <c r="DL60" i="5"/>
  <c r="FK60" i="5"/>
  <c r="DD62" i="5"/>
  <c r="DB63" i="5"/>
  <c r="EO63" i="5"/>
  <c r="EF66" i="5"/>
  <c r="FZ67" i="5"/>
  <c r="ED70" i="5"/>
  <c r="CL71" i="5"/>
  <c r="DS71" i="5"/>
  <c r="ES71" i="5"/>
  <c r="FV71" i="5"/>
  <c r="CQ74" i="5"/>
  <c r="FD74" i="5"/>
  <c r="CY81" i="5"/>
  <c r="GT85" i="5"/>
  <c r="CO88" i="5"/>
  <c r="DZ59" i="5"/>
  <c r="DD59" i="5"/>
  <c r="BS60" i="5"/>
  <c r="DO60" i="5"/>
  <c r="FO60" i="5"/>
  <c r="GB63" i="5"/>
  <c r="FJ63" i="5"/>
  <c r="EC63" i="5"/>
  <c r="CY63" i="5"/>
  <c r="BQ63" i="5"/>
  <c r="FE63" i="5"/>
  <c r="EB63" i="5"/>
  <c r="CT63" i="5"/>
  <c r="BP63" i="5"/>
  <c r="GC63" i="5"/>
  <c r="EQ63" i="5"/>
  <c r="DO63" i="5"/>
  <c r="CG63" i="5"/>
  <c r="DC63" i="5"/>
  <c r="EP63" i="5"/>
  <c r="GK63" i="5"/>
  <c r="EI66" i="5"/>
  <c r="GR67" i="5"/>
  <c r="FG70" i="5"/>
  <c r="CM71" i="5"/>
  <c r="DT71" i="5"/>
  <c r="EU71" i="5"/>
  <c r="FZ71" i="5"/>
  <c r="GY72" i="5"/>
  <c r="GX72" i="5"/>
  <c r="EY72" i="5"/>
  <c r="DH72" i="5"/>
  <c r="GN72" i="5"/>
  <c r="EU72" i="5"/>
  <c r="FN72" i="5"/>
  <c r="DP72" i="5"/>
  <c r="BX72" i="5"/>
  <c r="FJ72" i="5"/>
  <c r="DE72" i="5"/>
  <c r="FD72" i="5"/>
  <c r="DC72" i="5"/>
  <c r="FB72" i="5"/>
  <c r="CY72" i="5"/>
  <c r="EM72" i="5"/>
  <c r="CS72" i="5"/>
  <c r="GL72" i="5"/>
  <c r="EF72" i="5"/>
  <c r="CL72" i="5"/>
  <c r="EI72" i="5"/>
  <c r="CT74" i="5"/>
  <c r="FF74" i="5"/>
  <c r="DZ81" i="5"/>
  <c r="CU88" i="5"/>
  <c r="HM96" i="5"/>
  <c r="HG96" i="5"/>
  <c r="GP96" i="5"/>
  <c r="FT96" i="5"/>
  <c r="EX96" i="5"/>
  <c r="EB96" i="5"/>
  <c r="DK96" i="5"/>
  <c r="HD96" i="5"/>
  <c r="GH96" i="5"/>
  <c r="FL96" i="5"/>
  <c r="EU96" i="5"/>
  <c r="DY96" i="5"/>
  <c r="DC96" i="5"/>
  <c r="HT96" i="5"/>
  <c r="HC96" i="5"/>
  <c r="GG96" i="5"/>
  <c r="FK96" i="5"/>
  <c r="ET96" i="5"/>
  <c r="DX96" i="5"/>
  <c r="DB96" i="5"/>
  <c r="HR96" i="5"/>
  <c r="GV96" i="5"/>
  <c r="GE96" i="5"/>
  <c r="FI96" i="5"/>
  <c r="EM96" i="5"/>
  <c r="DV96" i="5"/>
  <c r="CZ96" i="5"/>
  <c r="HP96" i="5"/>
  <c r="GT96" i="5"/>
  <c r="FX96" i="5"/>
  <c r="FG96" i="5"/>
  <c r="EK96" i="5"/>
  <c r="DO96" i="5"/>
  <c r="CX96" i="5"/>
  <c r="HH96" i="5"/>
  <c r="FW96" i="5"/>
  <c r="EN96" i="5"/>
  <c r="DJ96" i="5"/>
  <c r="HF96" i="5"/>
  <c r="FV96" i="5"/>
  <c r="EL96" i="5"/>
  <c r="DD96" i="5"/>
  <c r="HE96" i="5"/>
  <c r="FU96" i="5"/>
  <c r="EJ96" i="5"/>
  <c r="DA96" i="5"/>
  <c r="GR96" i="5"/>
  <c r="FH96" i="5"/>
  <c r="DZ96" i="5"/>
  <c r="GQ96" i="5"/>
  <c r="FF96" i="5"/>
  <c r="DW96" i="5"/>
  <c r="HS96" i="5"/>
  <c r="GJ96" i="5"/>
  <c r="EZ96" i="5"/>
  <c r="DP96" i="5"/>
  <c r="FJ96" i="5"/>
  <c r="HQ96" i="5"/>
  <c r="EY96" i="5"/>
  <c r="HO96" i="5"/>
  <c r="EW96" i="5"/>
  <c r="HN96" i="5"/>
  <c r="EV96" i="5"/>
  <c r="HB96" i="5"/>
  <c r="EI96" i="5"/>
  <c r="GU96" i="5"/>
  <c r="EH96" i="5"/>
  <c r="GS96" i="5"/>
  <c r="EA96" i="5"/>
  <c r="GI96" i="5"/>
  <c r="DN96" i="5"/>
  <c r="BZ68" i="5"/>
  <c r="CP68" i="5"/>
  <c r="DF68" i="5"/>
  <c r="DU68" i="5"/>
  <c r="EJ68" i="5"/>
  <c r="EZ68" i="5"/>
  <c r="FP68" i="5"/>
  <c r="CQ69" i="5"/>
  <c r="DV69" i="5"/>
  <c r="FB69" i="5"/>
  <c r="EM73" i="5"/>
  <c r="CT75" i="5"/>
  <c r="DW75" i="5"/>
  <c r="FB75" i="5"/>
  <c r="GJ75" i="5"/>
  <c r="EB78" i="5"/>
  <c r="DL84" i="5"/>
  <c r="GD84" i="5"/>
  <c r="CY96" i="5"/>
  <c r="HE78" i="5"/>
  <c r="GT78" i="5"/>
  <c r="FJ78" i="5"/>
  <c r="DZ78" i="5"/>
  <c r="CP78" i="5"/>
  <c r="GM78" i="5"/>
  <c r="FC78" i="5"/>
  <c r="DS78" i="5"/>
  <c r="CI78" i="5"/>
  <c r="GL78" i="5"/>
  <c r="FB78" i="5"/>
  <c r="DR78" i="5"/>
  <c r="CH78" i="5"/>
  <c r="FL78" i="5"/>
  <c r="DG78" i="5"/>
  <c r="ED78" i="5"/>
  <c r="FZ78" i="5"/>
  <c r="DN84" i="5"/>
  <c r="GH84" i="5"/>
  <c r="DL96" i="5"/>
  <c r="GN69" i="5"/>
  <c r="FT69" i="5"/>
  <c r="EQ69" i="5"/>
  <c r="DO69" i="5"/>
  <c r="CL69" i="5"/>
  <c r="CV69" i="5"/>
  <c r="EC69" i="5"/>
  <c r="FH69" i="5"/>
  <c r="GL69" i="5"/>
  <c r="CX75" i="5"/>
  <c r="EB75" i="5"/>
  <c r="FF75" i="5"/>
  <c r="GM75" i="5"/>
  <c r="CD78" i="5"/>
  <c r="EE78" i="5"/>
  <c r="GA78" i="5"/>
  <c r="DO84" i="5"/>
  <c r="GP84" i="5"/>
  <c r="DM96" i="5"/>
  <c r="GQ73" i="5"/>
  <c r="GP73" i="5"/>
  <c r="DV73" i="5"/>
  <c r="GL73" i="5"/>
  <c r="DR73" i="5"/>
  <c r="FT73" i="5"/>
  <c r="CL73" i="5"/>
  <c r="FF73" i="5"/>
  <c r="CY75" i="5"/>
  <c r="ED75" i="5"/>
  <c r="FL75" i="5"/>
  <c r="CF78" i="5"/>
  <c r="EL78" i="5"/>
  <c r="GH78" i="5"/>
  <c r="DX84" i="5"/>
  <c r="HB84" i="5"/>
  <c r="FR96" i="5"/>
  <c r="BW69" i="5"/>
  <c r="DC69" i="5"/>
  <c r="EF69" i="5"/>
  <c r="FK69" i="5"/>
  <c r="GP69" i="5"/>
  <c r="BZ73" i="5"/>
  <c r="FK73" i="5"/>
  <c r="GS75" i="5"/>
  <c r="GH75" i="5"/>
  <c r="FJ75" i="5"/>
  <c r="EL75" i="5"/>
  <c r="DN75" i="5"/>
  <c r="CP75" i="5"/>
  <c r="GE75" i="5"/>
  <c r="FG75" i="5"/>
  <c r="EI75" i="5"/>
  <c r="DK75" i="5"/>
  <c r="CM75" i="5"/>
  <c r="GX75" i="5"/>
  <c r="FV75" i="5"/>
  <c r="ET75" i="5"/>
  <c r="DR75" i="5"/>
  <c r="CL75" i="5"/>
  <c r="DB75" i="5"/>
  <c r="EE75" i="5"/>
  <c r="FN75" i="5"/>
  <c r="GQ75" i="5"/>
  <c r="CR78" i="5"/>
  <c r="EN78" i="5"/>
  <c r="GJ78" i="5"/>
  <c r="EK84" i="5"/>
  <c r="HD84" i="5"/>
  <c r="FS96" i="5"/>
  <c r="GK68" i="5"/>
  <c r="GT68" i="5"/>
  <c r="GE68" i="5"/>
  <c r="FQ68" i="5"/>
  <c r="FC68" i="5"/>
  <c r="EN68" i="5"/>
  <c r="DZ68" i="5"/>
  <c r="DK68" i="5"/>
  <c r="CW68" i="5"/>
  <c r="CI68" i="5"/>
  <c r="BT68" i="5"/>
  <c r="CF68" i="5"/>
  <c r="CV68" i="5"/>
  <c r="DL68" i="5"/>
  <c r="EB68" i="5"/>
  <c r="ER68" i="5"/>
  <c r="FG68" i="5"/>
  <c r="FW68" i="5"/>
  <c r="GM68" i="5"/>
  <c r="BZ69" i="5"/>
  <c r="DD69" i="5"/>
  <c r="EH69" i="5"/>
  <c r="FM69" i="5"/>
  <c r="GT69" i="5"/>
  <c r="CH73" i="5"/>
  <c r="FW73" i="5"/>
  <c r="BZ75" i="5"/>
  <c r="DD75" i="5"/>
  <c r="EH75" i="5"/>
  <c r="FO75" i="5"/>
  <c r="GT75" i="5"/>
  <c r="CT78" i="5"/>
  <c r="EP78" i="5"/>
  <c r="GV78" i="5"/>
  <c r="EV84" i="5"/>
  <c r="HE84" i="5"/>
  <c r="GD96" i="5"/>
  <c r="BR68" i="5"/>
  <c r="CH68" i="5"/>
  <c r="CX68" i="5"/>
  <c r="DN68" i="5"/>
  <c r="ED68" i="5"/>
  <c r="ES68" i="5"/>
  <c r="FH68" i="5"/>
  <c r="FX68" i="5"/>
  <c r="GN68" i="5"/>
  <c r="CA69" i="5"/>
  <c r="DE69" i="5"/>
  <c r="EJ69" i="5"/>
  <c r="FP69" i="5"/>
  <c r="CQ73" i="5"/>
  <c r="GD73" i="5"/>
  <c r="CA75" i="5"/>
  <c r="DF75" i="5"/>
  <c r="EN75" i="5"/>
  <c r="FR75" i="5"/>
  <c r="GV75" i="5"/>
  <c r="CU78" i="5"/>
  <c r="EQ78" i="5"/>
  <c r="GX78" i="5"/>
  <c r="GF96" i="5"/>
  <c r="HC84" i="5"/>
  <c r="HG84" i="5"/>
  <c r="GG84" i="5"/>
  <c r="FF84" i="5"/>
  <c r="DZ84" i="5"/>
  <c r="CZ84" i="5"/>
  <c r="GT84" i="5"/>
  <c r="FT84" i="5"/>
  <c r="EM84" i="5"/>
  <c r="DM84" i="5"/>
  <c r="CL84" i="5"/>
  <c r="GU84" i="5"/>
  <c r="FK84" i="5"/>
  <c r="EH84" i="5"/>
  <c r="CX84" i="5"/>
  <c r="GS84" i="5"/>
  <c r="FJ84" i="5"/>
  <c r="EA84" i="5"/>
  <c r="CQ84" i="5"/>
  <c r="GR84" i="5"/>
  <c r="FI84" i="5"/>
  <c r="DY84" i="5"/>
  <c r="CP84" i="5"/>
  <c r="HF84" i="5"/>
  <c r="FW84" i="5"/>
  <c r="ET84" i="5"/>
  <c r="DJ84" i="5"/>
  <c r="GI84" i="5"/>
  <c r="EL84" i="5"/>
  <c r="CN84" i="5"/>
  <c r="GF84" i="5"/>
  <c r="EJ84" i="5"/>
  <c r="FV84" i="5"/>
  <c r="DV84" i="5"/>
  <c r="EX84" i="5"/>
  <c r="CO89" i="5"/>
  <c r="HA89" i="5"/>
  <c r="FI89" i="5"/>
  <c r="EG89" i="5"/>
  <c r="DM89" i="5"/>
  <c r="DI89" i="5"/>
  <c r="GG89" i="5"/>
  <c r="HE89" i="5"/>
  <c r="FE89" i="5"/>
  <c r="HE80" i="5"/>
  <c r="HC80" i="5"/>
  <c r="GK80" i="5"/>
  <c r="FS80" i="5"/>
  <c r="FA80" i="5"/>
  <c r="EI80" i="5"/>
  <c r="DS80" i="5"/>
  <c r="DD80" i="5"/>
  <c r="CM80" i="5"/>
  <c r="HA80" i="5"/>
  <c r="GJ80" i="5"/>
  <c r="FQ80" i="5"/>
  <c r="EZ80" i="5"/>
  <c r="EG80" i="5"/>
  <c r="DR80" i="5"/>
  <c r="DC80" i="5"/>
  <c r="CK80" i="5"/>
  <c r="GY80" i="5"/>
  <c r="GI80" i="5"/>
  <c r="FO80" i="5"/>
  <c r="EY80" i="5"/>
  <c r="EF80" i="5"/>
  <c r="DQ80" i="5"/>
  <c r="DB80" i="5"/>
  <c r="CJ80" i="5"/>
  <c r="CU80" i="5"/>
  <c r="DP80" i="5"/>
  <c r="EN80" i="5"/>
  <c r="FK80" i="5"/>
  <c r="GH80" i="5"/>
  <c r="CV86" i="5"/>
  <c r="DT86" i="5"/>
  <c r="EU86" i="5"/>
  <c r="FS86" i="5"/>
  <c r="GT86" i="5"/>
  <c r="EQ91" i="5"/>
  <c r="FR93" i="5"/>
  <c r="DI94" i="5"/>
  <c r="FI94" i="5"/>
  <c r="HM94" i="5"/>
  <c r="HP91" i="5"/>
  <c r="HQ91" i="5"/>
  <c r="GM91" i="5"/>
  <c r="FJ91" i="5"/>
  <c r="EH91" i="5"/>
  <c r="DE91" i="5"/>
  <c r="HI91" i="5"/>
  <c r="GG91" i="5"/>
  <c r="FC91" i="5"/>
  <c r="DZ91" i="5"/>
  <c r="CX91" i="5"/>
  <c r="HB91" i="5"/>
  <c r="FY91" i="5"/>
  <c r="EW91" i="5"/>
  <c r="DS91" i="5"/>
  <c r="CP91" i="5"/>
  <c r="HK91" i="5"/>
  <c r="FV91" i="5"/>
  <c r="EL91" i="5"/>
  <c r="DA91" i="5"/>
  <c r="HF91" i="5"/>
  <c r="FU91" i="5"/>
  <c r="EK91" i="5"/>
  <c r="CU91" i="5"/>
  <c r="HE91" i="5"/>
  <c r="FR91" i="5"/>
  <c r="EE91" i="5"/>
  <c r="CS91" i="5"/>
  <c r="GK91" i="5"/>
  <c r="EX91" i="5"/>
  <c r="DM91" i="5"/>
  <c r="ET91" i="5"/>
  <c r="GW91" i="5"/>
  <c r="FW93" i="5"/>
  <c r="DS94" i="5"/>
  <c r="FS94" i="5"/>
  <c r="GT83" i="5"/>
  <c r="GM83" i="5"/>
  <c r="CU83" i="5"/>
  <c r="FO83" i="5"/>
  <c r="FL83" i="5"/>
  <c r="FE83" i="5"/>
  <c r="HH83" i="5"/>
  <c r="DI83" i="5"/>
  <c r="CY86" i="5"/>
  <c r="DV86" i="5"/>
  <c r="EX86" i="5"/>
  <c r="FV86" i="5"/>
  <c r="GZ86" i="5"/>
  <c r="CO91" i="5"/>
  <c r="FA91" i="5"/>
  <c r="GY91" i="5"/>
  <c r="DT94" i="5"/>
  <c r="FT94" i="5"/>
  <c r="HL93" i="5"/>
  <c r="GD93" i="5"/>
  <c r="EC93" i="5"/>
  <c r="HQ93" i="5"/>
  <c r="FP93" i="5"/>
  <c r="DQ93" i="5"/>
  <c r="HD93" i="5"/>
  <c r="FC93" i="5"/>
  <c r="DE93" i="5"/>
  <c r="GR93" i="5"/>
  <c r="EQ93" i="5"/>
  <c r="CT93" i="5"/>
  <c r="FD93" i="5"/>
  <c r="EW93" i="5"/>
  <c r="HR93" i="5"/>
  <c r="EP93" i="5"/>
  <c r="GQ93" i="5"/>
  <c r="GJ93" i="5"/>
  <c r="GE93" i="5"/>
  <c r="DF93" i="5"/>
  <c r="HE93" i="5"/>
  <c r="DV94" i="5"/>
  <c r="FZ94" i="5"/>
  <c r="CG80" i="5"/>
  <c r="DE80" i="5"/>
  <c r="DZ80" i="5"/>
  <c r="ES80" i="5"/>
  <c r="FV80" i="5"/>
  <c r="GQ80" i="5"/>
  <c r="CR83" i="5"/>
  <c r="DB86" i="5"/>
  <c r="EC86" i="5"/>
  <c r="FB86" i="5"/>
  <c r="GD86" i="5"/>
  <c r="DG91" i="5"/>
  <c r="FI91" i="5"/>
  <c r="HR91" i="5"/>
  <c r="CS93" i="5"/>
  <c r="HJ93" i="5"/>
  <c r="EE94" i="5"/>
  <c r="GE94" i="5"/>
  <c r="HA90" i="5"/>
  <c r="HH90" i="5"/>
  <c r="FN90" i="5"/>
  <c r="EN90" i="5"/>
  <c r="DR90" i="5"/>
  <c r="DP90" i="5"/>
  <c r="CT90" i="5"/>
  <c r="GL90" i="5"/>
  <c r="DJ91" i="5"/>
  <c r="FM91" i="5"/>
  <c r="CY93" i="5"/>
  <c r="EG94" i="5"/>
  <c r="GG94" i="5"/>
  <c r="HK86" i="5"/>
  <c r="HE86" i="5"/>
  <c r="GQ86" i="5"/>
  <c r="GC86" i="5"/>
  <c r="FN86" i="5"/>
  <c r="EY86" i="5"/>
  <c r="EK86" i="5"/>
  <c r="DW86" i="5"/>
  <c r="DI86" i="5"/>
  <c r="CT86" i="5"/>
  <c r="HM86" i="5"/>
  <c r="GX86" i="5"/>
  <c r="GI86" i="5"/>
  <c r="FU86" i="5"/>
  <c r="FG86" i="5"/>
  <c r="ES86" i="5"/>
  <c r="ED86" i="5"/>
  <c r="DO86" i="5"/>
  <c r="DA86" i="5"/>
  <c r="CM86" i="5"/>
  <c r="HI86" i="5"/>
  <c r="GR86" i="5"/>
  <c r="FZ86" i="5"/>
  <c r="FI86" i="5"/>
  <c r="ER86" i="5"/>
  <c r="DZ86" i="5"/>
  <c r="DJ86" i="5"/>
  <c r="CQ86" i="5"/>
  <c r="HG86" i="5"/>
  <c r="GP86" i="5"/>
  <c r="FY86" i="5"/>
  <c r="FH86" i="5"/>
  <c r="EP86" i="5"/>
  <c r="DY86" i="5"/>
  <c r="DH86" i="5"/>
  <c r="CP86" i="5"/>
  <c r="HF86" i="5"/>
  <c r="GO86" i="5"/>
  <c r="FW86" i="5"/>
  <c r="FF86" i="5"/>
  <c r="EO86" i="5"/>
  <c r="DX86" i="5"/>
  <c r="DF86" i="5"/>
  <c r="CO86" i="5"/>
  <c r="GW86" i="5"/>
  <c r="GF86" i="5"/>
  <c r="FP86" i="5"/>
  <c r="EW86" i="5"/>
  <c r="EG86" i="5"/>
  <c r="DN86" i="5"/>
  <c r="CX86" i="5"/>
  <c r="DE86" i="5"/>
  <c r="EH86" i="5"/>
  <c r="FE86" i="5"/>
  <c r="GG86" i="5"/>
  <c r="HD86" i="5"/>
  <c r="CR90" i="5"/>
  <c r="DN91" i="5"/>
  <c r="FO91" i="5"/>
  <c r="DK93" i="5"/>
  <c r="EI94" i="5"/>
  <c r="HU94" i="5"/>
  <c r="HL94" i="5"/>
  <c r="GR94" i="5"/>
  <c r="GB94" i="5"/>
  <c r="FH94" i="5"/>
  <c r="ER94" i="5"/>
  <c r="DX94" i="5"/>
  <c r="DH94" i="5"/>
  <c r="HE94" i="5"/>
  <c r="GO94" i="5"/>
  <c r="FU94" i="5"/>
  <c r="FE94" i="5"/>
  <c r="EK94" i="5"/>
  <c r="DU94" i="5"/>
  <c r="DA94" i="5"/>
  <c r="HB94" i="5"/>
  <c r="GL94" i="5"/>
  <c r="FR94" i="5"/>
  <c r="FB94" i="5"/>
  <c r="EH94" i="5"/>
  <c r="DR94" i="5"/>
  <c r="CX94" i="5"/>
  <c r="HP94" i="5"/>
  <c r="GZ94" i="5"/>
  <c r="GF94" i="5"/>
  <c r="FP94" i="5"/>
  <c r="EV94" i="5"/>
  <c r="EF94" i="5"/>
  <c r="DL94" i="5"/>
  <c r="CV94" i="5"/>
  <c r="HQ94" i="5"/>
  <c r="GQ94" i="5"/>
  <c r="FQ94" i="5"/>
  <c r="EQ94" i="5"/>
  <c r="DM94" i="5"/>
  <c r="HO94" i="5"/>
  <c r="GP94" i="5"/>
  <c r="FO94" i="5"/>
  <c r="EP94" i="5"/>
  <c r="DK94" i="5"/>
  <c r="HN94" i="5"/>
  <c r="GN94" i="5"/>
  <c r="FN94" i="5"/>
  <c r="EJ94" i="5"/>
  <c r="DJ94" i="5"/>
  <c r="HD94" i="5"/>
  <c r="GD94" i="5"/>
  <c r="FD94" i="5"/>
  <c r="ED94" i="5"/>
  <c r="CZ94" i="5"/>
  <c r="HC94" i="5"/>
  <c r="GC94" i="5"/>
  <c r="FC94" i="5"/>
  <c r="DY94" i="5"/>
  <c r="CY94" i="5"/>
  <c r="HA94" i="5"/>
  <c r="GA94" i="5"/>
  <c r="EW94" i="5"/>
  <c r="DW94" i="5"/>
  <c r="CW94" i="5"/>
  <c r="ES94" i="5"/>
  <c r="GS94" i="5"/>
  <c r="DR99" i="5"/>
  <c r="EZ99" i="5"/>
  <c r="GI99" i="5"/>
  <c r="DS99" i="5"/>
  <c r="FA99" i="5"/>
  <c r="GJ99" i="5"/>
  <c r="DV99" i="5"/>
  <c r="FF99" i="5"/>
  <c r="GM99" i="5"/>
  <c r="HK97" i="5"/>
  <c r="FN97" i="5"/>
  <c r="HX97" i="5"/>
  <c r="CZ97" i="5"/>
  <c r="HA97" i="5"/>
  <c r="GF97" i="5"/>
  <c r="FO97" i="5"/>
  <c r="ER97" i="5"/>
  <c r="DW99" i="5"/>
  <c r="FG99" i="5"/>
  <c r="GZ99" i="5"/>
  <c r="HE99" i="5"/>
  <c r="GR99" i="5"/>
  <c r="GE99" i="5"/>
  <c r="FR99" i="5"/>
  <c r="FE99" i="5"/>
  <c r="EQ99" i="5"/>
  <c r="ED99" i="5"/>
  <c r="HD99" i="5"/>
  <c r="GQ99" i="5"/>
  <c r="GD99" i="5"/>
  <c r="FQ99" i="5"/>
  <c r="FC99" i="5"/>
  <c r="EP99" i="5"/>
  <c r="EC99" i="5"/>
  <c r="DP99" i="5"/>
  <c r="DC99" i="5"/>
  <c r="GX99" i="5"/>
  <c r="GK99" i="5"/>
  <c r="FX99" i="5"/>
  <c r="FK99" i="5"/>
  <c r="EX99" i="5"/>
  <c r="EK99" i="5"/>
  <c r="DX99" i="5"/>
  <c r="DK99" i="5"/>
  <c r="CX99" i="5"/>
  <c r="HC99" i="5"/>
  <c r="GL99" i="5"/>
  <c r="FU99" i="5"/>
  <c r="FB99" i="5"/>
  <c r="EL99" i="5"/>
  <c r="DU99" i="5"/>
  <c r="DE99" i="5"/>
  <c r="GY99" i="5"/>
  <c r="GH99" i="5"/>
  <c r="FO99" i="5"/>
  <c r="EY99" i="5"/>
  <c r="EH99" i="5"/>
  <c r="DQ99" i="5"/>
  <c r="DA99" i="5"/>
  <c r="GW99" i="5"/>
  <c r="GG99" i="5"/>
  <c r="FN99" i="5"/>
  <c r="EW99" i="5"/>
  <c r="EG99" i="5"/>
  <c r="DO99" i="5"/>
  <c r="CZ99" i="5"/>
  <c r="GU99" i="5"/>
  <c r="GC99" i="5"/>
  <c r="FL99" i="5"/>
  <c r="EU99" i="5"/>
  <c r="EB99" i="5"/>
  <c r="DM99" i="5"/>
  <c r="CW99" i="5"/>
  <c r="GS99" i="5"/>
  <c r="FZ99" i="5"/>
  <c r="FI99" i="5"/>
  <c r="ES99" i="5"/>
  <c r="DZ99" i="5"/>
  <c r="DJ99" i="5"/>
  <c r="HH99" i="5"/>
  <c r="GP99" i="5"/>
  <c r="FY99" i="5"/>
  <c r="FH99" i="5"/>
  <c r="EO99" i="5"/>
  <c r="DY99" i="5"/>
  <c r="DI99" i="5"/>
  <c r="EA99" i="5"/>
  <c r="FJ99" i="5"/>
  <c r="GT99" i="5"/>
  <c r="DW97" i="5"/>
  <c r="DB99" i="5"/>
  <c r="EI99" i="5"/>
  <c r="FS99" i="5"/>
  <c r="HA99" i="5"/>
  <c r="GL109" i="5"/>
  <c r="CT77" i="5"/>
  <c r="ES97" i="5"/>
  <c r="DD99" i="5"/>
  <c r="EJ99" i="5"/>
  <c r="FT99" i="5"/>
  <c r="HB99" i="5"/>
  <c r="CX77" i="5"/>
  <c r="GE97" i="5"/>
  <c r="DF99" i="5"/>
  <c r="EM99" i="5"/>
  <c r="FV99" i="5"/>
  <c r="HF99" i="5"/>
  <c r="HE98" i="5"/>
  <c r="GZ98" i="5"/>
  <c r="GB98" i="5"/>
  <c r="FD98" i="5"/>
  <c r="EF98" i="5"/>
  <c r="DH98" i="5"/>
  <c r="GT98" i="5"/>
  <c r="FV98" i="5"/>
  <c r="EX98" i="5"/>
  <c r="DZ98" i="5"/>
  <c r="DB98" i="5"/>
  <c r="EA98" i="5"/>
  <c r="FA98" i="5"/>
  <c r="GH98" i="5"/>
  <c r="DQ101" i="5"/>
  <c r="EM101" i="5"/>
  <c r="FJ101" i="5"/>
  <c r="GH101" i="5"/>
  <c r="HF101" i="5"/>
  <c r="DQ102" i="5"/>
  <c r="ER102" i="5"/>
  <c r="FR102" i="5"/>
  <c r="GU102" i="5"/>
  <c r="DX104" i="5"/>
  <c r="GP104" i="5"/>
  <c r="FR105" i="5"/>
  <c r="DJ106" i="5"/>
  <c r="ED106" i="5"/>
  <c r="EW106" i="5"/>
  <c r="FQ106" i="5"/>
  <c r="GL106" i="5"/>
  <c r="HH106" i="5"/>
  <c r="FW110" i="5"/>
  <c r="FT116" i="5"/>
  <c r="GB120" i="5"/>
  <c r="DV92" i="5"/>
  <c r="FF92" i="5"/>
  <c r="GP92" i="5"/>
  <c r="CV98" i="5"/>
  <c r="EB98" i="5"/>
  <c r="FB98" i="5"/>
  <c r="GI98" i="5"/>
  <c r="DR101" i="5"/>
  <c r="EN101" i="5"/>
  <c r="FK101" i="5"/>
  <c r="GI101" i="5"/>
  <c r="DR102" i="5"/>
  <c r="ES102" i="5"/>
  <c r="FU102" i="5"/>
  <c r="GV102" i="5"/>
  <c r="DY104" i="5"/>
  <c r="HL104" i="5"/>
  <c r="FS105" i="5"/>
  <c r="DM106" i="5"/>
  <c r="EE106" i="5"/>
  <c r="FA106" i="5"/>
  <c r="FR106" i="5"/>
  <c r="GP106" i="5"/>
  <c r="HI106" i="5"/>
  <c r="GI110" i="5"/>
  <c r="GC120" i="5"/>
  <c r="HD101" i="5"/>
  <c r="HJ101" i="5"/>
  <c r="GT101" i="5"/>
  <c r="GC101" i="5"/>
  <c r="FN101" i="5"/>
  <c r="EX101" i="5"/>
  <c r="EI101" i="5"/>
  <c r="DT101" i="5"/>
  <c r="DF101" i="5"/>
  <c r="HH101" i="5"/>
  <c r="GS101" i="5"/>
  <c r="GB101" i="5"/>
  <c r="FL101" i="5"/>
  <c r="EW101" i="5"/>
  <c r="EG101" i="5"/>
  <c r="DS101" i="5"/>
  <c r="DE101" i="5"/>
  <c r="HC101" i="5"/>
  <c r="GM101" i="5"/>
  <c r="FW101" i="5"/>
  <c r="FG101" i="5"/>
  <c r="EQ101" i="5"/>
  <c r="EC101" i="5"/>
  <c r="DO101" i="5"/>
  <c r="DA101" i="5"/>
  <c r="HA101" i="5"/>
  <c r="GL101" i="5"/>
  <c r="FV101" i="5"/>
  <c r="FE101" i="5"/>
  <c r="EP101" i="5"/>
  <c r="EB101" i="5"/>
  <c r="DN101" i="5"/>
  <c r="CY101" i="5"/>
  <c r="DU101" i="5"/>
  <c r="EO101" i="5"/>
  <c r="FO101" i="5"/>
  <c r="GJ101" i="5"/>
  <c r="DT102" i="5"/>
  <c r="EY102" i="5"/>
  <c r="FW102" i="5"/>
  <c r="GZ102" i="5"/>
  <c r="EG104" i="5"/>
  <c r="HM104" i="5"/>
  <c r="GP105" i="5"/>
  <c r="DN106" i="5"/>
  <c r="EH106" i="5"/>
  <c r="FB106" i="5"/>
  <c r="FU106" i="5"/>
  <c r="GQ106" i="5"/>
  <c r="HM106" i="5"/>
  <c r="HR116" i="5"/>
  <c r="HP116" i="5"/>
  <c r="GY116" i="5"/>
  <c r="GC116" i="5"/>
  <c r="FM116" i="5"/>
  <c r="ES116" i="5"/>
  <c r="EC116" i="5"/>
  <c r="HF116" i="5"/>
  <c r="GM116" i="5"/>
  <c r="FQ116" i="5"/>
  <c r="EY116" i="5"/>
  <c r="EE116" i="5"/>
  <c r="HD116" i="5"/>
  <c r="GK116" i="5"/>
  <c r="FP116" i="5"/>
  <c r="EV116" i="5"/>
  <c r="ED116" i="5"/>
  <c r="HB116" i="5"/>
  <c r="GF116" i="5"/>
  <c r="FN116" i="5"/>
  <c r="ER116" i="5"/>
  <c r="DX116" i="5"/>
  <c r="HX116" i="5"/>
  <c r="HA116" i="5"/>
  <c r="GD116" i="5"/>
  <c r="FK116" i="5"/>
  <c r="EQ116" i="5"/>
  <c r="DV116" i="5"/>
  <c r="HT116" i="5"/>
  <c r="GZ116" i="5"/>
  <c r="GB116" i="5"/>
  <c r="FH116" i="5"/>
  <c r="EP116" i="5"/>
  <c r="DU116" i="5"/>
  <c r="HQ116" i="5"/>
  <c r="GV116" i="5"/>
  <c r="GA116" i="5"/>
  <c r="FF116" i="5"/>
  <c r="EO116" i="5"/>
  <c r="DT116" i="5"/>
  <c r="HO116" i="5"/>
  <c r="GS116" i="5"/>
  <c r="FZ116" i="5"/>
  <c r="FE116" i="5"/>
  <c r="EM116" i="5"/>
  <c r="DS116" i="5"/>
  <c r="HN116" i="5"/>
  <c r="GQ116" i="5"/>
  <c r="FY116" i="5"/>
  <c r="FD116" i="5"/>
  <c r="EJ116" i="5"/>
  <c r="DR116" i="5"/>
  <c r="HM116" i="5"/>
  <c r="GP116" i="5"/>
  <c r="FW116" i="5"/>
  <c r="FC116" i="5"/>
  <c r="EH116" i="5"/>
  <c r="DQ116" i="5"/>
  <c r="GN116" i="5"/>
  <c r="HB120" i="5"/>
  <c r="DZ87" i="5"/>
  <c r="GJ87" i="5"/>
  <c r="CT92" i="5"/>
  <c r="ED92" i="5"/>
  <c r="FN92" i="5"/>
  <c r="HA92" i="5"/>
  <c r="DD98" i="5"/>
  <c r="ED98" i="5"/>
  <c r="FK98" i="5"/>
  <c r="GK98" i="5"/>
  <c r="DB101" i="5"/>
  <c r="DW101" i="5"/>
  <c r="ER101" i="5"/>
  <c r="FP101" i="5"/>
  <c r="GN101" i="5"/>
  <c r="DY102" i="5"/>
  <c r="EZ102" i="5"/>
  <c r="FZ102" i="5"/>
  <c r="ES104" i="5"/>
  <c r="DP106" i="5"/>
  <c r="EI106" i="5"/>
  <c r="FC106" i="5"/>
  <c r="FV106" i="5"/>
  <c r="GR106" i="5"/>
  <c r="HN106" i="5"/>
  <c r="HD110" i="5"/>
  <c r="HB110" i="5"/>
  <c r="FN110" i="5"/>
  <c r="DX110" i="5"/>
  <c r="GU110" i="5"/>
  <c r="FD110" i="5"/>
  <c r="DQ110" i="5"/>
  <c r="GP110" i="5"/>
  <c r="FB110" i="5"/>
  <c r="DL110" i="5"/>
  <c r="GN110" i="5"/>
  <c r="FA110" i="5"/>
  <c r="DJ110" i="5"/>
  <c r="GM110" i="5"/>
  <c r="EY110" i="5"/>
  <c r="DH110" i="5"/>
  <c r="HP110" i="5"/>
  <c r="GA110" i="5"/>
  <c r="EM110" i="5"/>
  <c r="HN110" i="5"/>
  <c r="FZ110" i="5"/>
  <c r="EJ110" i="5"/>
  <c r="HI110" i="5"/>
  <c r="DO116" i="5"/>
  <c r="GO116" i="5"/>
  <c r="HF102" i="5"/>
  <c r="GX102" i="5"/>
  <c r="GG102" i="5"/>
  <c r="FN102" i="5"/>
  <c r="EW102" i="5"/>
  <c r="ED102" i="5"/>
  <c r="DM102" i="5"/>
  <c r="GW102" i="5"/>
  <c r="GD102" i="5"/>
  <c r="FM102" i="5"/>
  <c r="ET102" i="5"/>
  <c r="EC102" i="5"/>
  <c r="DJ102" i="5"/>
  <c r="HI102" i="5"/>
  <c r="GP102" i="5"/>
  <c r="FY102" i="5"/>
  <c r="FF102" i="5"/>
  <c r="EO102" i="5"/>
  <c r="DV102" i="5"/>
  <c r="DE102" i="5"/>
  <c r="HH102" i="5"/>
  <c r="GO102" i="5"/>
  <c r="FX102" i="5"/>
  <c r="FE102" i="5"/>
  <c r="EN102" i="5"/>
  <c r="DU102" i="5"/>
  <c r="DD102" i="5"/>
  <c r="EA102" i="5"/>
  <c r="FA102" i="5"/>
  <c r="GB102" i="5"/>
  <c r="HB102" i="5"/>
  <c r="ET104" i="5"/>
  <c r="DQ106" i="5"/>
  <c r="EJ106" i="5"/>
  <c r="FD106" i="5"/>
  <c r="FX106" i="5"/>
  <c r="GS106" i="5"/>
  <c r="HO106" i="5"/>
  <c r="DR110" i="5"/>
  <c r="HJ110" i="5"/>
  <c r="EA116" i="5"/>
  <c r="HC116" i="5"/>
  <c r="DF98" i="5"/>
  <c r="EM98" i="5"/>
  <c r="FM98" i="5"/>
  <c r="GN98" i="5"/>
  <c r="DD101" i="5"/>
  <c r="DZ101" i="5"/>
  <c r="EU101" i="5"/>
  <c r="FS101" i="5"/>
  <c r="GQ101" i="5"/>
  <c r="DA102" i="5"/>
  <c r="EB102" i="5"/>
  <c r="FB102" i="5"/>
  <c r="GC102" i="5"/>
  <c r="HE102" i="5"/>
  <c r="FC104" i="5"/>
  <c r="GR105" i="5"/>
  <c r="HN105" i="5"/>
  <c r="ET105" i="5"/>
  <c r="HK105" i="5"/>
  <c r="EQ105" i="5"/>
  <c r="GM105" i="5"/>
  <c r="DS105" i="5"/>
  <c r="GI105" i="5"/>
  <c r="DO105" i="5"/>
  <c r="DR106" i="5"/>
  <c r="EN106" i="5"/>
  <c r="FE106" i="5"/>
  <c r="GA106" i="5"/>
  <c r="GT106" i="5"/>
  <c r="ED110" i="5"/>
  <c r="HK110" i="5"/>
  <c r="EF116" i="5"/>
  <c r="HI116" i="5"/>
  <c r="EO87" i="5"/>
  <c r="GY87" i="5"/>
  <c r="DC92" i="5"/>
  <c r="EM92" i="5"/>
  <c r="FW92" i="5"/>
  <c r="HM92" i="5"/>
  <c r="CW95" i="5"/>
  <c r="DN98" i="5"/>
  <c r="EN98" i="5"/>
  <c r="FN98" i="5"/>
  <c r="GU98" i="5"/>
  <c r="DG101" i="5"/>
  <c r="EA101" i="5"/>
  <c r="EY101" i="5"/>
  <c r="FU101" i="5"/>
  <c r="GU101" i="5"/>
  <c r="DC102" i="5"/>
  <c r="EF102" i="5"/>
  <c r="FD102" i="5"/>
  <c r="GI102" i="5"/>
  <c r="HG102" i="5"/>
  <c r="DV105" i="5"/>
  <c r="DU106" i="5"/>
  <c r="EO106" i="5"/>
  <c r="FH106" i="5"/>
  <c r="GC106" i="5"/>
  <c r="EE110" i="5"/>
  <c r="EG116" i="5"/>
  <c r="HL116" i="5"/>
  <c r="HL106" i="5"/>
  <c r="HC106" i="5"/>
  <c r="GO106" i="5"/>
  <c r="FZ106" i="5"/>
  <c r="FM106" i="5"/>
  <c r="EZ106" i="5"/>
  <c r="EL106" i="5"/>
  <c r="DY106" i="5"/>
  <c r="DL106" i="5"/>
  <c r="HB106" i="5"/>
  <c r="GM106" i="5"/>
  <c r="FY106" i="5"/>
  <c r="FL106" i="5"/>
  <c r="EX106" i="5"/>
  <c r="EK106" i="5"/>
  <c r="DX106" i="5"/>
  <c r="DK106" i="5"/>
  <c r="HK106" i="5"/>
  <c r="GW106" i="5"/>
  <c r="GH106" i="5"/>
  <c r="FT106" i="5"/>
  <c r="FG106" i="5"/>
  <c r="ET106" i="5"/>
  <c r="EG106" i="5"/>
  <c r="DT106" i="5"/>
  <c r="DG106" i="5"/>
  <c r="HJ106" i="5"/>
  <c r="GV106" i="5"/>
  <c r="GG106" i="5"/>
  <c r="FS106" i="5"/>
  <c r="FF106" i="5"/>
  <c r="ES106" i="5"/>
  <c r="EF106" i="5"/>
  <c r="DS106" i="5"/>
  <c r="DF106" i="5"/>
  <c r="DV106" i="5"/>
  <c r="EP106" i="5"/>
  <c r="FI106" i="5"/>
  <c r="GD106" i="5"/>
  <c r="GY106" i="5"/>
  <c r="GS107" i="5"/>
  <c r="GN107" i="5"/>
  <c r="EF110" i="5"/>
  <c r="ET116" i="5"/>
  <c r="HD104" i="5"/>
  <c r="HI104" i="5"/>
  <c r="EW104" i="5"/>
  <c r="DG104" i="5"/>
  <c r="GS104" i="5"/>
  <c r="EV104" i="5"/>
  <c r="DE104" i="5"/>
  <c r="GK104" i="5"/>
  <c r="EE104" i="5"/>
  <c r="FU104" i="5"/>
  <c r="EC104" i="5"/>
  <c r="FQ104" i="5"/>
  <c r="EM105" i="5"/>
  <c r="DD106" i="5"/>
  <c r="DW106" i="5"/>
  <c r="EQ106" i="5"/>
  <c r="FJ106" i="5"/>
  <c r="GE106" i="5"/>
  <c r="HA106" i="5"/>
  <c r="ER110" i="5"/>
  <c r="FA116" i="5"/>
  <c r="HW120" i="5"/>
  <c r="IB120" i="5"/>
  <c r="HG120" i="5"/>
  <c r="GN120" i="5"/>
  <c r="FR120" i="5"/>
  <c r="EW120" i="5"/>
  <c r="EB120" i="5"/>
  <c r="HN120" i="5"/>
  <c r="GS120" i="5"/>
  <c r="FX120" i="5"/>
  <c r="FE120" i="5"/>
  <c r="EJ120" i="5"/>
  <c r="HM120" i="5"/>
  <c r="GR120" i="5"/>
  <c r="FW120" i="5"/>
  <c r="FD120" i="5"/>
  <c r="EH120" i="5"/>
  <c r="HL120" i="5"/>
  <c r="GP120" i="5"/>
  <c r="FU120" i="5"/>
  <c r="EZ120" i="5"/>
  <c r="EG120" i="5"/>
  <c r="IC120" i="5"/>
  <c r="HA120" i="5"/>
  <c r="FT120" i="5"/>
  <c r="ER120" i="5"/>
  <c r="HZ120" i="5"/>
  <c r="GZ120" i="5"/>
  <c r="FQ120" i="5"/>
  <c r="EN120" i="5"/>
  <c r="HY120" i="5"/>
  <c r="GV120" i="5"/>
  <c r="FP120" i="5"/>
  <c r="EM120" i="5"/>
  <c r="HX120" i="5"/>
  <c r="GU120" i="5"/>
  <c r="FL120" i="5"/>
  <c r="EK120" i="5"/>
  <c r="HT120" i="5"/>
  <c r="GO120" i="5"/>
  <c r="FK120" i="5"/>
  <c r="EF120" i="5"/>
  <c r="HS120" i="5"/>
  <c r="GJ120" i="5"/>
  <c r="FI120" i="5"/>
  <c r="EA120" i="5"/>
  <c r="HQ120" i="5"/>
  <c r="GI120" i="5"/>
  <c r="FH120" i="5"/>
  <c r="DY120" i="5"/>
  <c r="HP120" i="5"/>
  <c r="GG120" i="5"/>
  <c r="FF120" i="5"/>
  <c r="DX120" i="5"/>
  <c r="HH120" i="5"/>
  <c r="GF120" i="5"/>
  <c r="EY120" i="5"/>
  <c r="DV120" i="5"/>
  <c r="HE120" i="5"/>
  <c r="GD120" i="5"/>
  <c r="EV120" i="5"/>
  <c r="DU120" i="5"/>
  <c r="CW87" i="5"/>
  <c r="DJ92" i="5"/>
  <c r="ET92" i="5"/>
  <c r="GD92" i="5"/>
  <c r="GB95" i="5"/>
  <c r="DQ98" i="5"/>
  <c r="ER98" i="5"/>
  <c r="FX98" i="5"/>
  <c r="GX98" i="5"/>
  <c r="DK101" i="5"/>
  <c r="EF101" i="5"/>
  <c r="FC101" i="5"/>
  <c r="GA101" i="5"/>
  <c r="GY101" i="5"/>
  <c r="DI102" i="5"/>
  <c r="EK102" i="5"/>
  <c r="FL102" i="5"/>
  <c r="GL102" i="5"/>
  <c r="DH104" i="5"/>
  <c r="FR104" i="5"/>
  <c r="EU105" i="5"/>
  <c r="DE106" i="5"/>
  <c r="DZ106" i="5"/>
  <c r="ER106" i="5"/>
  <c r="FN106" i="5"/>
  <c r="GF106" i="5"/>
  <c r="HD106" i="5"/>
  <c r="EK107" i="5"/>
  <c r="FF110" i="5"/>
  <c r="FB116" i="5"/>
  <c r="DT120" i="5"/>
  <c r="DK103" i="5"/>
  <c r="EF103" i="5"/>
  <c r="FB103" i="5"/>
  <c r="FW103" i="5"/>
  <c r="GP103" i="5"/>
  <c r="HK103" i="5"/>
  <c r="FI108" i="5"/>
  <c r="EQ111" i="5"/>
  <c r="HK111" i="5"/>
  <c r="FF112" i="5"/>
  <c r="DU113" i="5"/>
  <c r="EJ113" i="5"/>
  <c r="EX113" i="5"/>
  <c r="FL113" i="5"/>
  <c r="GA113" i="5"/>
  <c r="GO113" i="5"/>
  <c r="HD113" i="5"/>
  <c r="HR113" i="5"/>
  <c r="FJ114" i="5"/>
  <c r="DP115" i="5"/>
  <c r="EN115" i="5"/>
  <c r="FL115" i="5"/>
  <c r="GK115" i="5"/>
  <c r="HJ115" i="5"/>
  <c r="ED117" i="5"/>
  <c r="GT117" i="5"/>
  <c r="FD118" i="5"/>
  <c r="FW108" i="5"/>
  <c r="FE111" i="5"/>
  <c r="FG112" i="5"/>
  <c r="DW113" i="5"/>
  <c r="EK113" i="5"/>
  <c r="EY113" i="5"/>
  <c r="FN113" i="5"/>
  <c r="GB113" i="5"/>
  <c r="GQ113" i="5"/>
  <c r="HE113" i="5"/>
  <c r="HS113" i="5"/>
  <c r="GG114" i="5"/>
  <c r="DQ115" i="5"/>
  <c r="EO115" i="5"/>
  <c r="FM115" i="5"/>
  <c r="GL115" i="5"/>
  <c r="HL115" i="5"/>
  <c r="EN117" i="5"/>
  <c r="HJ117" i="5"/>
  <c r="FN118" i="5"/>
  <c r="HL124" i="5"/>
  <c r="HY124" i="5"/>
  <c r="GF124" i="5"/>
  <c r="EH124" i="5"/>
  <c r="HA124" i="5"/>
  <c r="FB124" i="5"/>
  <c r="GO124" i="5"/>
  <c r="EV124" i="5"/>
  <c r="GN124" i="5"/>
  <c r="EU124" i="5"/>
  <c r="IC124" i="5"/>
  <c r="GL124" i="5"/>
  <c r="ET124" i="5"/>
  <c r="HB124" i="5"/>
  <c r="DX113" i="5"/>
  <c r="EL113" i="5"/>
  <c r="EZ113" i="5"/>
  <c r="FO113" i="5"/>
  <c r="GC113" i="5"/>
  <c r="GR113" i="5"/>
  <c r="HF113" i="5"/>
  <c r="HT113" i="5"/>
  <c r="GH114" i="5"/>
  <c r="DR115" i="5"/>
  <c r="EP115" i="5"/>
  <c r="FN115" i="5"/>
  <c r="GN115" i="5"/>
  <c r="HQ115" i="5"/>
  <c r="ES117" i="5"/>
  <c r="HM117" i="5"/>
  <c r="FP118" i="5"/>
  <c r="ED124" i="5"/>
  <c r="HD124" i="5"/>
  <c r="IF144" i="5"/>
  <c r="HK144" i="5"/>
  <c r="HH144" i="5"/>
  <c r="FO144" i="5"/>
  <c r="FL144" i="5"/>
  <c r="GL108" i="5"/>
  <c r="FO112" i="5"/>
  <c r="DK113" i="5"/>
  <c r="DY113" i="5"/>
  <c r="EM113" i="5"/>
  <c r="FB113" i="5"/>
  <c r="FP113" i="5"/>
  <c r="GE113" i="5"/>
  <c r="GS113" i="5"/>
  <c r="HG113" i="5"/>
  <c r="HV113" i="5"/>
  <c r="GJ114" i="5"/>
  <c r="DT115" i="5"/>
  <c r="ER115" i="5"/>
  <c r="FP115" i="5"/>
  <c r="GS115" i="5"/>
  <c r="HS115" i="5"/>
  <c r="FC117" i="5"/>
  <c r="HW117" i="5"/>
  <c r="FS118" i="5"/>
  <c r="EE124" i="5"/>
  <c r="HJ124" i="5"/>
  <c r="GN108" i="5"/>
  <c r="FO111" i="5"/>
  <c r="DJ112" i="5"/>
  <c r="GD112" i="5"/>
  <c r="DL113" i="5"/>
  <c r="DZ113" i="5"/>
  <c r="EN113" i="5"/>
  <c r="FC113" i="5"/>
  <c r="FQ113" i="5"/>
  <c r="GF113" i="5"/>
  <c r="GT113" i="5"/>
  <c r="HH113" i="5"/>
  <c r="HG114" i="5"/>
  <c r="DY115" i="5"/>
  <c r="EW115" i="5"/>
  <c r="FU115" i="5"/>
  <c r="GU115" i="5"/>
  <c r="HT115" i="5"/>
  <c r="FE117" i="5"/>
  <c r="HY117" i="5"/>
  <c r="GE118" i="5"/>
  <c r="EF124" i="5"/>
  <c r="HK124" i="5"/>
  <c r="DT103" i="5"/>
  <c r="EP103" i="5"/>
  <c r="FK103" i="5"/>
  <c r="GD103" i="5"/>
  <c r="GY103" i="5"/>
  <c r="DK108" i="5"/>
  <c r="HC108" i="5"/>
  <c r="DN111" i="5"/>
  <c r="GC111" i="5"/>
  <c r="DK112" i="5"/>
  <c r="GE112" i="5"/>
  <c r="DM113" i="5"/>
  <c r="EA113" i="5"/>
  <c r="EP113" i="5"/>
  <c r="FD113" i="5"/>
  <c r="FS113" i="5"/>
  <c r="GG113" i="5"/>
  <c r="GU113" i="5"/>
  <c r="HJ113" i="5"/>
  <c r="HH114" i="5"/>
  <c r="EA115" i="5"/>
  <c r="EY115" i="5"/>
  <c r="FW115" i="5"/>
  <c r="GV115" i="5"/>
  <c r="HU115" i="5"/>
  <c r="FG117" i="5"/>
  <c r="GU118" i="5"/>
  <c r="EI124" i="5"/>
  <c r="HW124" i="5"/>
  <c r="GE103" i="5"/>
  <c r="GZ103" i="5"/>
  <c r="DM108" i="5"/>
  <c r="HE108" i="5"/>
  <c r="DQ111" i="5"/>
  <c r="GD111" i="5"/>
  <c r="DN112" i="5"/>
  <c r="GH112" i="5"/>
  <c r="DN113" i="5"/>
  <c r="EB113" i="5"/>
  <c r="EQ113" i="5"/>
  <c r="FE113" i="5"/>
  <c r="FT113" i="5"/>
  <c r="GH113" i="5"/>
  <c r="GV113" i="5"/>
  <c r="HK113" i="5"/>
  <c r="HQ114" i="5"/>
  <c r="EB115" i="5"/>
  <c r="EZ115" i="5"/>
  <c r="FX115" i="5"/>
  <c r="GW115" i="5"/>
  <c r="HV115" i="5"/>
  <c r="FC124" i="5"/>
  <c r="HX124" i="5"/>
  <c r="HY118" i="5"/>
  <c r="GC118" i="5"/>
  <c r="DX118" i="5"/>
  <c r="GS118" i="5"/>
  <c r="EM118" i="5"/>
  <c r="GR118" i="5"/>
  <c r="EL118" i="5"/>
  <c r="GG118" i="5"/>
  <c r="EA118" i="5"/>
  <c r="HG118" i="5"/>
  <c r="FN124" i="5"/>
  <c r="IB124" i="5"/>
  <c r="GW128" i="5"/>
  <c r="FC128" i="5"/>
  <c r="ET128" i="5"/>
  <c r="IJ128" i="5"/>
  <c r="IC128" i="5"/>
  <c r="GZ128" i="5"/>
  <c r="GU128" i="5"/>
  <c r="GS128" i="5"/>
  <c r="GL128" i="5"/>
  <c r="EB108" i="5"/>
  <c r="DP113" i="5"/>
  <c r="EE113" i="5"/>
  <c r="ES113" i="5"/>
  <c r="FH113" i="5"/>
  <c r="FV113" i="5"/>
  <c r="GJ113" i="5"/>
  <c r="GY113" i="5"/>
  <c r="HM113" i="5"/>
  <c r="ED115" i="5"/>
  <c r="FB115" i="5"/>
  <c r="FZ115" i="5"/>
  <c r="HH117" i="5"/>
  <c r="GX117" i="5"/>
  <c r="GU117" i="5"/>
  <c r="EP117" i="5"/>
  <c r="FU117" i="5"/>
  <c r="DY118" i="5"/>
  <c r="HI118" i="5"/>
  <c r="FO124" i="5"/>
  <c r="FB128" i="5"/>
  <c r="HR115" i="5"/>
  <c r="HE115" i="5"/>
  <c r="GG115" i="5"/>
  <c r="EF115" i="5"/>
  <c r="FD115" i="5"/>
  <c r="GB115" i="5"/>
  <c r="HG115" i="5"/>
  <c r="DO117" i="5"/>
  <c r="GF117" i="5"/>
  <c r="EO118" i="5"/>
  <c r="HT118" i="5"/>
  <c r="HJ123" i="5"/>
  <c r="EP123" i="5"/>
  <c r="HI123" i="5"/>
  <c r="HA123" i="5"/>
  <c r="GB123" i="5"/>
  <c r="FU123" i="5"/>
  <c r="FP124" i="5"/>
  <c r="FI128" i="5"/>
  <c r="EE119" i="5"/>
  <c r="EU119" i="5"/>
  <c r="FK119" i="5"/>
  <c r="GA119" i="5"/>
  <c r="GQ119" i="5"/>
  <c r="HJ119" i="5"/>
  <c r="IA119" i="5"/>
  <c r="GF121" i="5"/>
  <c r="DU122" i="5"/>
  <c r="ER122" i="5"/>
  <c r="FQ122" i="5"/>
  <c r="GQ122" i="5"/>
  <c r="HR122" i="5"/>
  <c r="FF125" i="5"/>
  <c r="IA125" i="5"/>
  <c r="EK127" i="5"/>
  <c r="GA127" i="5"/>
  <c r="HS127" i="5"/>
  <c r="EC129" i="5"/>
  <c r="EP129" i="5"/>
  <c r="FC129" i="5"/>
  <c r="FP129" i="5"/>
  <c r="GC129" i="5"/>
  <c r="GP129" i="5"/>
  <c r="HC129" i="5"/>
  <c r="HQ129" i="5"/>
  <c r="IE129" i="5"/>
  <c r="HV130" i="5"/>
  <c r="EL131" i="5"/>
  <c r="FG131" i="5"/>
  <c r="FY131" i="5"/>
  <c r="GT131" i="5"/>
  <c r="HL131" i="5"/>
  <c r="IG131" i="5"/>
  <c r="FA132" i="5"/>
  <c r="IB132" i="5"/>
  <c r="EV133" i="5"/>
  <c r="GA133" i="5"/>
  <c r="HI133" i="5"/>
  <c r="FY134" i="5"/>
  <c r="HT134" i="5"/>
  <c r="EY135" i="5"/>
  <c r="HH135" i="5"/>
  <c r="IA136" i="5"/>
  <c r="EV137" i="5"/>
  <c r="FT137" i="5"/>
  <c r="GT137" i="5"/>
  <c r="HT137" i="5"/>
  <c r="IT137" i="5"/>
  <c r="ES138" i="5"/>
  <c r="FH138" i="5"/>
  <c r="FW138" i="5"/>
  <c r="GK138" i="5"/>
  <c r="GY138" i="5"/>
  <c r="HM138" i="5"/>
  <c r="IB138" i="5"/>
  <c r="IQ138" i="5"/>
  <c r="FA139" i="5"/>
  <c r="GQ139" i="5"/>
  <c r="IJ139" i="5"/>
  <c r="FJ140" i="5"/>
  <c r="HX140" i="5"/>
  <c r="GH121" i="5"/>
  <c r="DW122" i="5"/>
  <c r="EX122" i="5"/>
  <c r="FT122" i="5"/>
  <c r="GT122" i="5"/>
  <c r="HS122" i="5"/>
  <c r="FG125" i="5"/>
  <c r="ID125" i="5"/>
  <c r="EQ127" i="5"/>
  <c r="GI127" i="5"/>
  <c r="HY127" i="5"/>
  <c r="ED129" i="5"/>
  <c r="EQ129" i="5"/>
  <c r="FD129" i="5"/>
  <c r="FQ129" i="5"/>
  <c r="GD129" i="5"/>
  <c r="GQ129" i="5"/>
  <c r="HD129" i="5"/>
  <c r="HR129" i="5"/>
  <c r="IH129" i="5"/>
  <c r="FF132" i="5"/>
  <c r="IG132" i="5"/>
  <c r="EY133" i="5"/>
  <c r="GD133" i="5"/>
  <c r="HM133" i="5"/>
  <c r="GA134" i="5"/>
  <c r="HV134" i="5"/>
  <c r="FK135" i="5"/>
  <c r="HT135" i="5"/>
  <c r="IS136" i="5"/>
  <c r="EW137" i="5"/>
  <c r="FU137" i="5"/>
  <c r="GU137" i="5"/>
  <c r="HU137" i="5"/>
  <c r="ET138" i="5"/>
  <c r="FJ138" i="5"/>
  <c r="FX138" i="5"/>
  <c r="GL138" i="5"/>
  <c r="GZ138" i="5"/>
  <c r="HN138" i="5"/>
  <c r="ID138" i="5"/>
  <c r="IR138" i="5"/>
  <c r="FE139" i="5"/>
  <c r="GW139" i="5"/>
  <c r="IN139" i="5"/>
  <c r="FV140" i="5"/>
  <c r="IJ140" i="5"/>
  <c r="GK121" i="5"/>
  <c r="DZ122" i="5"/>
  <c r="EY122" i="5"/>
  <c r="FV122" i="5"/>
  <c r="GU122" i="5"/>
  <c r="HT122" i="5"/>
  <c r="FV125" i="5"/>
  <c r="IE125" i="5"/>
  <c r="ER127" i="5"/>
  <c r="GJ127" i="5"/>
  <c r="IA127" i="5"/>
  <c r="EE129" i="5"/>
  <c r="ER129" i="5"/>
  <c r="FE129" i="5"/>
  <c r="FR129" i="5"/>
  <c r="GE129" i="5"/>
  <c r="GR129" i="5"/>
  <c r="HE129" i="5"/>
  <c r="HT129" i="5"/>
  <c r="II129" i="5"/>
  <c r="IG130" i="5"/>
  <c r="EP131" i="5"/>
  <c r="FJ131" i="5"/>
  <c r="GD131" i="5"/>
  <c r="GW131" i="5"/>
  <c r="HQ131" i="5"/>
  <c r="IJ131" i="5"/>
  <c r="FQ132" i="5"/>
  <c r="EZ133" i="5"/>
  <c r="GE133" i="5"/>
  <c r="HO133" i="5"/>
  <c r="EK134" i="5"/>
  <c r="GC134" i="5"/>
  <c r="HY134" i="5"/>
  <c r="FN135" i="5"/>
  <c r="HW135" i="5"/>
  <c r="EY137" i="5"/>
  <c r="FW137" i="5"/>
  <c r="GW137" i="5"/>
  <c r="HW137" i="5"/>
  <c r="EV138" i="5"/>
  <c r="FK138" i="5"/>
  <c r="FY138" i="5"/>
  <c r="GM138" i="5"/>
  <c r="HA138" i="5"/>
  <c r="HP138" i="5"/>
  <c r="IE138" i="5"/>
  <c r="IS138" i="5"/>
  <c r="FF139" i="5"/>
  <c r="GX139" i="5"/>
  <c r="IP139" i="5"/>
  <c r="FX140" i="5"/>
  <c r="IK140" i="5"/>
  <c r="ER142" i="5"/>
  <c r="EX143" i="5"/>
  <c r="FW125" i="5"/>
  <c r="EU127" i="5"/>
  <c r="GL127" i="5"/>
  <c r="ID127" i="5"/>
  <c r="EF129" i="5"/>
  <c r="ES129" i="5"/>
  <c r="FF129" i="5"/>
  <c r="FS129" i="5"/>
  <c r="GF129" i="5"/>
  <c r="GS129" i="5"/>
  <c r="HG129" i="5"/>
  <c r="HV129" i="5"/>
  <c r="IJ129" i="5"/>
  <c r="EQ131" i="5"/>
  <c r="FK131" i="5"/>
  <c r="GE131" i="5"/>
  <c r="GX131" i="5"/>
  <c r="HR131" i="5"/>
  <c r="IL131" i="5"/>
  <c r="FV132" i="5"/>
  <c r="FB133" i="5"/>
  <c r="GH133" i="5"/>
  <c r="HR133" i="5"/>
  <c r="EN134" i="5"/>
  <c r="GH134" i="5"/>
  <c r="IH134" i="5"/>
  <c r="EX138" i="5"/>
  <c r="FL138" i="5"/>
  <c r="FZ138" i="5"/>
  <c r="GN138" i="5"/>
  <c r="HB138" i="5"/>
  <c r="HR138" i="5"/>
  <c r="IF138" i="5"/>
  <c r="IT138" i="5"/>
  <c r="FH139" i="5"/>
  <c r="GZ139" i="5"/>
  <c r="IT139" i="5"/>
  <c r="GB140" i="5"/>
  <c r="IM140" i="5"/>
  <c r="FI142" i="5"/>
  <c r="EZ143" i="5"/>
  <c r="EY127" i="5"/>
  <c r="GO127" i="5"/>
  <c r="IG127" i="5"/>
  <c r="EG129" i="5"/>
  <c r="ET129" i="5"/>
  <c r="FG129" i="5"/>
  <c r="FT129" i="5"/>
  <c r="GG129" i="5"/>
  <c r="GU129" i="5"/>
  <c r="HH129" i="5"/>
  <c r="HW129" i="5"/>
  <c r="IK129" i="5"/>
  <c r="FY132" i="5"/>
  <c r="FE133" i="5"/>
  <c r="GJ133" i="5"/>
  <c r="HT133" i="5"/>
  <c r="EO134" i="5"/>
  <c r="GK134" i="5"/>
  <c r="IK134" i="5"/>
  <c r="FD137" i="5"/>
  <c r="GB137" i="5"/>
  <c r="HB137" i="5"/>
  <c r="IC137" i="5"/>
  <c r="EJ138" i="5"/>
  <c r="EY138" i="5"/>
  <c r="FM138" i="5"/>
  <c r="GA138" i="5"/>
  <c r="GO138" i="5"/>
  <c r="HD138" i="5"/>
  <c r="HS138" i="5"/>
  <c r="IG138" i="5"/>
  <c r="IU138" i="5"/>
  <c r="FO139" i="5"/>
  <c r="HF139" i="5"/>
  <c r="GN140" i="5"/>
  <c r="FK142" i="5"/>
  <c r="FM143" i="5"/>
  <c r="FE127" i="5"/>
  <c r="GW127" i="5"/>
  <c r="EH129" i="5"/>
  <c r="EU129" i="5"/>
  <c r="FH129" i="5"/>
  <c r="FU129" i="5"/>
  <c r="GI129" i="5"/>
  <c r="GV129" i="5"/>
  <c r="HJ129" i="5"/>
  <c r="HX129" i="5"/>
  <c r="IL129" i="5"/>
  <c r="EV131" i="5"/>
  <c r="FN131" i="5"/>
  <c r="GI131" i="5"/>
  <c r="HB131" i="5"/>
  <c r="HV131" i="5"/>
  <c r="GK132" i="5"/>
  <c r="EE133" i="5"/>
  <c r="FH133" i="5"/>
  <c r="GO133" i="5"/>
  <c r="IA133" i="5"/>
  <c r="EQ134" i="5"/>
  <c r="GT134" i="5"/>
  <c r="IO134" i="5"/>
  <c r="GC135" i="5"/>
  <c r="IM135" i="5"/>
  <c r="EI137" i="5"/>
  <c r="FG137" i="5"/>
  <c r="GF137" i="5"/>
  <c r="HF137" i="5"/>
  <c r="IF137" i="5"/>
  <c r="EL138" i="5"/>
  <c r="EZ138" i="5"/>
  <c r="FN138" i="5"/>
  <c r="GB138" i="5"/>
  <c r="GP138" i="5"/>
  <c r="HF138" i="5"/>
  <c r="HT138" i="5"/>
  <c r="IH138" i="5"/>
  <c r="FS139" i="5"/>
  <c r="HK139" i="5"/>
  <c r="GO140" i="5"/>
  <c r="GF142" i="5"/>
  <c r="GI143" i="5"/>
  <c r="GQ140" i="5"/>
  <c r="GT132" i="5"/>
  <c r="EJ133" i="5"/>
  <c r="FM133" i="5"/>
  <c r="GU133" i="5"/>
  <c r="IF133" i="5"/>
  <c r="FC134" i="5"/>
  <c r="GX134" i="5"/>
  <c r="FX139" i="5"/>
  <c r="HN139" i="5"/>
  <c r="ER140" i="5"/>
  <c r="HC140" i="5"/>
  <c r="GL141" i="5"/>
  <c r="HD142" i="5"/>
  <c r="IE143" i="5"/>
  <c r="FM127" i="5"/>
  <c r="HE127" i="5"/>
  <c r="EK129" i="5"/>
  <c r="EY129" i="5"/>
  <c r="FL129" i="5"/>
  <c r="FY129" i="5"/>
  <c r="GL129" i="5"/>
  <c r="GY129" i="5"/>
  <c r="HM129" i="5"/>
  <c r="IA129" i="5"/>
  <c r="EF131" i="5"/>
  <c r="EY131" i="5"/>
  <c r="FT131" i="5"/>
  <c r="GL131" i="5"/>
  <c r="HG131" i="5"/>
  <c r="HZ131" i="5"/>
  <c r="ED132" i="5"/>
  <c r="HE132" i="5"/>
  <c r="EL133" i="5"/>
  <c r="FO133" i="5"/>
  <c r="GV133" i="5"/>
  <c r="IG133" i="5"/>
  <c r="FI134" i="5"/>
  <c r="HA134" i="5"/>
  <c r="GM135" i="5"/>
  <c r="EM137" i="5"/>
  <c r="FK137" i="5"/>
  <c r="GJ137" i="5"/>
  <c r="HJ137" i="5"/>
  <c r="IJ137" i="5"/>
  <c r="EO138" i="5"/>
  <c r="FC138" i="5"/>
  <c r="FQ138" i="5"/>
  <c r="GF138" i="5"/>
  <c r="GU138" i="5"/>
  <c r="HI138" i="5"/>
  <c r="HW138" i="5"/>
  <c r="IK138" i="5"/>
  <c r="EL139" i="5"/>
  <c r="GC139" i="5"/>
  <c r="HU139" i="5"/>
  <c r="ES140" i="5"/>
  <c r="HD140" i="5"/>
  <c r="HD141" i="5"/>
  <c r="HF142" i="5"/>
  <c r="IP143" i="5"/>
  <c r="EM129" i="5"/>
  <c r="EZ129" i="5"/>
  <c r="FM129" i="5"/>
  <c r="FZ129" i="5"/>
  <c r="GM129" i="5"/>
  <c r="GZ129" i="5"/>
  <c r="HN129" i="5"/>
  <c r="IB129" i="5"/>
  <c r="FK130" i="5"/>
  <c r="EI131" i="5"/>
  <c r="FA131" i="5"/>
  <c r="FV131" i="5"/>
  <c r="GN131" i="5"/>
  <c r="HI131" i="5"/>
  <c r="IB131" i="5"/>
  <c r="EH132" i="5"/>
  <c r="HI132" i="5"/>
  <c r="EN133" i="5"/>
  <c r="FR133" i="5"/>
  <c r="GY133" i="5"/>
  <c r="IM133" i="5"/>
  <c r="FJ134" i="5"/>
  <c r="HF134" i="5"/>
  <c r="EQ137" i="5"/>
  <c r="FO137" i="5"/>
  <c r="GN137" i="5"/>
  <c r="HN137" i="5"/>
  <c r="IO137" i="5"/>
  <c r="EP138" i="5"/>
  <c r="FD138" i="5"/>
  <c r="FR138" i="5"/>
  <c r="GH138" i="5"/>
  <c r="GV138" i="5"/>
  <c r="HJ138" i="5"/>
  <c r="HX138" i="5"/>
  <c r="IL138" i="5"/>
  <c r="EQ139" i="5"/>
  <c r="GH139" i="5"/>
  <c r="HY139" i="5"/>
  <c r="EU140" i="5"/>
  <c r="HF140" i="5"/>
  <c r="HR141" i="5"/>
  <c r="IB142" i="5"/>
  <c r="EO122" i="5"/>
  <c r="FN122" i="5"/>
  <c r="GN122" i="5"/>
  <c r="HK122" i="5"/>
  <c r="EY125" i="5"/>
  <c r="HG125" i="5"/>
  <c r="ED127" i="5"/>
  <c r="FV127" i="5"/>
  <c r="HL127" i="5"/>
  <c r="EA129" i="5"/>
  <c r="EN129" i="5"/>
  <c r="FA129" i="5"/>
  <c r="FN129" i="5"/>
  <c r="GA129" i="5"/>
  <c r="GN129" i="5"/>
  <c r="HA129" i="5"/>
  <c r="HO129" i="5"/>
  <c r="FT130" i="5"/>
  <c r="EJ131" i="5"/>
  <c r="FC131" i="5"/>
  <c r="FW131" i="5"/>
  <c r="GQ131" i="5"/>
  <c r="HJ131" i="5"/>
  <c r="ID131" i="5"/>
  <c r="EL132" i="5"/>
  <c r="HL132" i="5"/>
  <c r="EP133" i="5"/>
  <c r="FT133" i="5"/>
  <c r="HC133" i="5"/>
  <c r="IP133" i="5"/>
  <c r="FM134" i="5"/>
  <c r="HM134" i="5"/>
  <c r="ER135" i="5"/>
  <c r="HA135" i="5"/>
  <c r="FR136" i="5"/>
  <c r="ER137" i="5"/>
  <c r="FP137" i="5"/>
  <c r="GO137" i="5"/>
  <c r="HP137" i="5"/>
  <c r="IP137" i="5"/>
  <c r="EQ138" i="5"/>
  <c r="FE138" i="5"/>
  <c r="FT138" i="5"/>
  <c r="GI138" i="5"/>
  <c r="GW138" i="5"/>
  <c r="HK138" i="5"/>
  <c r="HY138" i="5"/>
  <c r="IN138" i="5"/>
  <c r="ER139" i="5"/>
  <c r="GJ139" i="5"/>
  <c r="HZ139" i="5"/>
  <c r="FG140" i="5"/>
  <c r="HR140" i="5"/>
  <c r="ID142" i="5"/>
  <c r="BE8" i="5"/>
  <c r="DY8" i="5"/>
  <c r="AL11" i="5"/>
  <c r="DF11" i="5"/>
  <c r="BG8" i="5"/>
  <c r="EA8" i="5"/>
  <c r="AV11" i="5"/>
  <c r="DP11" i="5"/>
  <c r="BQ8" i="5"/>
  <c r="EK8" i="5"/>
  <c r="AX11" i="5"/>
  <c r="DR11" i="5"/>
  <c r="BS8" i="5"/>
  <c r="BH11" i="5"/>
  <c r="EB11" i="5"/>
  <c r="EJ8" i="5"/>
  <c r="DX8" i="5"/>
  <c r="DL8" i="5"/>
  <c r="CZ8" i="5"/>
  <c r="CN8" i="5"/>
  <c r="CB8" i="5"/>
  <c r="BP8" i="5"/>
  <c r="BD8" i="5"/>
  <c r="AR8" i="5"/>
  <c r="AF8" i="5"/>
  <c r="T8" i="5"/>
  <c r="EU8" i="5"/>
  <c r="EI8" i="5"/>
  <c r="DW8" i="5"/>
  <c r="DK8" i="5"/>
  <c r="CY8" i="5"/>
  <c r="CM8" i="5"/>
  <c r="CA8" i="5"/>
  <c r="BO8" i="5"/>
  <c r="BC8" i="5"/>
  <c r="AQ8" i="5"/>
  <c r="AE8" i="5"/>
  <c r="S8" i="5"/>
  <c r="ET8" i="5"/>
  <c r="EH8" i="5"/>
  <c r="DV8" i="5"/>
  <c r="DJ8" i="5"/>
  <c r="CX8" i="5"/>
  <c r="CL8" i="5"/>
  <c r="BZ8" i="5"/>
  <c r="BN8" i="5"/>
  <c r="BB8" i="5"/>
  <c r="AP8" i="5"/>
  <c r="AD8" i="5"/>
  <c r="R8" i="5"/>
  <c r="ES8" i="5"/>
  <c r="EG8" i="5"/>
  <c r="DU8" i="5"/>
  <c r="DI8" i="5"/>
  <c r="CW8" i="5"/>
  <c r="CK8" i="5"/>
  <c r="BY8" i="5"/>
  <c r="BM8" i="5"/>
  <c r="BA8" i="5"/>
  <c r="AO8" i="5"/>
  <c r="AC8" i="5"/>
  <c r="Q8" i="5"/>
  <c r="ER8" i="5"/>
  <c r="EF8" i="5"/>
  <c r="DT8" i="5"/>
  <c r="DH8" i="5"/>
  <c r="CV8" i="5"/>
  <c r="CJ8" i="5"/>
  <c r="BX8" i="5"/>
  <c r="BL8" i="5"/>
  <c r="AZ8" i="5"/>
  <c r="AN8" i="5"/>
  <c r="AB8" i="5"/>
  <c r="P8" i="5"/>
  <c r="EQ8" i="5"/>
  <c r="EE8" i="5"/>
  <c r="DS8" i="5"/>
  <c r="DG8" i="5"/>
  <c r="CU8" i="5"/>
  <c r="CI8" i="5"/>
  <c r="BW8" i="5"/>
  <c r="BK8" i="5"/>
  <c r="AY8" i="5"/>
  <c r="AM8" i="5"/>
  <c r="AA8" i="5"/>
  <c r="O8" i="5"/>
  <c r="EP8" i="5"/>
  <c r="ED8" i="5"/>
  <c r="DR8" i="5"/>
  <c r="DF8" i="5"/>
  <c r="CT8" i="5"/>
  <c r="CH8" i="5"/>
  <c r="BV8" i="5"/>
  <c r="BJ8" i="5"/>
  <c r="AX8" i="5"/>
  <c r="AL8" i="5"/>
  <c r="Z8" i="5"/>
  <c r="N8" i="5"/>
  <c r="EO8" i="5"/>
  <c r="EC8" i="5"/>
  <c r="DQ8" i="5"/>
  <c r="DE8" i="5"/>
  <c r="CS8" i="5"/>
  <c r="CG8" i="5"/>
  <c r="BU8" i="5"/>
  <c r="BI8" i="5"/>
  <c r="AW8" i="5"/>
  <c r="AK8" i="5"/>
  <c r="Y8" i="5"/>
  <c r="M8" i="5"/>
  <c r="EN8" i="5"/>
  <c r="EB8" i="5"/>
  <c r="DP8" i="5"/>
  <c r="DD8" i="5"/>
  <c r="CR8" i="5"/>
  <c r="CF8" i="5"/>
  <c r="BT8" i="5"/>
  <c r="BH8" i="5"/>
  <c r="AV8" i="5"/>
  <c r="AJ8" i="5"/>
  <c r="X8" i="5"/>
  <c r="L8" i="5"/>
  <c r="EL8" i="5"/>
  <c r="DZ8" i="5"/>
  <c r="DN8" i="5"/>
  <c r="DB8" i="5"/>
  <c r="CP8" i="5"/>
  <c r="CD8" i="5"/>
  <c r="BR8" i="5"/>
  <c r="BF8" i="5"/>
  <c r="AT8" i="5"/>
  <c r="AH8" i="5"/>
  <c r="V8" i="5"/>
  <c r="J8" i="5"/>
  <c r="CC8" i="5"/>
  <c r="BJ11" i="5"/>
  <c r="ED11" i="5"/>
  <c r="D1" i="5" a="1"/>
  <c r="K8" i="5"/>
  <c r="CE8" i="5"/>
  <c r="BT11" i="5"/>
  <c r="EN11" i="5"/>
  <c r="U8" i="5"/>
  <c r="CO8" i="5"/>
  <c r="BV11" i="5"/>
  <c r="EM11" i="5"/>
  <c r="EA11" i="5"/>
  <c r="DO11" i="5"/>
  <c r="DC11" i="5"/>
  <c r="CQ11" i="5"/>
  <c r="CE11" i="5"/>
  <c r="BS11" i="5"/>
  <c r="BG11" i="5"/>
  <c r="AU11" i="5"/>
  <c r="AI11" i="5"/>
  <c r="W11" i="5"/>
  <c r="EL11" i="5"/>
  <c r="DZ11" i="5"/>
  <c r="DN11" i="5"/>
  <c r="DB11" i="5"/>
  <c r="CP11" i="5"/>
  <c r="CD11" i="5"/>
  <c r="BR11" i="5"/>
  <c r="BF11" i="5"/>
  <c r="AT11" i="5"/>
  <c r="AH11" i="5"/>
  <c r="V11" i="5"/>
  <c r="EK11" i="5"/>
  <c r="DY11" i="5"/>
  <c r="DM11" i="5"/>
  <c r="DA11" i="5"/>
  <c r="CO11" i="5"/>
  <c r="CC11" i="5"/>
  <c r="BQ11" i="5"/>
  <c r="BE11" i="5"/>
  <c r="AS11" i="5"/>
  <c r="AG11" i="5"/>
  <c r="U11" i="5"/>
  <c r="EJ11" i="5"/>
  <c r="DX11" i="5"/>
  <c r="DL11" i="5"/>
  <c r="CZ11" i="5"/>
  <c r="CN11" i="5"/>
  <c r="CB11" i="5"/>
  <c r="BP11" i="5"/>
  <c r="BD11" i="5"/>
  <c r="AR11" i="5"/>
  <c r="AF11" i="5"/>
  <c r="T11" i="5"/>
  <c r="EU11" i="5"/>
  <c r="EI11" i="5"/>
  <c r="DW11" i="5"/>
  <c r="DK11" i="5"/>
  <c r="CY11" i="5"/>
  <c r="CM11" i="5"/>
  <c r="CA11" i="5"/>
  <c r="BO11" i="5"/>
  <c r="BC11" i="5"/>
  <c r="AQ11" i="5"/>
  <c r="AE11" i="5"/>
  <c r="S11" i="5"/>
  <c r="ET11" i="5"/>
  <c r="EH11" i="5"/>
  <c r="DV11" i="5"/>
  <c r="DJ11" i="5"/>
  <c r="CX11" i="5"/>
  <c r="CL11" i="5"/>
  <c r="BZ11" i="5"/>
  <c r="BN11" i="5"/>
  <c r="BB11" i="5"/>
  <c r="AP11" i="5"/>
  <c r="AD11" i="5"/>
  <c r="R11" i="5"/>
  <c r="ES11" i="5"/>
  <c r="EG11" i="5"/>
  <c r="DU11" i="5"/>
  <c r="DI11" i="5"/>
  <c r="CW11" i="5"/>
  <c r="CK11" i="5"/>
  <c r="BY11" i="5"/>
  <c r="BM11" i="5"/>
  <c r="BA11" i="5"/>
  <c r="AO11" i="5"/>
  <c r="AC11" i="5"/>
  <c r="Q11" i="5"/>
  <c r="ER11" i="5"/>
  <c r="EF11" i="5"/>
  <c r="DT11" i="5"/>
  <c r="DH11" i="5"/>
  <c r="CV11" i="5"/>
  <c r="CJ11" i="5"/>
  <c r="BX11" i="5"/>
  <c r="BL11" i="5"/>
  <c r="AZ11" i="5"/>
  <c r="AN11" i="5"/>
  <c r="AB11" i="5"/>
  <c r="P11" i="5"/>
  <c r="EQ11" i="5"/>
  <c r="EE11" i="5"/>
  <c r="DS11" i="5"/>
  <c r="DG11" i="5"/>
  <c r="CU11" i="5"/>
  <c r="CI11" i="5"/>
  <c r="BW11" i="5"/>
  <c r="BK11" i="5"/>
  <c r="AY11" i="5"/>
  <c r="AM11" i="5"/>
  <c r="AA11" i="5"/>
  <c r="O11" i="5"/>
  <c r="EO11" i="5"/>
  <c r="EC11" i="5"/>
  <c r="DQ11" i="5"/>
  <c r="DE11" i="5"/>
  <c r="CS11" i="5"/>
  <c r="CG11" i="5"/>
  <c r="BU11" i="5"/>
  <c r="BI11" i="5"/>
  <c r="AW11" i="5"/>
  <c r="AK11" i="5"/>
  <c r="Y11" i="5"/>
  <c r="M11" i="5"/>
  <c r="CF11" i="5"/>
  <c r="AG8" i="5"/>
  <c r="N11" i="5"/>
  <c r="CH11" i="5"/>
  <c r="DA8" i="5"/>
  <c r="AI8" i="5"/>
  <c r="DC8" i="5"/>
  <c r="X11" i="5"/>
  <c r="CR11" i="5"/>
  <c r="M6" i="5"/>
  <c r="Y6" i="5"/>
  <c r="AK6" i="5"/>
  <c r="AW6" i="5"/>
  <c r="BI6" i="5"/>
  <c r="BU6" i="5"/>
  <c r="CG6" i="5"/>
  <c r="CS6" i="5"/>
  <c r="DE6" i="5"/>
  <c r="DQ6" i="5"/>
  <c r="EC6" i="5"/>
  <c r="EO6" i="5"/>
  <c r="K7" i="5"/>
  <c r="W7" i="5"/>
  <c r="AI7" i="5"/>
  <c r="AU7" i="5"/>
  <c r="BG7" i="5"/>
  <c r="BS7" i="5"/>
  <c r="CE7" i="5"/>
  <c r="CQ7" i="5"/>
  <c r="DC7" i="5"/>
  <c r="DO7" i="5"/>
  <c r="EA7" i="5"/>
  <c r="EM7" i="5"/>
  <c r="V9" i="5"/>
  <c r="AH9" i="5"/>
  <c r="AT9" i="5"/>
  <c r="BF9" i="5"/>
  <c r="BR9" i="5"/>
  <c r="CD9" i="5"/>
  <c r="CP9" i="5"/>
  <c r="DB9" i="5"/>
  <c r="DN9" i="5"/>
  <c r="DZ9" i="5"/>
  <c r="EL9" i="5"/>
  <c r="W10" i="5"/>
  <c r="AI10" i="5"/>
  <c r="AU10" i="5"/>
  <c r="BG10" i="5"/>
  <c r="BS10" i="5"/>
  <c r="CE10" i="5"/>
  <c r="CQ10" i="5"/>
  <c r="DC10" i="5"/>
  <c r="DO10" i="5"/>
  <c r="EA10" i="5"/>
  <c r="EM10" i="5"/>
  <c r="P12" i="5"/>
  <c r="AB12" i="5"/>
  <c r="AN12" i="5"/>
  <c r="AZ12" i="5"/>
  <c r="BL12" i="5"/>
  <c r="BX12" i="5"/>
  <c r="CJ12" i="5"/>
  <c r="CV12" i="5"/>
  <c r="DH12" i="5"/>
  <c r="DT12" i="5"/>
  <c r="EF12" i="5"/>
  <c r="ER12" i="5"/>
  <c r="T13" i="5"/>
  <c r="AF13" i="5"/>
  <c r="AR13" i="5"/>
  <c r="BE13" i="5"/>
  <c r="BR13" i="5"/>
  <c r="CE13" i="5"/>
  <c r="CR13" i="5"/>
  <c r="DE13" i="5"/>
  <c r="DR13" i="5"/>
  <c r="EE13" i="5"/>
  <c r="ER13" i="5"/>
  <c r="U14" i="5"/>
  <c r="AH14" i="5"/>
  <c r="AU14" i="5"/>
  <c r="BH14" i="5"/>
  <c r="BV14" i="5"/>
  <c r="CI14" i="5"/>
  <c r="CV14" i="5"/>
  <c r="DI14" i="5"/>
  <c r="DV14" i="5"/>
  <c r="EI14" i="5"/>
  <c r="AA15" i="5"/>
  <c r="AN15" i="5"/>
  <c r="BA15" i="5"/>
  <c r="BN15" i="5"/>
  <c r="CB15" i="5"/>
  <c r="CO15" i="5"/>
  <c r="DB15" i="5"/>
  <c r="DO15" i="5"/>
  <c r="EB15" i="5"/>
  <c r="AB17" i="5"/>
  <c r="AP17" i="5"/>
  <c r="BD17" i="5"/>
  <c r="BS17" i="5"/>
  <c r="CH17" i="5"/>
  <c r="CV17" i="5"/>
  <c r="DK17" i="5"/>
  <c r="EA17" i="5"/>
  <c r="EQ17" i="5"/>
  <c r="AI19" i="5"/>
  <c r="BD19" i="5"/>
  <c r="BY19" i="5"/>
  <c r="CR19" i="5"/>
  <c r="DM19" i="5"/>
  <c r="EH19" i="5"/>
  <c r="AG21" i="5"/>
  <c r="BE21" i="5"/>
  <c r="CC21" i="5"/>
  <c r="DA21" i="5"/>
  <c r="DY21" i="5"/>
  <c r="EW21" i="5"/>
  <c r="AJ22" i="5"/>
  <c r="BH22" i="5"/>
  <c r="CF22" i="5"/>
  <c r="DD22" i="5"/>
  <c r="EB22" i="5"/>
  <c r="EZ22" i="5"/>
  <c r="BU30" i="5"/>
  <c r="O6" i="5"/>
  <c r="AA6" i="5"/>
  <c r="AM6" i="5"/>
  <c r="AY6" i="5"/>
  <c r="BK6" i="5"/>
  <c r="BW6" i="5"/>
  <c r="CI6" i="5"/>
  <c r="CU6" i="5"/>
  <c r="DG6" i="5"/>
  <c r="DS6" i="5"/>
  <c r="EE6" i="5"/>
  <c r="EQ6" i="5"/>
  <c r="M7" i="5"/>
  <c r="Y7" i="5"/>
  <c r="AK7" i="5"/>
  <c r="AW7" i="5"/>
  <c r="BI7" i="5"/>
  <c r="BU7" i="5"/>
  <c r="CG7" i="5"/>
  <c r="CS7" i="5"/>
  <c r="DE7" i="5"/>
  <c r="DQ7" i="5"/>
  <c r="EC7" i="5"/>
  <c r="EO7" i="5"/>
  <c r="L9" i="5"/>
  <c r="X9" i="5"/>
  <c r="AJ9" i="5"/>
  <c r="AV9" i="5"/>
  <c r="BH9" i="5"/>
  <c r="BT9" i="5"/>
  <c r="CF9" i="5"/>
  <c r="CR9" i="5"/>
  <c r="DD9" i="5"/>
  <c r="DP9" i="5"/>
  <c r="EB9" i="5"/>
  <c r="EN9" i="5"/>
  <c r="V13" i="5"/>
  <c r="AH13" i="5"/>
  <c r="AT13" i="5"/>
  <c r="BG13" i="5"/>
  <c r="BT13" i="5"/>
  <c r="CG13" i="5"/>
  <c r="CT13" i="5"/>
  <c r="DG13" i="5"/>
  <c r="DT13" i="5"/>
  <c r="EG13" i="5"/>
  <c r="ET13" i="5"/>
  <c r="W14" i="5"/>
  <c r="AJ14" i="5"/>
  <c r="AX14" i="5"/>
  <c r="BK14" i="5"/>
  <c r="BX14" i="5"/>
  <c r="CK14" i="5"/>
  <c r="CX14" i="5"/>
  <c r="DK14" i="5"/>
  <c r="DX14" i="5"/>
  <c r="EK14" i="5"/>
  <c r="EU15" i="5"/>
  <c r="EI15" i="5"/>
  <c r="DW15" i="5"/>
  <c r="DK15" i="5"/>
  <c r="CY15" i="5"/>
  <c r="CM15" i="5"/>
  <c r="CA15" i="5"/>
  <c r="BO15" i="5"/>
  <c r="BC15" i="5"/>
  <c r="AQ15" i="5"/>
  <c r="AE15" i="5"/>
  <c r="S15" i="5"/>
  <c r="AC15" i="5"/>
  <c r="AP15" i="5"/>
  <c r="BD15" i="5"/>
  <c r="BQ15" i="5"/>
  <c r="CD15" i="5"/>
  <c r="CQ15" i="5"/>
  <c r="DD15" i="5"/>
  <c r="DQ15" i="5"/>
  <c r="ED15" i="5"/>
  <c r="EQ15" i="5"/>
  <c r="AD17" i="5"/>
  <c r="AR17" i="5"/>
  <c r="BG17" i="5"/>
  <c r="BV17" i="5"/>
  <c r="CJ17" i="5"/>
  <c r="CX17" i="5"/>
  <c r="DN17" i="5"/>
  <c r="ED17" i="5"/>
  <c r="AL19" i="5"/>
  <c r="BG19" i="5"/>
  <c r="CB19" i="5"/>
  <c r="CW19" i="5"/>
  <c r="DP19" i="5"/>
  <c r="AJ21" i="5"/>
  <c r="BH21" i="5"/>
  <c r="CF21" i="5"/>
  <c r="DD21" i="5"/>
  <c r="EB21" i="5"/>
  <c r="EZ21" i="5"/>
  <c r="AP22" i="5"/>
  <c r="BN22" i="5"/>
  <c r="CL22" i="5"/>
  <c r="DJ22" i="5"/>
  <c r="EH22" i="5"/>
  <c r="CS30" i="5"/>
  <c r="P6" i="5"/>
  <c r="AB6" i="5"/>
  <c r="AN6" i="5"/>
  <c r="AZ6" i="5"/>
  <c r="BL6" i="5"/>
  <c r="BX6" i="5"/>
  <c r="CJ6" i="5"/>
  <c r="CV6" i="5"/>
  <c r="DH6" i="5"/>
  <c r="DT6" i="5"/>
  <c r="EF6" i="5"/>
  <c r="ER6" i="5"/>
  <c r="N7" i="5"/>
  <c r="Z7" i="5"/>
  <c r="AL7" i="5"/>
  <c r="AX7" i="5"/>
  <c r="BJ7" i="5"/>
  <c r="BV7" i="5"/>
  <c r="CH7" i="5"/>
  <c r="CT7" i="5"/>
  <c r="DF7" i="5"/>
  <c r="DR7" i="5"/>
  <c r="ED7" i="5"/>
  <c r="EP7" i="5"/>
  <c r="M9" i="5"/>
  <c r="Y9" i="5"/>
  <c r="AK9" i="5"/>
  <c r="AW9" i="5"/>
  <c r="BI9" i="5"/>
  <c r="BU9" i="5"/>
  <c r="CG9" i="5"/>
  <c r="CS9" i="5"/>
  <c r="DE9" i="5"/>
  <c r="DQ9" i="5"/>
  <c r="EC9" i="5"/>
  <c r="EO9" i="5"/>
  <c r="W13" i="5"/>
  <c r="AI13" i="5"/>
  <c r="AU13" i="5"/>
  <c r="BH13" i="5"/>
  <c r="BU13" i="5"/>
  <c r="CH13" i="5"/>
  <c r="CU13" i="5"/>
  <c r="DH13" i="5"/>
  <c r="DU13" i="5"/>
  <c r="EH13" i="5"/>
  <c r="EU13" i="5"/>
  <c r="X14" i="5"/>
  <c r="AL14" i="5"/>
  <c r="AY14" i="5"/>
  <c r="BL14" i="5"/>
  <c r="BY14" i="5"/>
  <c r="CL14" i="5"/>
  <c r="CY14" i="5"/>
  <c r="DL14" i="5"/>
  <c r="DY14" i="5"/>
  <c r="EL14" i="5"/>
  <c r="Q15" i="5"/>
  <c r="AD15" i="5"/>
  <c r="AR15" i="5"/>
  <c r="BE15" i="5"/>
  <c r="BR15" i="5"/>
  <c r="CE15" i="5"/>
  <c r="CR15" i="5"/>
  <c r="DE15" i="5"/>
  <c r="DR15" i="5"/>
  <c r="EE15" i="5"/>
  <c r="ER15" i="5"/>
  <c r="ER19" i="5"/>
  <c r="EF19" i="5"/>
  <c r="DT19" i="5"/>
  <c r="DH19" i="5"/>
  <c r="CV19" i="5"/>
  <c r="CJ19" i="5"/>
  <c r="BX19" i="5"/>
  <c r="BL19" i="5"/>
  <c r="AZ19" i="5"/>
  <c r="AN19" i="5"/>
  <c r="AB19" i="5"/>
  <c r="EQ19" i="5"/>
  <c r="EE19" i="5"/>
  <c r="DS19" i="5"/>
  <c r="DG19" i="5"/>
  <c r="CU19" i="5"/>
  <c r="CI19" i="5"/>
  <c r="BW19" i="5"/>
  <c r="BK19" i="5"/>
  <c r="AY19" i="5"/>
  <c r="AM19" i="5"/>
  <c r="AA19" i="5"/>
  <c r="EO19" i="5"/>
  <c r="EC19" i="5"/>
  <c r="DQ19" i="5"/>
  <c r="DE19" i="5"/>
  <c r="CS19" i="5"/>
  <c r="CG19" i="5"/>
  <c r="BU19" i="5"/>
  <c r="BI19" i="5"/>
  <c r="AW19" i="5"/>
  <c r="AK19" i="5"/>
  <c r="Y19" i="5"/>
  <c r="EX19" i="5"/>
  <c r="EL19" i="5"/>
  <c r="DZ19" i="5"/>
  <c r="DN19" i="5"/>
  <c r="DB19" i="5"/>
  <c r="CP19" i="5"/>
  <c r="CD19" i="5"/>
  <c r="BR19" i="5"/>
  <c r="BF19" i="5"/>
  <c r="AT19" i="5"/>
  <c r="AH19" i="5"/>
  <c r="V19" i="5"/>
  <c r="EU19" i="5"/>
  <c r="EI19" i="5"/>
  <c r="DW19" i="5"/>
  <c r="DK19" i="5"/>
  <c r="CY19" i="5"/>
  <c r="CM19" i="5"/>
  <c r="CA19" i="5"/>
  <c r="BO19" i="5"/>
  <c r="BC19" i="5"/>
  <c r="AQ19" i="5"/>
  <c r="AE19" i="5"/>
  <c r="AO19" i="5"/>
  <c r="BH19" i="5"/>
  <c r="CC19" i="5"/>
  <c r="CX19" i="5"/>
  <c r="DR19" i="5"/>
  <c r="EM19" i="5"/>
  <c r="AK21" i="5"/>
  <c r="BI21" i="5"/>
  <c r="CG21" i="5"/>
  <c r="DE21" i="5"/>
  <c r="EC21" i="5"/>
  <c r="AR22" i="5"/>
  <c r="BP22" i="5"/>
  <c r="CN22" i="5"/>
  <c r="DL22" i="5"/>
  <c r="EJ22" i="5"/>
  <c r="DP30" i="5"/>
  <c r="Q6" i="5"/>
  <c r="AC6" i="5"/>
  <c r="AO6" i="5"/>
  <c r="BA6" i="5"/>
  <c r="BM6" i="5"/>
  <c r="BY6" i="5"/>
  <c r="CK6" i="5"/>
  <c r="CW6" i="5"/>
  <c r="DI6" i="5"/>
  <c r="DU6" i="5"/>
  <c r="EG6" i="5"/>
  <c r="ES6" i="5"/>
  <c r="O7" i="5"/>
  <c r="AA7" i="5"/>
  <c r="AM7" i="5"/>
  <c r="AY7" i="5"/>
  <c r="BK7" i="5"/>
  <c r="BW7" i="5"/>
  <c r="CI7" i="5"/>
  <c r="CU7" i="5"/>
  <c r="DG7" i="5"/>
  <c r="DS7" i="5"/>
  <c r="EE7" i="5"/>
  <c r="EQ7" i="5"/>
  <c r="N9" i="5"/>
  <c r="Z9" i="5"/>
  <c r="AL9" i="5"/>
  <c r="AX9" i="5"/>
  <c r="BJ9" i="5"/>
  <c r="BV9" i="5"/>
  <c r="CH9" i="5"/>
  <c r="CT9" i="5"/>
  <c r="DF9" i="5"/>
  <c r="DR9" i="5"/>
  <c r="ED9" i="5"/>
  <c r="EP9" i="5"/>
  <c r="X13" i="5"/>
  <c r="AJ13" i="5"/>
  <c r="AV13" i="5"/>
  <c r="BI13" i="5"/>
  <c r="BV13" i="5"/>
  <c r="CI13" i="5"/>
  <c r="CV13" i="5"/>
  <c r="DI13" i="5"/>
  <c r="DV13" i="5"/>
  <c r="EI13" i="5"/>
  <c r="Z14" i="5"/>
  <c r="AM14" i="5"/>
  <c r="AZ14" i="5"/>
  <c r="BM14" i="5"/>
  <c r="BZ14" i="5"/>
  <c r="CM14" i="5"/>
  <c r="CZ14" i="5"/>
  <c r="DM14" i="5"/>
  <c r="DZ14" i="5"/>
  <c r="EM14" i="5"/>
  <c r="R15" i="5"/>
  <c r="AF15" i="5"/>
  <c r="AS15" i="5"/>
  <c r="BF15" i="5"/>
  <c r="BS15" i="5"/>
  <c r="CF15" i="5"/>
  <c r="CS15" i="5"/>
  <c r="DF15" i="5"/>
  <c r="DS15" i="5"/>
  <c r="EF15" i="5"/>
  <c r="ES15" i="5"/>
  <c r="EN17" i="5"/>
  <c r="EB17" i="5"/>
  <c r="DP17" i="5"/>
  <c r="DD17" i="5"/>
  <c r="CR17" i="5"/>
  <c r="CF17" i="5"/>
  <c r="BT17" i="5"/>
  <c r="BH17" i="5"/>
  <c r="AV17" i="5"/>
  <c r="AJ17" i="5"/>
  <c r="X17" i="5"/>
  <c r="EK17" i="5"/>
  <c r="DY17" i="5"/>
  <c r="DM17" i="5"/>
  <c r="DA17" i="5"/>
  <c r="CO17" i="5"/>
  <c r="CC17" i="5"/>
  <c r="BQ17" i="5"/>
  <c r="BE17" i="5"/>
  <c r="AS17" i="5"/>
  <c r="AG17" i="5"/>
  <c r="U17" i="5"/>
  <c r="ET17" i="5"/>
  <c r="EH17" i="5"/>
  <c r="DV17" i="5"/>
  <c r="DJ17" i="5"/>
  <c r="AF17" i="5"/>
  <c r="AU17" i="5"/>
  <c r="BJ17" i="5"/>
  <c r="BX17" i="5"/>
  <c r="CL17" i="5"/>
  <c r="CZ17" i="5"/>
  <c r="DQ17" i="5"/>
  <c r="EF17" i="5"/>
  <c r="EV17" i="5"/>
  <c r="U19" i="5"/>
  <c r="AP19" i="5"/>
  <c r="BJ19" i="5"/>
  <c r="CE19" i="5"/>
  <c r="CZ19" i="5"/>
  <c r="DU19" i="5"/>
  <c r="EN19" i="5"/>
  <c r="AM21" i="5"/>
  <c r="BK21" i="5"/>
  <c r="CI21" i="5"/>
  <c r="DG21" i="5"/>
  <c r="AS22" i="5"/>
  <c r="BQ22" i="5"/>
  <c r="CO22" i="5"/>
  <c r="DM22" i="5"/>
  <c r="DQ30" i="5"/>
  <c r="R6" i="5"/>
  <c r="AD6" i="5"/>
  <c r="AP6" i="5"/>
  <c r="BB6" i="5"/>
  <c r="BN6" i="5"/>
  <c r="BZ6" i="5"/>
  <c r="CL6" i="5"/>
  <c r="CX6" i="5"/>
  <c r="DJ6" i="5"/>
  <c r="DV6" i="5"/>
  <c r="EH6" i="5"/>
  <c r="ET6" i="5"/>
  <c r="P7" i="5"/>
  <c r="AB7" i="5"/>
  <c r="AN7" i="5"/>
  <c r="AZ7" i="5"/>
  <c r="BL7" i="5"/>
  <c r="BX7" i="5"/>
  <c r="CJ7" i="5"/>
  <c r="CV7" i="5"/>
  <c r="DH7" i="5"/>
  <c r="DT7" i="5"/>
  <c r="EF7" i="5"/>
  <c r="ER7" i="5"/>
  <c r="O9" i="5"/>
  <c r="AA9" i="5"/>
  <c r="AM9" i="5"/>
  <c r="AY9" i="5"/>
  <c r="BK9" i="5"/>
  <c r="BW9" i="5"/>
  <c r="CI9" i="5"/>
  <c r="CU9" i="5"/>
  <c r="DG9" i="5"/>
  <c r="DS9" i="5"/>
  <c r="EE9" i="5"/>
  <c r="EQ9" i="5"/>
  <c r="DA12" i="5"/>
  <c r="DM12" i="5"/>
  <c r="DY12" i="5"/>
  <c r="EK12" i="5"/>
  <c r="Y13" i="5"/>
  <c r="AK13" i="5"/>
  <c r="AW13" i="5"/>
  <c r="BJ13" i="5"/>
  <c r="BW13" i="5"/>
  <c r="CJ13" i="5"/>
  <c r="CW13" i="5"/>
  <c r="DJ13" i="5"/>
  <c r="DW13" i="5"/>
  <c r="AA14" i="5"/>
  <c r="AN14" i="5"/>
  <c r="BA14" i="5"/>
  <c r="BN14" i="5"/>
  <c r="CA14" i="5"/>
  <c r="CN14" i="5"/>
  <c r="DA14" i="5"/>
  <c r="DN14" i="5"/>
  <c r="EA14" i="5"/>
  <c r="T15" i="5"/>
  <c r="AG15" i="5"/>
  <c r="AT15" i="5"/>
  <c r="BG15" i="5"/>
  <c r="BT15" i="5"/>
  <c r="CG15" i="5"/>
  <c r="CT15" i="5"/>
  <c r="DG15" i="5"/>
  <c r="DT15" i="5"/>
  <c r="EG15" i="5"/>
  <c r="ET15" i="5"/>
  <c r="S17" i="5"/>
  <c r="AH17" i="5"/>
  <c r="AW17" i="5"/>
  <c r="BK17" i="5"/>
  <c r="BY17" i="5"/>
  <c r="CM17" i="5"/>
  <c r="DB17" i="5"/>
  <c r="DR17" i="5"/>
  <c r="EG17" i="5"/>
  <c r="W19" i="5"/>
  <c r="AR19" i="5"/>
  <c r="BM19" i="5"/>
  <c r="CF19" i="5"/>
  <c r="DA19" i="5"/>
  <c r="DV19" i="5"/>
  <c r="EP19" i="5"/>
  <c r="ER22" i="5"/>
  <c r="EF22" i="5"/>
  <c r="DT22" i="5"/>
  <c r="DH22" i="5"/>
  <c r="CV22" i="5"/>
  <c r="CJ22" i="5"/>
  <c r="BX22" i="5"/>
  <c r="BL22" i="5"/>
  <c r="AZ22" i="5"/>
  <c r="AN22" i="5"/>
  <c r="AB22" i="5"/>
  <c r="EQ22" i="5"/>
  <c r="EE22" i="5"/>
  <c r="DS22" i="5"/>
  <c r="DG22" i="5"/>
  <c r="CU22" i="5"/>
  <c r="CI22" i="5"/>
  <c r="BW22" i="5"/>
  <c r="BK22" i="5"/>
  <c r="AY22" i="5"/>
  <c r="AM22" i="5"/>
  <c r="AA22" i="5"/>
  <c r="EP22" i="5"/>
  <c r="ED22" i="5"/>
  <c r="DR22" i="5"/>
  <c r="DF22" i="5"/>
  <c r="CT22" i="5"/>
  <c r="CH22" i="5"/>
  <c r="BV22" i="5"/>
  <c r="BJ22" i="5"/>
  <c r="AX22" i="5"/>
  <c r="AL22" i="5"/>
  <c r="Z22" i="5"/>
  <c r="FA22" i="5"/>
  <c r="EO22" i="5"/>
  <c r="EC22" i="5"/>
  <c r="DQ22" i="5"/>
  <c r="DE22" i="5"/>
  <c r="CS22" i="5"/>
  <c r="CG22" i="5"/>
  <c r="BU22" i="5"/>
  <c r="BI22" i="5"/>
  <c r="AW22" i="5"/>
  <c r="AK22" i="5"/>
  <c r="Y22" i="5"/>
  <c r="EX22" i="5"/>
  <c r="EL22" i="5"/>
  <c r="DZ22" i="5"/>
  <c r="DN22" i="5"/>
  <c r="DB22" i="5"/>
  <c r="CP22" i="5"/>
  <c r="CD22" i="5"/>
  <c r="BR22" i="5"/>
  <c r="BF22" i="5"/>
  <c r="AT22" i="5"/>
  <c r="AH22" i="5"/>
  <c r="EU22" i="5"/>
  <c r="EI22" i="5"/>
  <c r="DW22" i="5"/>
  <c r="DK22" i="5"/>
  <c r="CY22" i="5"/>
  <c r="CM22" i="5"/>
  <c r="CA22" i="5"/>
  <c r="BO22" i="5"/>
  <c r="BC22" i="5"/>
  <c r="AQ22" i="5"/>
  <c r="AE22" i="5"/>
  <c r="AU22" i="5"/>
  <c r="BS22" i="5"/>
  <c r="CQ22" i="5"/>
  <c r="DO22" i="5"/>
  <c r="EM22" i="5"/>
  <c r="EO30" i="5"/>
  <c r="EJ13" i="5"/>
  <c r="DX13" i="5"/>
  <c r="DL13" i="5"/>
  <c r="CZ13" i="5"/>
  <c r="CN13" i="5"/>
  <c r="CB13" i="5"/>
  <c r="BP13" i="5"/>
  <c r="BD13" i="5"/>
  <c r="Z13" i="5"/>
  <c r="AL13" i="5"/>
  <c r="AX13" i="5"/>
  <c r="BK13" i="5"/>
  <c r="BX13" i="5"/>
  <c r="CK13" i="5"/>
  <c r="CX13" i="5"/>
  <c r="DK13" i="5"/>
  <c r="DY13" i="5"/>
  <c r="EL13" i="5"/>
  <c r="EO14" i="5"/>
  <c r="EC14" i="5"/>
  <c r="DQ14" i="5"/>
  <c r="DE14" i="5"/>
  <c r="CS14" i="5"/>
  <c r="CG14" i="5"/>
  <c r="BU14" i="5"/>
  <c r="BI14" i="5"/>
  <c r="AW14" i="5"/>
  <c r="AK14" i="5"/>
  <c r="Y14" i="5"/>
  <c r="AB14" i="5"/>
  <c r="AO14" i="5"/>
  <c r="BB14" i="5"/>
  <c r="BO14" i="5"/>
  <c r="CB14" i="5"/>
  <c r="CO14" i="5"/>
  <c r="DB14" i="5"/>
  <c r="DO14" i="5"/>
  <c r="EB14" i="5"/>
  <c r="EP14" i="5"/>
  <c r="U15" i="5"/>
  <c r="AH15" i="5"/>
  <c r="AU15" i="5"/>
  <c r="BH15" i="5"/>
  <c r="BU15" i="5"/>
  <c r="CH15" i="5"/>
  <c r="CU15" i="5"/>
  <c r="DH15" i="5"/>
  <c r="DU15" i="5"/>
  <c r="EH15" i="5"/>
  <c r="T17" i="5"/>
  <c r="AI17" i="5"/>
  <c r="AX17" i="5"/>
  <c r="BL17" i="5"/>
  <c r="BZ17" i="5"/>
  <c r="CN17" i="5"/>
  <c r="DC17" i="5"/>
  <c r="DS17" i="5"/>
  <c r="EI17" i="5"/>
  <c r="X19" i="5"/>
  <c r="AS19" i="5"/>
  <c r="BN19" i="5"/>
  <c r="CH19" i="5"/>
  <c r="DC19" i="5"/>
  <c r="DX19" i="5"/>
  <c r="ES19" i="5"/>
  <c r="EV21" i="5"/>
  <c r="EJ21" i="5"/>
  <c r="DX21" i="5"/>
  <c r="DL21" i="5"/>
  <c r="CZ21" i="5"/>
  <c r="CN21" i="5"/>
  <c r="CB21" i="5"/>
  <c r="BP21" i="5"/>
  <c r="BD21" i="5"/>
  <c r="AR21" i="5"/>
  <c r="AF21" i="5"/>
  <c r="EU21" i="5"/>
  <c r="EI21" i="5"/>
  <c r="DW21" i="5"/>
  <c r="DK21" i="5"/>
  <c r="CY21" i="5"/>
  <c r="CM21" i="5"/>
  <c r="CA21" i="5"/>
  <c r="BO21" i="5"/>
  <c r="BC21" i="5"/>
  <c r="AQ21" i="5"/>
  <c r="AE21" i="5"/>
  <c r="ET21" i="5"/>
  <c r="EH21" i="5"/>
  <c r="DV21" i="5"/>
  <c r="DJ21" i="5"/>
  <c r="CX21" i="5"/>
  <c r="CL21" i="5"/>
  <c r="BZ21" i="5"/>
  <c r="BN21" i="5"/>
  <c r="BB21" i="5"/>
  <c r="AP21" i="5"/>
  <c r="ES21" i="5"/>
  <c r="EG21" i="5"/>
  <c r="DU21" i="5"/>
  <c r="DI21" i="5"/>
  <c r="CW21" i="5"/>
  <c r="CK21" i="5"/>
  <c r="BY21" i="5"/>
  <c r="BM21" i="5"/>
  <c r="BA21" i="5"/>
  <c r="AO21" i="5"/>
  <c r="AC21" i="5"/>
  <c r="EP21" i="5"/>
  <c r="ED21" i="5"/>
  <c r="DR21" i="5"/>
  <c r="DF21" i="5"/>
  <c r="CT21" i="5"/>
  <c r="CH21" i="5"/>
  <c r="BV21" i="5"/>
  <c r="BJ21" i="5"/>
  <c r="AX21" i="5"/>
  <c r="AL21" i="5"/>
  <c r="Z21" i="5"/>
  <c r="EY21" i="5"/>
  <c r="EM21" i="5"/>
  <c r="EA21" i="5"/>
  <c r="DO21" i="5"/>
  <c r="DC21" i="5"/>
  <c r="CQ21" i="5"/>
  <c r="CE21" i="5"/>
  <c r="BS21" i="5"/>
  <c r="BG21" i="5"/>
  <c r="AU21" i="5"/>
  <c r="AI21" i="5"/>
  <c r="W21" i="5"/>
  <c r="AS21" i="5"/>
  <c r="BQ21" i="5"/>
  <c r="CO21" i="5"/>
  <c r="DM21" i="5"/>
  <c r="EK21" i="5"/>
  <c r="X22" i="5"/>
  <c r="AV22" i="5"/>
  <c r="BT22" i="5"/>
  <c r="CR22" i="5"/>
  <c r="DP22" i="5"/>
  <c r="EN22" i="5"/>
  <c r="S6" i="5"/>
  <c r="AE6" i="5"/>
  <c r="AQ6" i="5"/>
  <c r="BC6" i="5"/>
  <c r="BO6" i="5"/>
  <c r="CA6" i="5"/>
  <c r="CM6" i="5"/>
  <c r="CY6" i="5"/>
  <c r="DK6" i="5"/>
  <c r="DW6" i="5"/>
  <c r="EI6" i="5"/>
  <c r="EU6" i="5"/>
  <c r="Q7" i="5"/>
  <c r="AC7" i="5"/>
  <c r="AO7" i="5"/>
  <c r="BA7" i="5"/>
  <c r="BM7" i="5"/>
  <c r="BY7" i="5"/>
  <c r="CK7" i="5"/>
  <c r="CW7" i="5"/>
  <c r="DI7" i="5"/>
  <c r="DU7" i="5"/>
  <c r="EG7" i="5"/>
  <c r="ES7" i="5"/>
  <c r="EF9" i="5"/>
  <c r="ER9" i="5"/>
  <c r="H6" i="5"/>
  <c r="T6" i="5"/>
  <c r="AF6" i="5"/>
  <c r="AR6" i="5"/>
  <c r="BD6" i="5"/>
  <c r="BP6" i="5"/>
  <c r="CB6" i="5"/>
  <c r="CN6" i="5"/>
  <c r="CZ6" i="5"/>
  <c r="DL6" i="5"/>
  <c r="DX6" i="5"/>
  <c r="EJ6" i="5"/>
  <c r="R7" i="5"/>
  <c r="AD7" i="5"/>
  <c r="AP7" i="5"/>
  <c r="BB7" i="5"/>
  <c r="BN7" i="5"/>
  <c r="BZ7" i="5"/>
  <c r="CL7" i="5"/>
  <c r="CX7" i="5"/>
  <c r="DJ7" i="5"/>
  <c r="DV7" i="5"/>
  <c r="EH7" i="5"/>
  <c r="ET7" i="5"/>
  <c r="Q9" i="5"/>
  <c r="AC9" i="5"/>
  <c r="AO9" i="5"/>
  <c r="BA9" i="5"/>
  <c r="BM9" i="5"/>
  <c r="BY9" i="5"/>
  <c r="CK9" i="5"/>
  <c r="CW9" i="5"/>
  <c r="DI9" i="5"/>
  <c r="DU9" i="5"/>
  <c r="EG9" i="5"/>
  <c r="ES9" i="5"/>
  <c r="R10" i="5"/>
  <c r="AD10" i="5"/>
  <c r="AP10" i="5"/>
  <c r="BB10" i="5"/>
  <c r="BN10" i="5"/>
  <c r="BZ10" i="5"/>
  <c r="CL10" i="5"/>
  <c r="CX10" i="5"/>
  <c r="DJ10" i="5"/>
  <c r="DV10" i="5"/>
  <c r="EH10" i="5"/>
  <c r="ET10" i="5"/>
  <c r="W12" i="5"/>
  <c r="AI12" i="5"/>
  <c r="AU12" i="5"/>
  <c r="BG12" i="5"/>
  <c r="BS12" i="5"/>
  <c r="CE12" i="5"/>
  <c r="CQ12" i="5"/>
  <c r="DC12" i="5"/>
  <c r="DO12" i="5"/>
  <c r="EA12" i="5"/>
  <c r="EM12" i="5"/>
  <c r="O13" i="5"/>
  <c r="AA13" i="5"/>
  <c r="AM13" i="5"/>
  <c r="AY13" i="5"/>
  <c r="BL13" i="5"/>
  <c r="BY13" i="5"/>
  <c r="CL13" i="5"/>
  <c r="CY13" i="5"/>
  <c r="DM13" i="5"/>
  <c r="DZ13" i="5"/>
  <c r="EM13" i="5"/>
  <c r="P14" i="5"/>
  <c r="AC14" i="5"/>
  <c r="AP14" i="5"/>
  <c r="BC14" i="5"/>
  <c r="BP14" i="5"/>
  <c r="CC14" i="5"/>
  <c r="CP14" i="5"/>
  <c r="DC14" i="5"/>
  <c r="DP14" i="5"/>
  <c r="ED14" i="5"/>
  <c r="EQ14" i="5"/>
  <c r="V15" i="5"/>
  <c r="AI15" i="5"/>
  <c r="AV15" i="5"/>
  <c r="BI15" i="5"/>
  <c r="BV15" i="5"/>
  <c r="CI15" i="5"/>
  <c r="CV15" i="5"/>
  <c r="DI15" i="5"/>
  <c r="DV15" i="5"/>
  <c r="EJ15" i="5"/>
  <c r="V17" i="5"/>
  <c r="AK17" i="5"/>
  <c r="AY17" i="5"/>
  <c r="BM17" i="5"/>
  <c r="CA17" i="5"/>
  <c r="CP17" i="5"/>
  <c r="DE17" i="5"/>
  <c r="DT17" i="5"/>
  <c r="EJ17" i="5"/>
  <c r="Z19" i="5"/>
  <c r="AU19" i="5"/>
  <c r="BP19" i="5"/>
  <c r="CK19" i="5"/>
  <c r="DD19" i="5"/>
  <c r="DY19" i="5"/>
  <c r="ET19" i="5"/>
  <c r="X21" i="5"/>
  <c r="AT21" i="5"/>
  <c r="BR21" i="5"/>
  <c r="CP21" i="5"/>
  <c r="DN21" i="5"/>
  <c r="EL21" i="5"/>
  <c r="AC22" i="5"/>
  <c r="BA22" i="5"/>
  <c r="BY22" i="5"/>
  <c r="CW22" i="5"/>
  <c r="DU22" i="5"/>
  <c r="ES22" i="5"/>
  <c r="I6" i="5"/>
  <c r="U6" i="5"/>
  <c r="AG6" i="5"/>
  <c r="AS6" i="5"/>
  <c r="BE6" i="5"/>
  <c r="BQ6" i="5"/>
  <c r="CC6" i="5"/>
  <c r="CO6" i="5"/>
  <c r="DA6" i="5"/>
  <c r="DM6" i="5"/>
  <c r="DY6" i="5"/>
  <c r="EK6" i="5"/>
  <c r="S7" i="5"/>
  <c r="AE7" i="5"/>
  <c r="AQ7" i="5"/>
  <c r="BC7" i="5"/>
  <c r="BO7" i="5"/>
  <c r="CA7" i="5"/>
  <c r="CM7" i="5"/>
  <c r="CY7" i="5"/>
  <c r="DK7" i="5"/>
  <c r="DW7" i="5"/>
  <c r="EI7" i="5"/>
  <c r="EU7" i="5"/>
  <c r="R9" i="5"/>
  <c r="AD9" i="5"/>
  <c r="AP9" i="5"/>
  <c r="BB9" i="5"/>
  <c r="BN9" i="5"/>
  <c r="BZ9" i="5"/>
  <c r="CL9" i="5"/>
  <c r="CX9" i="5"/>
  <c r="DJ9" i="5"/>
  <c r="DV9" i="5"/>
  <c r="EH9" i="5"/>
  <c r="ET9" i="5"/>
  <c r="X12" i="5"/>
  <c r="AJ12" i="5"/>
  <c r="AV12" i="5"/>
  <c r="BH12" i="5"/>
  <c r="BT12" i="5"/>
  <c r="CF12" i="5"/>
  <c r="CR12" i="5"/>
  <c r="DD12" i="5"/>
  <c r="DP12" i="5"/>
  <c r="EB12" i="5"/>
  <c r="EN12" i="5"/>
  <c r="P13" i="5"/>
  <c r="AB13" i="5"/>
  <c r="AN13" i="5"/>
  <c r="AZ13" i="5"/>
  <c r="BM13" i="5"/>
  <c r="BZ13" i="5"/>
  <c r="CM13" i="5"/>
  <c r="DA13" i="5"/>
  <c r="DN13" i="5"/>
  <c r="EA13" i="5"/>
  <c r="EN13" i="5"/>
  <c r="Q14" i="5"/>
  <c r="AD14" i="5"/>
  <c r="AQ14" i="5"/>
  <c r="BD14" i="5"/>
  <c r="BQ14" i="5"/>
  <c r="CD14" i="5"/>
  <c r="CQ14" i="5"/>
  <c r="DD14" i="5"/>
  <c r="DR14" i="5"/>
  <c r="EE14" i="5"/>
  <c r="ER14" i="5"/>
  <c r="W15" i="5"/>
  <c r="AJ15" i="5"/>
  <c r="AW15" i="5"/>
  <c r="BJ15" i="5"/>
  <c r="BW15" i="5"/>
  <c r="CJ15" i="5"/>
  <c r="CW15" i="5"/>
  <c r="DJ15" i="5"/>
  <c r="DX15" i="5"/>
  <c r="EK15" i="5"/>
  <c r="W17" i="5"/>
  <c r="AL17" i="5"/>
  <c r="AZ17" i="5"/>
  <c r="BN17" i="5"/>
  <c r="CB17" i="5"/>
  <c r="CQ17" i="5"/>
  <c r="DF17" i="5"/>
  <c r="DU17" i="5"/>
  <c r="EL17" i="5"/>
  <c r="AC19" i="5"/>
  <c r="AV19" i="5"/>
  <c r="BQ19" i="5"/>
  <c r="CL19" i="5"/>
  <c r="DF19" i="5"/>
  <c r="EA19" i="5"/>
  <c r="EV19" i="5"/>
  <c r="Y21" i="5"/>
  <c r="AV21" i="5"/>
  <c r="BT21" i="5"/>
  <c r="CR21" i="5"/>
  <c r="DP21" i="5"/>
  <c r="EN21" i="5"/>
  <c r="AD22" i="5"/>
  <c r="BB22" i="5"/>
  <c r="BZ22" i="5"/>
  <c r="CX22" i="5"/>
  <c r="DV22" i="5"/>
  <c r="ET22" i="5"/>
  <c r="FH30" i="5"/>
  <c r="EV30" i="5"/>
  <c r="EJ30" i="5"/>
  <c r="DX30" i="5"/>
  <c r="DL30" i="5"/>
  <c r="CZ30" i="5"/>
  <c r="CN30" i="5"/>
  <c r="CB30" i="5"/>
  <c r="BP30" i="5"/>
  <c r="BD30" i="5"/>
  <c r="AR30" i="5"/>
  <c r="AF30" i="5"/>
  <c r="FF30" i="5"/>
  <c r="ET30" i="5"/>
  <c r="EH30" i="5"/>
  <c r="DV30" i="5"/>
  <c r="DJ30" i="5"/>
  <c r="CX30" i="5"/>
  <c r="CL30" i="5"/>
  <c r="BZ30" i="5"/>
  <c r="BN30" i="5"/>
  <c r="BB30" i="5"/>
  <c r="AP30" i="5"/>
  <c r="FE30" i="5"/>
  <c r="ES30" i="5"/>
  <c r="EG30" i="5"/>
  <c r="DU30" i="5"/>
  <c r="DI30" i="5"/>
  <c r="CW30" i="5"/>
  <c r="CK30" i="5"/>
  <c r="BY30" i="5"/>
  <c r="BM30" i="5"/>
  <c r="FD30" i="5"/>
  <c r="ER30" i="5"/>
  <c r="EF30" i="5"/>
  <c r="DT30" i="5"/>
  <c r="DH30" i="5"/>
  <c r="CV30" i="5"/>
  <c r="CJ30" i="5"/>
  <c r="BX30" i="5"/>
  <c r="BL30" i="5"/>
  <c r="AZ30" i="5"/>
  <c r="AN30" i="5"/>
  <c r="FC30" i="5"/>
  <c r="EQ30" i="5"/>
  <c r="EE30" i="5"/>
  <c r="FB30" i="5"/>
  <c r="EP30" i="5"/>
  <c r="ED30" i="5"/>
  <c r="DR30" i="5"/>
  <c r="DF30" i="5"/>
  <c r="CT30" i="5"/>
  <c r="CH30" i="5"/>
  <c r="BV30" i="5"/>
  <c r="BJ30" i="5"/>
  <c r="AX30" i="5"/>
  <c r="AL30" i="5"/>
  <c r="EY30" i="5"/>
  <c r="EM30" i="5"/>
  <c r="EA30" i="5"/>
  <c r="DO30" i="5"/>
  <c r="DC30" i="5"/>
  <c r="CQ30" i="5"/>
  <c r="CE30" i="5"/>
  <c r="BS30" i="5"/>
  <c r="BG30" i="5"/>
  <c r="AU30" i="5"/>
  <c r="AI30" i="5"/>
  <c r="EN30" i="5"/>
  <c r="DN30" i="5"/>
  <c r="CP30" i="5"/>
  <c r="BR30" i="5"/>
  <c r="AV30" i="5"/>
  <c r="EL30" i="5"/>
  <c r="DM30" i="5"/>
  <c r="CO30" i="5"/>
  <c r="BQ30" i="5"/>
  <c r="AT30" i="5"/>
  <c r="EK30" i="5"/>
  <c r="DK30" i="5"/>
  <c r="CM30" i="5"/>
  <c r="BO30" i="5"/>
  <c r="AS30" i="5"/>
  <c r="EI30" i="5"/>
  <c r="DG30" i="5"/>
  <c r="CI30" i="5"/>
  <c r="BK30" i="5"/>
  <c r="AQ30" i="5"/>
  <c r="FI30" i="5"/>
  <c r="EC30" i="5"/>
  <c r="DE30" i="5"/>
  <c r="CG30" i="5"/>
  <c r="BI30" i="5"/>
  <c r="AO30" i="5"/>
  <c r="FG30" i="5"/>
  <c r="EB30" i="5"/>
  <c r="DD30" i="5"/>
  <c r="CF30" i="5"/>
  <c r="BH30" i="5"/>
  <c r="AM30" i="5"/>
  <c r="FA30" i="5"/>
  <c r="DZ30" i="5"/>
  <c r="DB30" i="5"/>
  <c r="CD30" i="5"/>
  <c r="BF30" i="5"/>
  <c r="AK30" i="5"/>
  <c r="EZ30" i="5"/>
  <c r="DY30" i="5"/>
  <c r="DA30" i="5"/>
  <c r="CC30" i="5"/>
  <c r="BE30" i="5"/>
  <c r="AJ30" i="5"/>
  <c r="EX30" i="5"/>
  <c r="DW30" i="5"/>
  <c r="CY30" i="5"/>
  <c r="CA30" i="5"/>
  <c r="BC30" i="5"/>
  <c r="AH30" i="5"/>
  <c r="EW30" i="5"/>
  <c r="DS30" i="5"/>
  <c r="CU30" i="5"/>
  <c r="BW30" i="5"/>
  <c r="BA30" i="5"/>
  <c r="AG30" i="5"/>
  <c r="T7" i="5"/>
  <c r="AF7" i="5"/>
  <c r="AR7" i="5"/>
  <c r="BD7" i="5"/>
  <c r="BP7" i="5"/>
  <c r="CB7" i="5"/>
  <c r="CN7" i="5"/>
  <c r="CZ7" i="5"/>
  <c r="DL7" i="5"/>
  <c r="DX7" i="5"/>
  <c r="EJ7" i="5"/>
  <c r="S9" i="5"/>
  <c r="AE9" i="5"/>
  <c r="AQ9" i="5"/>
  <c r="BC9" i="5"/>
  <c r="BO9" i="5"/>
  <c r="CA9" i="5"/>
  <c r="CM9" i="5"/>
  <c r="CY9" i="5"/>
  <c r="DK9" i="5"/>
  <c r="DW9" i="5"/>
  <c r="EI9" i="5"/>
  <c r="EU9" i="5"/>
  <c r="Y12" i="5"/>
  <c r="AK12" i="5"/>
  <c r="AW12" i="5"/>
  <c r="BI12" i="5"/>
  <c r="BU12" i="5"/>
  <c r="CG12" i="5"/>
  <c r="CS12" i="5"/>
  <c r="DE12" i="5"/>
  <c r="DQ12" i="5"/>
  <c r="EC12" i="5"/>
  <c r="EO12" i="5"/>
  <c r="Q13" i="5"/>
  <c r="AC13" i="5"/>
  <c r="AO13" i="5"/>
  <c r="BA13" i="5"/>
  <c r="BN13" i="5"/>
  <c r="CA13" i="5"/>
  <c r="CO13" i="5"/>
  <c r="DB13" i="5"/>
  <c r="DO13" i="5"/>
  <c r="EB13" i="5"/>
  <c r="EO13" i="5"/>
  <c r="R14" i="5"/>
  <c r="AE14" i="5"/>
  <c r="AR14" i="5"/>
  <c r="BE14" i="5"/>
  <c r="BR14" i="5"/>
  <c r="CE14" i="5"/>
  <c r="CR14" i="5"/>
  <c r="DF14" i="5"/>
  <c r="DS14" i="5"/>
  <c r="EF14" i="5"/>
  <c r="ES14" i="5"/>
  <c r="X15" i="5"/>
  <c r="AK15" i="5"/>
  <c r="AX15" i="5"/>
  <c r="BK15" i="5"/>
  <c r="BX15" i="5"/>
  <c r="CK15" i="5"/>
  <c r="CX15" i="5"/>
  <c r="DL15" i="5"/>
  <c r="DY15" i="5"/>
  <c r="EL15" i="5"/>
  <c r="Y17" i="5"/>
  <c r="AM17" i="5"/>
  <c r="BA17" i="5"/>
  <c r="BO17" i="5"/>
  <c r="CD17" i="5"/>
  <c r="CS17" i="5"/>
  <c r="DG17" i="5"/>
  <c r="DW17" i="5"/>
  <c r="EM17" i="5"/>
  <c r="AD19" i="5"/>
  <c r="AX19" i="5"/>
  <c r="BS19" i="5"/>
  <c r="CN19" i="5"/>
  <c r="DI19" i="5"/>
  <c r="EB19" i="5"/>
  <c r="EW19" i="5"/>
  <c r="AA21" i="5"/>
  <c r="AW21" i="5"/>
  <c r="BU21" i="5"/>
  <c r="CS21" i="5"/>
  <c r="DQ21" i="5"/>
  <c r="EO21" i="5"/>
  <c r="AF22" i="5"/>
  <c r="BD22" i="5"/>
  <c r="CB22" i="5"/>
  <c r="CZ22" i="5"/>
  <c r="DX22" i="5"/>
  <c r="EV22" i="5"/>
  <c r="AW30" i="5"/>
  <c r="J6" i="5"/>
  <c r="V6" i="5"/>
  <c r="AH6" i="5"/>
  <c r="AT6" i="5"/>
  <c r="BF6" i="5"/>
  <c r="BR6" i="5"/>
  <c r="CD6" i="5"/>
  <c r="CP6" i="5"/>
  <c r="DB6" i="5"/>
  <c r="DN6" i="5"/>
  <c r="DZ6" i="5"/>
  <c r="EL6" i="5"/>
  <c r="K6" i="5"/>
  <c r="W6" i="5"/>
  <c r="AI6" i="5"/>
  <c r="AU6" i="5"/>
  <c r="BG6" i="5"/>
  <c r="BS6" i="5"/>
  <c r="CE6" i="5"/>
  <c r="CQ6" i="5"/>
  <c r="DC6" i="5"/>
  <c r="DO6" i="5"/>
  <c r="EA6" i="5"/>
  <c r="I7" i="5"/>
  <c r="U7" i="5"/>
  <c r="AG7" i="5"/>
  <c r="AS7" i="5"/>
  <c r="BE7" i="5"/>
  <c r="BQ7" i="5"/>
  <c r="CC7" i="5"/>
  <c r="CO7" i="5"/>
  <c r="DA7" i="5"/>
  <c r="DM7" i="5"/>
  <c r="DY7" i="5"/>
  <c r="T9" i="5"/>
  <c r="AF9" i="5"/>
  <c r="AR9" i="5"/>
  <c r="BD9" i="5"/>
  <c r="BP9" i="5"/>
  <c r="CB9" i="5"/>
  <c r="CN9" i="5"/>
  <c r="CZ9" i="5"/>
  <c r="DL9" i="5"/>
  <c r="DX9" i="5"/>
  <c r="U10" i="5"/>
  <c r="AG10" i="5"/>
  <c r="AS10" i="5"/>
  <c r="BE10" i="5"/>
  <c r="BQ10" i="5"/>
  <c r="CC10" i="5"/>
  <c r="CO10" i="5"/>
  <c r="DA10" i="5"/>
  <c r="DM10" i="5"/>
  <c r="DY10" i="5"/>
  <c r="N12" i="5"/>
  <c r="Z12" i="5"/>
  <c r="AL12" i="5"/>
  <c r="AX12" i="5"/>
  <c r="BJ12" i="5"/>
  <c r="BV12" i="5"/>
  <c r="CH12" i="5"/>
  <c r="CT12" i="5"/>
  <c r="DF12" i="5"/>
  <c r="DR12" i="5"/>
  <c r="ED12" i="5"/>
  <c r="R13" i="5"/>
  <c r="AD13" i="5"/>
  <c r="AP13" i="5"/>
  <c r="BB13" i="5"/>
  <c r="BO13" i="5"/>
  <c r="CC13" i="5"/>
  <c r="CP13" i="5"/>
  <c r="DC13" i="5"/>
  <c r="DP13" i="5"/>
  <c r="EC13" i="5"/>
  <c r="EP13" i="5"/>
  <c r="S14" i="5"/>
  <c r="AF14" i="5"/>
  <c r="AS14" i="5"/>
  <c r="BF14" i="5"/>
  <c r="BS14" i="5"/>
  <c r="CF14" i="5"/>
  <c r="CT14" i="5"/>
  <c r="DG14" i="5"/>
  <c r="DT14" i="5"/>
  <c r="EG14" i="5"/>
  <c r="ET14" i="5"/>
  <c r="Y15" i="5"/>
  <c r="AL15" i="5"/>
  <c r="AY15" i="5"/>
  <c r="BL15" i="5"/>
  <c r="BY15" i="5"/>
  <c r="CL15" i="5"/>
  <c r="CZ15" i="5"/>
  <c r="DM15" i="5"/>
  <c r="DZ15" i="5"/>
  <c r="EM15" i="5"/>
  <c r="Z17" i="5"/>
  <c r="AN17" i="5"/>
  <c r="BB17" i="5"/>
  <c r="BP17" i="5"/>
  <c r="CE17" i="5"/>
  <c r="CT17" i="5"/>
  <c r="DH17" i="5"/>
  <c r="DX17" i="5"/>
  <c r="EO17" i="5"/>
  <c r="AF19" i="5"/>
  <c r="BA19" i="5"/>
  <c r="BT19" i="5"/>
  <c r="CO19" i="5"/>
  <c r="DJ19" i="5"/>
  <c r="ED19" i="5"/>
  <c r="AB21" i="5"/>
  <c r="AY21" i="5"/>
  <c r="BW21" i="5"/>
  <c r="CU21" i="5"/>
  <c r="DS21" i="5"/>
  <c r="EQ21" i="5"/>
  <c r="AG22" i="5"/>
  <c r="BE22" i="5"/>
  <c r="CC22" i="5"/>
  <c r="DA22" i="5"/>
  <c r="DY22" i="5"/>
  <c r="EW22" i="5"/>
  <c r="AY30" i="5"/>
  <c r="AI24" i="5"/>
  <c r="AU24" i="5"/>
  <c r="BG24" i="5"/>
  <c r="BS24" i="5"/>
  <c r="CE24" i="5"/>
  <c r="CQ24" i="5"/>
  <c r="DC24" i="5"/>
  <c r="DO24" i="5"/>
  <c r="EA24" i="5"/>
  <c r="EM24" i="5"/>
  <c r="EY24" i="5"/>
  <c r="AE25" i="5"/>
  <c r="AQ25" i="5"/>
  <c r="BC25" i="5"/>
  <c r="BO25" i="5"/>
  <c r="CA25" i="5"/>
  <c r="CN25" i="5"/>
  <c r="DA25" i="5"/>
  <c r="DN25" i="5"/>
  <c r="EA25" i="5"/>
  <c r="EO25" i="5"/>
  <c r="FB25" i="5"/>
  <c r="AI26" i="5"/>
  <c r="AV26" i="5"/>
  <c r="BI26" i="5"/>
  <c r="BV26" i="5"/>
  <c r="CI26" i="5"/>
  <c r="CV26" i="5"/>
  <c r="DI26" i="5"/>
  <c r="DV26" i="5"/>
  <c r="EI26" i="5"/>
  <c r="EW26" i="5"/>
  <c r="AK28" i="5"/>
  <c r="AX28" i="5"/>
  <c r="BK28" i="5"/>
  <c r="BY28" i="5"/>
  <c r="CN28" i="5"/>
  <c r="DC28" i="5"/>
  <c r="DT28" i="5"/>
  <c r="EJ28" i="5"/>
  <c r="EY28" i="5"/>
  <c r="BF33" i="5"/>
  <c r="CP33" i="5"/>
  <c r="DZ33" i="5"/>
  <c r="FJ33" i="5"/>
  <c r="AJ24" i="5"/>
  <c r="AV24" i="5"/>
  <c r="BH24" i="5"/>
  <c r="BT24" i="5"/>
  <c r="CF24" i="5"/>
  <c r="CR24" i="5"/>
  <c r="DD24" i="5"/>
  <c r="DP24" i="5"/>
  <c r="EB24" i="5"/>
  <c r="EN24" i="5"/>
  <c r="EZ24" i="5"/>
  <c r="AJ26" i="5"/>
  <c r="AW26" i="5"/>
  <c r="BJ26" i="5"/>
  <c r="BW26" i="5"/>
  <c r="CJ26" i="5"/>
  <c r="CW26" i="5"/>
  <c r="DJ26" i="5"/>
  <c r="DW26" i="5"/>
  <c r="EK26" i="5"/>
  <c r="EX26" i="5"/>
  <c r="BI33" i="5"/>
  <c r="CS33" i="5"/>
  <c r="EC33" i="5"/>
  <c r="AK24" i="5"/>
  <c r="AW24" i="5"/>
  <c r="BI24" i="5"/>
  <c r="BU24" i="5"/>
  <c r="CG24" i="5"/>
  <c r="CS24" i="5"/>
  <c r="DE24" i="5"/>
  <c r="DQ24" i="5"/>
  <c r="EC24" i="5"/>
  <c r="EO24" i="5"/>
  <c r="FA24" i="5"/>
  <c r="AG25" i="5"/>
  <c r="AS25" i="5"/>
  <c r="BE25" i="5"/>
  <c r="BQ25" i="5"/>
  <c r="CC25" i="5"/>
  <c r="CP25" i="5"/>
  <c r="DC25" i="5"/>
  <c r="DQ25" i="5"/>
  <c r="ED25" i="5"/>
  <c r="EQ25" i="5"/>
  <c r="FD25" i="5"/>
  <c r="AK26" i="5"/>
  <c r="AX26" i="5"/>
  <c r="BK26" i="5"/>
  <c r="BX26" i="5"/>
  <c r="CK26" i="5"/>
  <c r="CX26" i="5"/>
  <c r="DK26" i="5"/>
  <c r="DY26" i="5"/>
  <c r="EL26" i="5"/>
  <c r="EY26" i="5"/>
  <c r="AM28" i="5"/>
  <c r="AZ28" i="5"/>
  <c r="BM28" i="5"/>
  <c r="CB28" i="5"/>
  <c r="CP28" i="5"/>
  <c r="DG28" i="5"/>
  <c r="DV28" i="5"/>
  <c r="EL28" i="5"/>
  <c r="FC28" i="5"/>
  <c r="BO33" i="5"/>
  <c r="CY33" i="5"/>
  <c r="EI33" i="5"/>
  <c r="Z18" i="5"/>
  <c r="AL18" i="5"/>
  <c r="AX18" i="5"/>
  <c r="BJ18" i="5"/>
  <c r="BV18" i="5"/>
  <c r="CH18" i="5"/>
  <c r="CT18" i="5"/>
  <c r="DF18" i="5"/>
  <c r="DR18" i="5"/>
  <c r="ED18" i="5"/>
  <c r="EP18" i="5"/>
  <c r="Z24" i="5"/>
  <c r="AL24" i="5"/>
  <c r="AX24" i="5"/>
  <c r="BJ24" i="5"/>
  <c r="BV24" i="5"/>
  <c r="CH24" i="5"/>
  <c r="CT24" i="5"/>
  <c r="DF24" i="5"/>
  <c r="DR24" i="5"/>
  <c r="ED24" i="5"/>
  <c r="EP24" i="5"/>
  <c r="FB24" i="5"/>
  <c r="AH25" i="5"/>
  <c r="AT25" i="5"/>
  <c r="BF25" i="5"/>
  <c r="BR25" i="5"/>
  <c r="CD25" i="5"/>
  <c r="CQ25" i="5"/>
  <c r="DE25" i="5"/>
  <c r="DR25" i="5"/>
  <c r="EE25" i="5"/>
  <c r="ER25" i="5"/>
  <c r="AL26" i="5"/>
  <c r="AY26" i="5"/>
  <c r="BL26" i="5"/>
  <c r="BY26" i="5"/>
  <c r="CL26" i="5"/>
  <c r="CY26" i="5"/>
  <c r="DM26" i="5"/>
  <c r="DZ26" i="5"/>
  <c r="EM26" i="5"/>
  <c r="EZ26" i="5"/>
  <c r="AN28" i="5"/>
  <c r="BA28" i="5"/>
  <c r="BN28" i="5"/>
  <c r="CC28" i="5"/>
  <c r="CQ28" i="5"/>
  <c r="DH28" i="5"/>
  <c r="DX28" i="5"/>
  <c r="EM28" i="5"/>
  <c r="BQ33" i="5"/>
  <c r="DA33" i="5"/>
  <c r="BZ26" i="5"/>
  <c r="CM26" i="5"/>
  <c r="DA26" i="5"/>
  <c r="DN26" i="5"/>
  <c r="EA26" i="5"/>
  <c r="EN26" i="5"/>
  <c r="FH33" i="5"/>
  <c r="EV33" i="5"/>
  <c r="EJ33" i="5"/>
  <c r="DX33" i="5"/>
  <c r="DL33" i="5"/>
  <c r="CZ33" i="5"/>
  <c r="CN33" i="5"/>
  <c r="CB33" i="5"/>
  <c r="BP33" i="5"/>
  <c r="BD33" i="5"/>
  <c r="AR33" i="5"/>
  <c r="FF33" i="5"/>
  <c r="ET33" i="5"/>
  <c r="EH33" i="5"/>
  <c r="DV33" i="5"/>
  <c r="DJ33" i="5"/>
  <c r="CX33" i="5"/>
  <c r="CL33" i="5"/>
  <c r="BZ33" i="5"/>
  <c r="BN33" i="5"/>
  <c r="BB33" i="5"/>
  <c r="AP33" i="5"/>
  <c r="FE33" i="5"/>
  <c r="ES33" i="5"/>
  <c r="EG33" i="5"/>
  <c r="DU33" i="5"/>
  <c r="DI33" i="5"/>
  <c r="CW33" i="5"/>
  <c r="CK33" i="5"/>
  <c r="BY33" i="5"/>
  <c r="BM33" i="5"/>
  <c r="BA33" i="5"/>
  <c r="AO33" i="5"/>
  <c r="FD33" i="5"/>
  <c r="ER33" i="5"/>
  <c r="EF33" i="5"/>
  <c r="DT33" i="5"/>
  <c r="DH33" i="5"/>
  <c r="CV33" i="5"/>
  <c r="CJ33" i="5"/>
  <c r="BX33" i="5"/>
  <c r="BL33" i="5"/>
  <c r="AZ33" i="5"/>
  <c r="AN33" i="5"/>
  <c r="FC33" i="5"/>
  <c r="EQ33" i="5"/>
  <c r="EE33" i="5"/>
  <c r="DS33" i="5"/>
  <c r="DG33" i="5"/>
  <c r="CU33" i="5"/>
  <c r="CI33" i="5"/>
  <c r="BW33" i="5"/>
  <c r="BK33" i="5"/>
  <c r="AY33" i="5"/>
  <c r="AM33" i="5"/>
  <c r="FB33" i="5"/>
  <c r="EP33" i="5"/>
  <c r="ED33" i="5"/>
  <c r="DR33" i="5"/>
  <c r="DF33" i="5"/>
  <c r="CT33" i="5"/>
  <c r="CH33" i="5"/>
  <c r="BV33" i="5"/>
  <c r="BJ33" i="5"/>
  <c r="AX33" i="5"/>
  <c r="AL33" i="5"/>
  <c r="FL33" i="5"/>
  <c r="EZ33" i="5"/>
  <c r="EN33" i="5"/>
  <c r="EB33" i="5"/>
  <c r="DP33" i="5"/>
  <c r="DD33" i="5"/>
  <c r="CR33" i="5"/>
  <c r="CF33" i="5"/>
  <c r="BT33" i="5"/>
  <c r="BH33" i="5"/>
  <c r="AV33" i="5"/>
  <c r="AJ33" i="5"/>
  <c r="FK33" i="5"/>
  <c r="EY33" i="5"/>
  <c r="EM33" i="5"/>
  <c r="EA33" i="5"/>
  <c r="DO33" i="5"/>
  <c r="DC33" i="5"/>
  <c r="CQ33" i="5"/>
  <c r="CE33" i="5"/>
  <c r="BS33" i="5"/>
  <c r="BG33" i="5"/>
  <c r="AU33" i="5"/>
  <c r="AI33" i="5"/>
  <c r="BR33" i="5"/>
  <c r="DB33" i="5"/>
  <c r="EL33" i="5"/>
  <c r="EV26" i="5"/>
  <c r="EJ26" i="5"/>
  <c r="DX26" i="5"/>
  <c r="DL26" i="5"/>
  <c r="CZ26" i="5"/>
  <c r="CN26" i="5"/>
  <c r="CB26" i="5"/>
  <c r="BP26" i="5"/>
  <c r="BD26" i="5"/>
  <c r="AR26" i="5"/>
  <c r="AF26" i="5"/>
  <c r="AN26" i="5"/>
  <c r="BA26" i="5"/>
  <c r="BN26" i="5"/>
  <c r="CA26" i="5"/>
  <c r="CO26" i="5"/>
  <c r="DB26" i="5"/>
  <c r="DO26" i="5"/>
  <c r="EB26" i="5"/>
  <c r="EO26" i="5"/>
  <c r="FB26" i="5"/>
  <c r="FB28" i="5"/>
  <c r="EP28" i="5"/>
  <c r="ED28" i="5"/>
  <c r="DR28" i="5"/>
  <c r="DF28" i="5"/>
  <c r="CT28" i="5"/>
  <c r="EZ28" i="5"/>
  <c r="EN28" i="5"/>
  <c r="EB28" i="5"/>
  <c r="DP28" i="5"/>
  <c r="DD28" i="5"/>
  <c r="CR28" i="5"/>
  <c r="CF28" i="5"/>
  <c r="BT28" i="5"/>
  <c r="BH28" i="5"/>
  <c r="AV28" i="5"/>
  <c r="AJ28" i="5"/>
  <c r="FG28" i="5"/>
  <c r="EU28" i="5"/>
  <c r="EI28" i="5"/>
  <c r="DW28" i="5"/>
  <c r="DK28" i="5"/>
  <c r="CY28" i="5"/>
  <c r="CM28" i="5"/>
  <c r="CA28" i="5"/>
  <c r="BO28" i="5"/>
  <c r="AP28" i="5"/>
  <c r="BC28" i="5"/>
  <c r="BQ28" i="5"/>
  <c r="CE28" i="5"/>
  <c r="CU28" i="5"/>
  <c r="DJ28" i="5"/>
  <c r="DZ28" i="5"/>
  <c r="EQ28" i="5"/>
  <c r="FF28" i="5"/>
  <c r="AK33" i="5"/>
  <c r="BU33" i="5"/>
  <c r="DE33" i="5"/>
  <c r="EO33" i="5"/>
  <c r="Z16" i="5"/>
  <c r="AL16" i="5"/>
  <c r="AX16" i="5"/>
  <c r="BJ16" i="5"/>
  <c r="BV16" i="5"/>
  <c r="CH16" i="5"/>
  <c r="CT16" i="5"/>
  <c r="DF16" i="5"/>
  <c r="DR16" i="5"/>
  <c r="ED16" i="5"/>
  <c r="EP16" i="5"/>
  <c r="AC18" i="5"/>
  <c r="AO18" i="5"/>
  <c r="BA18" i="5"/>
  <c r="BM18" i="5"/>
  <c r="BY18" i="5"/>
  <c r="CK18" i="5"/>
  <c r="CW18" i="5"/>
  <c r="DI18" i="5"/>
  <c r="DU18" i="5"/>
  <c r="EG18" i="5"/>
  <c r="ES18" i="5"/>
  <c r="AG20" i="5"/>
  <c r="AS20" i="5"/>
  <c r="BE20" i="5"/>
  <c r="BQ20" i="5"/>
  <c r="CC20" i="5"/>
  <c r="CO20" i="5"/>
  <c r="DA20" i="5"/>
  <c r="DM20" i="5"/>
  <c r="DY20" i="5"/>
  <c r="EK20" i="5"/>
  <c r="AG23" i="5"/>
  <c r="AS23" i="5"/>
  <c r="BE23" i="5"/>
  <c r="BQ23" i="5"/>
  <c r="CC23" i="5"/>
  <c r="CO23" i="5"/>
  <c r="DA23" i="5"/>
  <c r="DM23" i="5"/>
  <c r="DY23" i="5"/>
  <c r="EK23" i="5"/>
  <c r="EW23" i="5"/>
  <c r="AC24" i="5"/>
  <c r="AO24" i="5"/>
  <c r="BA24" i="5"/>
  <c r="BM24" i="5"/>
  <c r="BY24" i="5"/>
  <c r="CK24" i="5"/>
  <c r="CW24" i="5"/>
  <c r="DI24" i="5"/>
  <c r="DU24" i="5"/>
  <c r="EG24" i="5"/>
  <c r="ES24" i="5"/>
  <c r="AK25" i="5"/>
  <c r="AW25" i="5"/>
  <c r="BI25" i="5"/>
  <c r="BU25" i="5"/>
  <c r="CH25" i="5"/>
  <c r="CU25" i="5"/>
  <c r="DH25" i="5"/>
  <c r="DU25" i="5"/>
  <c r="EH25" i="5"/>
  <c r="AB26" i="5"/>
  <c r="AO26" i="5"/>
  <c r="BB26" i="5"/>
  <c r="BO26" i="5"/>
  <c r="CC26" i="5"/>
  <c r="CP26" i="5"/>
  <c r="DC26" i="5"/>
  <c r="DP26" i="5"/>
  <c r="EC26" i="5"/>
  <c r="EP26" i="5"/>
  <c r="FC26" i="5"/>
  <c r="AD28" i="5"/>
  <c r="AQ28" i="5"/>
  <c r="BD28" i="5"/>
  <c r="BR28" i="5"/>
  <c r="CG28" i="5"/>
  <c r="CV28" i="5"/>
  <c r="DL28" i="5"/>
  <c r="EA28" i="5"/>
  <c r="ER28" i="5"/>
  <c r="AQ33" i="5"/>
  <c r="CA33" i="5"/>
  <c r="DK33" i="5"/>
  <c r="EU33" i="5"/>
  <c r="AD24" i="5"/>
  <c r="AP24" i="5"/>
  <c r="BB24" i="5"/>
  <c r="BN24" i="5"/>
  <c r="BZ24" i="5"/>
  <c r="CL24" i="5"/>
  <c r="CX24" i="5"/>
  <c r="DJ24" i="5"/>
  <c r="DV24" i="5"/>
  <c r="EH24" i="5"/>
  <c r="ET24" i="5"/>
  <c r="EZ25" i="5"/>
  <c r="EN25" i="5"/>
  <c r="EB25" i="5"/>
  <c r="DP25" i="5"/>
  <c r="DD25" i="5"/>
  <c r="CR25" i="5"/>
  <c r="CF25" i="5"/>
  <c r="AL25" i="5"/>
  <c r="AX25" i="5"/>
  <c r="BJ25" i="5"/>
  <c r="BV25" i="5"/>
  <c r="CI25" i="5"/>
  <c r="CV25" i="5"/>
  <c r="DI25" i="5"/>
  <c r="DV25" i="5"/>
  <c r="EI25" i="5"/>
  <c r="EV25" i="5"/>
  <c r="AC26" i="5"/>
  <c r="AP26" i="5"/>
  <c r="BC26" i="5"/>
  <c r="BQ26" i="5"/>
  <c r="CD26" i="5"/>
  <c r="CQ26" i="5"/>
  <c r="DD26" i="5"/>
  <c r="DQ26" i="5"/>
  <c r="ED26" i="5"/>
  <c r="EQ26" i="5"/>
  <c r="FD26" i="5"/>
  <c r="AE28" i="5"/>
  <c r="AR28" i="5"/>
  <c r="BE28" i="5"/>
  <c r="BS28" i="5"/>
  <c r="CH28" i="5"/>
  <c r="CW28" i="5"/>
  <c r="DM28" i="5"/>
  <c r="EC28" i="5"/>
  <c r="ES28" i="5"/>
  <c r="AS33" i="5"/>
  <c r="CC33" i="5"/>
  <c r="DM33" i="5"/>
  <c r="EW33" i="5"/>
  <c r="AE18" i="5"/>
  <c r="AQ18" i="5"/>
  <c r="BC18" i="5"/>
  <c r="BO18" i="5"/>
  <c r="CA18" i="5"/>
  <c r="CM18" i="5"/>
  <c r="CY18" i="5"/>
  <c r="DK18" i="5"/>
  <c r="DW18" i="5"/>
  <c r="EI18" i="5"/>
  <c r="EU18" i="5"/>
  <c r="AE24" i="5"/>
  <c r="AQ24" i="5"/>
  <c r="BC24" i="5"/>
  <c r="BO24" i="5"/>
  <c r="CA24" i="5"/>
  <c r="CM24" i="5"/>
  <c r="CY24" i="5"/>
  <c r="DK24" i="5"/>
  <c r="DW24" i="5"/>
  <c r="EI24" i="5"/>
  <c r="EU24" i="5"/>
  <c r="AA25" i="5"/>
  <c r="AM25" i="5"/>
  <c r="AY25" i="5"/>
  <c r="BK25" i="5"/>
  <c r="BW25" i="5"/>
  <c r="CJ25" i="5"/>
  <c r="CW25" i="5"/>
  <c r="DJ25" i="5"/>
  <c r="DW25" i="5"/>
  <c r="EJ25" i="5"/>
  <c r="EW25" i="5"/>
  <c r="AD26" i="5"/>
  <c r="AQ26" i="5"/>
  <c r="BE26" i="5"/>
  <c r="BR26" i="5"/>
  <c r="CE26" i="5"/>
  <c r="CR26" i="5"/>
  <c r="DE26" i="5"/>
  <c r="DR26" i="5"/>
  <c r="EE26" i="5"/>
  <c r="ER26" i="5"/>
  <c r="FE26" i="5"/>
  <c r="AF28" i="5"/>
  <c r="AS28" i="5"/>
  <c r="BF28" i="5"/>
  <c r="BU28" i="5"/>
  <c r="CI28" i="5"/>
  <c r="CX28" i="5"/>
  <c r="DN28" i="5"/>
  <c r="EE28" i="5"/>
  <c r="ET28" i="5"/>
  <c r="AT33" i="5"/>
  <c r="CD33" i="5"/>
  <c r="DN33" i="5"/>
  <c r="EX33" i="5"/>
  <c r="AC16" i="5"/>
  <c r="AO16" i="5"/>
  <c r="BA16" i="5"/>
  <c r="BM16" i="5"/>
  <c r="BY16" i="5"/>
  <c r="CK16" i="5"/>
  <c r="CW16" i="5"/>
  <c r="DI16" i="5"/>
  <c r="DU16" i="5"/>
  <c r="EG16" i="5"/>
  <c r="T18" i="5"/>
  <c r="AF18" i="5"/>
  <c r="AR18" i="5"/>
  <c r="BD18" i="5"/>
  <c r="BP18" i="5"/>
  <c r="CB18" i="5"/>
  <c r="CN18" i="5"/>
  <c r="CZ18" i="5"/>
  <c r="DL18" i="5"/>
  <c r="DX18" i="5"/>
  <c r="EJ18" i="5"/>
  <c r="AJ23" i="5"/>
  <c r="AV23" i="5"/>
  <c r="BH23" i="5"/>
  <c r="BT23" i="5"/>
  <c r="CF23" i="5"/>
  <c r="CR23" i="5"/>
  <c r="DD23" i="5"/>
  <c r="DP23" i="5"/>
  <c r="EB23" i="5"/>
  <c r="EN23" i="5"/>
  <c r="AF24" i="5"/>
  <c r="AR24" i="5"/>
  <c r="BD24" i="5"/>
  <c r="BP24" i="5"/>
  <c r="CB24" i="5"/>
  <c r="CN24" i="5"/>
  <c r="CZ24" i="5"/>
  <c r="DL24" i="5"/>
  <c r="DX24" i="5"/>
  <c r="EJ24" i="5"/>
  <c r="AB25" i="5"/>
  <c r="AN25" i="5"/>
  <c r="AZ25" i="5"/>
  <c r="BL25" i="5"/>
  <c r="BX25" i="5"/>
  <c r="CK25" i="5"/>
  <c r="CX25" i="5"/>
  <c r="DK25" i="5"/>
  <c r="DX25" i="5"/>
  <c r="EK25" i="5"/>
  <c r="EX25" i="5"/>
  <c r="AE26" i="5"/>
  <c r="AS26" i="5"/>
  <c r="BF26" i="5"/>
  <c r="BS26" i="5"/>
  <c r="CF26" i="5"/>
  <c r="CS26" i="5"/>
  <c r="DF26" i="5"/>
  <c r="DS26" i="5"/>
  <c r="EF26" i="5"/>
  <c r="ES26" i="5"/>
  <c r="AG28" i="5"/>
  <c r="AT28" i="5"/>
  <c r="BG28" i="5"/>
  <c r="BV28" i="5"/>
  <c r="CJ28" i="5"/>
  <c r="CZ28" i="5"/>
  <c r="DO28" i="5"/>
  <c r="EF28" i="5"/>
  <c r="EV28" i="5"/>
  <c r="AW33" i="5"/>
  <c r="CG33" i="5"/>
  <c r="DQ33" i="5"/>
  <c r="FA33" i="5"/>
  <c r="AM29" i="5"/>
  <c r="AY29" i="5"/>
  <c r="BK29" i="5"/>
  <c r="BW29" i="5"/>
  <c r="CI29" i="5"/>
  <c r="CU29" i="5"/>
  <c r="DG29" i="5"/>
  <c r="DS29" i="5"/>
  <c r="EE29" i="5"/>
  <c r="EQ29" i="5"/>
  <c r="FC29" i="5"/>
  <c r="AQ31" i="5"/>
  <c r="BC31" i="5"/>
  <c r="BO31" i="5"/>
  <c r="CA31" i="5"/>
  <c r="CM31" i="5"/>
  <c r="CY31" i="5"/>
  <c r="DK31" i="5"/>
  <c r="DW31" i="5"/>
  <c r="EI31" i="5"/>
  <c r="EU31" i="5"/>
  <c r="FG31" i="5"/>
  <c r="AM32" i="5"/>
  <c r="AY32" i="5"/>
  <c r="BK32" i="5"/>
  <c r="BW32" i="5"/>
  <c r="CI32" i="5"/>
  <c r="CU32" i="5"/>
  <c r="DG32" i="5"/>
  <c r="DS32" i="5"/>
  <c r="EE32" i="5"/>
  <c r="EQ32" i="5"/>
  <c r="FC32" i="5"/>
  <c r="AQ34" i="5"/>
  <c r="BC34" i="5"/>
  <c r="BO34" i="5"/>
  <c r="CA34" i="5"/>
  <c r="CM34" i="5"/>
  <c r="CY34" i="5"/>
  <c r="DK34" i="5"/>
  <c r="DW34" i="5"/>
  <c r="EI34" i="5"/>
  <c r="EU34" i="5"/>
  <c r="FG34" i="5"/>
  <c r="DG35" i="5"/>
  <c r="DS35" i="5"/>
  <c r="EE35" i="5"/>
  <c r="EQ35" i="5"/>
  <c r="FC35" i="5"/>
  <c r="AU36" i="5"/>
  <c r="BI36" i="5"/>
  <c r="BV36" i="5"/>
  <c r="CI36" i="5"/>
  <c r="CV36" i="5"/>
  <c r="DI36" i="5"/>
  <c r="DV36" i="5"/>
  <c r="EI36" i="5"/>
  <c r="EV36" i="5"/>
  <c r="FI36" i="5"/>
  <c r="AP37" i="5"/>
  <c r="BC37" i="5"/>
  <c r="BQ37" i="5"/>
  <c r="CD37" i="5"/>
  <c r="CQ37" i="5"/>
  <c r="DD37" i="5"/>
  <c r="DQ37" i="5"/>
  <c r="ED37" i="5"/>
  <c r="EQ37" i="5"/>
  <c r="FD37" i="5"/>
  <c r="AY38" i="5"/>
  <c r="BN38" i="5"/>
  <c r="CB38" i="5"/>
  <c r="CP38" i="5"/>
  <c r="DD38" i="5"/>
  <c r="DS38" i="5"/>
  <c r="EH38" i="5"/>
  <c r="EV38" i="5"/>
  <c r="FJ38" i="5"/>
  <c r="FP41" i="5"/>
  <c r="FD41" i="5"/>
  <c r="ER41" i="5"/>
  <c r="EF41" i="5"/>
  <c r="DT41" i="5"/>
  <c r="DH41" i="5"/>
  <c r="CV41" i="5"/>
  <c r="CJ41" i="5"/>
  <c r="BX41" i="5"/>
  <c r="BL41" i="5"/>
  <c r="AZ41" i="5"/>
  <c r="FO41" i="5"/>
  <c r="FC41" i="5"/>
  <c r="EQ41" i="5"/>
  <c r="EE41" i="5"/>
  <c r="DS41" i="5"/>
  <c r="DG41" i="5"/>
  <c r="CU41" i="5"/>
  <c r="CI41" i="5"/>
  <c r="BW41" i="5"/>
  <c r="BK41" i="5"/>
  <c r="AY41" i="5"/>
  <c r="FM41" i="5"/>
  <c r="FA41" i="5"/>
  <c r="EO41" i="5"/>
  <c r="EC41" i="5"/>
  <c r="DQ41" i="5"/>
  <c r="DE41" i="5"/>
  <c r="CS41" i="5"/>
  <c r="CG41" i="5"/>
  <c r="BU41" i="5"/>
  <c r="BI41" i="5"/>
  <c r="AW41" i="5"/>
  <c r="FT41" i="5"/>
  <c r="FH41" i="5"/>
  <c r="EV41" i="5"/>
  <c r="EJ41" i="5"/>
  <c r="DX41" i="5"/>
  <c r="DL41" i="5"/>
  <c r="CZ41" i="5"/>
  <c r="CN41" i="5"/>
  <c r="CB41" i="5"/>
  <c r="BP41" i="5"/>
  <c r="BD41" i="5"/>
  <c r="AR41" i="5"/>
  <c r="BG41" i="5"/>
  <c r="BZ41" i="5"/>
  <c r="CQ41" i="5"/>
  <c r="DJ41" i="5"/>
  <c r="EA41" i="5"/>
  <c r="ET41" i="5"/>
  <c r="FK41" i="5"/>
  <c r="AX42" i="5"/>
  <c r="BO42" i="5"/>
  <c r="CH42" i="5"/>
  <c r="CY42" i="5"/>
  <c r="DR42" i="5"/>
  <c r="EI42" i="5"/>
  <c r="FB42" i="5"/>
  <c r="FS42" i="5"/>
  <c r="BF46" i="5"/>
  <c r="CD46" i="5"/>
  <c r="DB46" i="5"/>
  <c r="DZ46" i="5"/>
  <c r="EX46" i="5"/>
  <c r="FV46" i="5"/>
  <c r="AR31" i="5"/>
  <c r="BD31" i="5"/>
  <c r="BP31" i="5"/>
  <c r="CB31" i="5"/>
  <c r="CN31" i="5"/>
  <c r="CZ31" i="5"/>
  <c r="DL31" i="5"/>
  <c r="DX31" i="5"/>
  <c r="EJ31" i="5"/>
  <c r="EV31" i="5"/>
  <c r="FH31" i="5"/>
  <c r="AN32" i="5"/>
  <c r="AZ32" i="5"/>
  <c r="BL32" i="5"/>
  <c r="BX32" i="5"/>
  <c r="CJ32" i="5"/>
  <c r="CV32" i="5"/>
  <c r="DH32" i="5"/>
  <c r="DT32" i="5"/>
  <c r="EF32" i="5"/>
  <c r="ER32" i="5"/>
  <c r="FD32" i="5"/>
  <c r="AR34" i="5"/>
  <c r="BD34" i="5"/>
  <c r="BP34" i="5"/>
  <c r="CB34" i="5"/>
  <c r="CN34" i="5"/>
  <c r="CZ34" i="5"/>
  <c r="DL34" i="5"/>
  <c r="DX34" i="5"/>
  <c r="EJ34" i="5"/>
  <c r="EV34" i="5"/>
  <c r="FH34" i="5"/>
  <c r="AN35" i="5"/>
  <c r="AZ35" i="5"/>
  <c r="BL35" i="5"/>
  <c r="BX35" i="5"/>
  <c r="CJ35" i="5"/>
  <c r="CV35" i="5"/>
  <c r="DH35" i="5"/>
  <c r="DT35" i="5"/>
  <c r="EF35" i="5"/>
  <c r="ER35" i="5"/>
  <c r="FD35" i="5"/>
  <c r="AW36" i="5"/>
  <c r="BJ36" i="5"/>
  <c r="BW36" i="5"/>
  <c r="CJ36" i="5"/>
  <c r="CW36" i="5"/>
  <c r="DJ36" i="5"/>
  <c r="DW36" i="5"/>
  <c r="EJ36" i="5"/>
  <c r="EW36" i="5"/>
  <c r="AQ37" i="5"/>
  <c r="BE37" i="5"/>
  <c r="BR37" i="5"/>
  <c r="CE37" i="5"/>
  <c r="CR37" i="5"/>
  <c r="DE37" i="5"/>
  <c r="DR37" i="5"/>
  <c r="EE37" i="5"/>
  <c r="ER37" i="5"/>
  <c r="FE37" i="5"/>
  <c r="BA38" i="5"/>
  <c r="BO38" i="5"/>
  <c r="CC38" i="5"/>
  <c r="CQ38" i="5"/>
  <c r="DF38" i="5"/>
  <c r="DU38" i="5"/>
  <c r="EI38" i="5"/>
  <c r="EW38" i="5"/>
  <c r="AQ41" i="5"/>
  <c r="BH41" i="5"/>
  <c r="CA41" i="5"/>
  <c r="CR41" i="5"/>
  <c r="DK41" i="5"/>
  <c r="EB41" i="5"/>
  <c r="EU41" i="5"/>
  <c r="FL41" i="5"/>
  <c r="AY42" i="5"/>
  <c r="BP42" i="5"/>
  <c r="CI42" i="5"/>
  <c r="CZ42" i="5"/>
  <c r="DS42" i="5"/>
  <c r="EJ42" i="5"/>
  <c r="FC42" i="5"/>
  <c r="FT42" i="5"/>
  <c r="BG46" i="5"/>
  <c r="CE46" i="5"/>
  <c r="DC46" i="5"/>
  <c r="EA46" i="5"/>
  <c r="EY46" i="5"/>
  <c r="FW46" i="5"/>
  <c r="FL36" i="5"/>
  <c r="EZ36" i="5"/>
  <c r="EN36" i="5"/>
  <c r="EB36" i="5"/>
  <c r="DP36" i="5"/>
  <c r="DD36" i="5"/>
  <c r="CR36" i="5"/>
  <c r="CF36" i="5"/>
  <c r="BT36" i="5"/>
  <c r="BH36" i="5"/>
  <c r="AV36" i="5"/>
  <c r="AX36" i="5"/>
  <c r="BK36" i="5"/>
  <c r="BX36" i="5"/>
  <c r="CK36" i="5"/>
  <c r="CX36" i="5"/>
  <c r="DK36" i="5"/>
  <c r="DX36" i="5"/>
  <c r="EK36" i="5"/>
  <c r="EX36" i="5"/>
  <c r="FK36" i="5"/>
  <c r="AS37" i="5"/>
  <c r="BF37" i="5"/>
  <c r="BS37" i="5"/>
  <c r="CF37" i="5"/>
  <c r="CS37" i="5"/>
  <c r="DF37" i="5"/>
  <c r="DS37" i="5"/>
  <c r="EF37" i="5"/>
  <c r="ES37" i="5"/>
  <c r="FF37" i="5"/>
  <c r="FP38" i="5"/>
  <c r="FD38" i="5"/>
  <c r="ER38" i="5"/>
  <c r="EF38" i="5"/>
  <c r="DT38" i="5"/>
  <c r="DH38" i="5"/>
  <c r="CV38" i="5"/>
  <c r="CJ38" i="5"/>
  <c r="BX38" i="5"/>
  <c r="BL38" i="5"/>
  <c r="AZ38" i="5"/>
  <c r="AN38" i="5"/>
  <c r="FM38" i="5"/>
  <c r="FA38" i="5"/>
  <c r="EO38" i="5"/>
  <c r="EC38" i="5"/>
  <c r="DQ38" i="5"/>
  <c r="DE38" i="5"/>
  <c r="CS38" i="5"/>
  <c r="CG38" i="5"/>
  <c r="BU38" i="5"/>
  <c r="BI38" i="5"/>
  <c r="AW38" i="5"/>
  <c r="BB38" i="5"/>
  <c r="BP38" i="5"/>
  <c r="CD38" i="5"/>
  <c r="CR38" i="5"/>
  <c r="DG38" i="5"/>
  <c r="DV38" i="5"/>
  <c r="EJ38" i="5"/>
  <c r="EX38" i="5"/>
  <c r="FL38" i="5"/>
  <c r="AS41" i="5"/>
  <c r="BJ41" i="5"/>
  <c r="CC41" i="5"/>
  <c r="CT41" i="5"/>
  <c r="DM41" i="5"/>
  <c r="ED41" i="5"/>
  <c r="EW41" i="5"/>
  <c r="FN41" i="5"/>
  <c r="BA42" i="5"/>
  <c r="BR42" i="5"/>
  <c r="CK42" i="5"/>
  <c r="DB42" i="5"/>
  <c r="DU42" i="5"/>
  <c r="EL42" i="5"/>
  <c r="FE42" i="5"/>
  <c r="BJ46" i="5"/>
  <c r="CH46" i="5"/>
  <c r="DF46" i="5"/>
  <c r="ED46" i="5"/>
  <c r="FB46" i="5"/>
  <c r="AP29" i="5"/>
  <c r="BB29" i="5"/>
  <c r="BN29" i="5"/>
  <c r="BZ29" i="5"/>
  <c r="CL29" i="5"/>
  <c r="CX29" i="5"/>
  <c r="DJ29" i="5"/>
  <c r="DV29" i="5"/>
  <c r="EH29" i="5"/>
  <c r="ET29" i="5"/>
  <c r="FF29" i="5"/>
  <c r="AH31" i="5"/>
  <c r="AT31" i="5"/>
  <c r="BF31" i="5"/>
  <c r="BR31" i="5"/>
  <c r="CD31" i="5"/>
  <c r="CP31" i="5"/>
  <c r="DB31" i="5"/>
  <c r="DN31" i="5"/>
  <c r="DZ31" i="5"/>
  <c r="EL31" i="5"/>
  <c r="EX31" i="5"/>
  <c r="FJ31" i="5"/>
  <c r="AP32" i="5"/>
  <c r="BB32" i="5"/>
  <c r="BN32" i="5"/>
  <c r="BZ32" i="5"/>
  <c r="CL32" i="5"/>
  <c r="CX32" i="5"/>
  <c r="DJ32" i="5"/>
  <c r="DV32" i="5"/>
  <c r="EH32" i="5"/>
  <c r="ET32" i="5"/>
  <c r="FF32" i="5"/>
  <c r="AT34" i="5"/>
  <c r="BF34" i="5"/>
  <c r="BR34" i="5"/>
  <c r="CD34" i="5"/>
  <c r="CP34" i="5"/>
  <c r="DB34" i="5"/>
  <c r="DN34" i="5"/>
  <c r="DZ34" i="5"/>
  <c r="EL34" i="5"/>
  <c r="EX34" i="5"/>
  <c r="FJ34" i="5"/>
  <c r="AP35" i="5"/>
  <c r="BB35" i="5"/>
  <c r="BN35" i="5"/>
  <c r="BZ35" i="5"/>
  <c r="CL35" i="5"/>
  <c r="CX35" i="5"/>
  <c r="DJ35" i="5"/>
  <c r="DV35" i="5"/>
  <c r="EH35" i="5"/>
  <c r="ET35" i="5"/>
  <c r="FF35" i="5"/>
  <c r="AL36" i="5"/>
  <c r="AY36" i="5"/>
  <c r="BL36" i="5"/>
  <c r="BY36" i="5"/>
  <c r="CL36" i="5"/>
  <c r="CY36" i="5"/>
  <c r="DL36" i="5"/>
  <c r="DY36" i="5"/>
  <c r="EL36" i="5"/>
  <c r="EY36" i="5"/>
  <c r="FM36" i="5"/>
  <c r="AT37" i="5"/>
  <c r="BG37" i="5"/>
  <c r="BT37" i="5"/>
  <c r="CG37" i="5"/>
  <c r="CT37" i="5"/>
  <c r="DG37" i="5"/>
  <c r="DT37" i="5"/>
  <c r="EG37" i="5"/>
  <c r="ET37" i="5"/>
  <c r="FG37" i="5"/>
  <c r="AO38" i="5"/>
  <c r="BC38" i="5"/>
  <c r="BQ38" i="5"/>
  <c r="CE38" i="5"/>
  <c r="CT38" i="5"/>
  <c r="DI38" i="5"/>
  <c r="DW38" i="5"/>
  <c r="EK38" i="5"/>
  <c r="EY38" i="5"/>
  <c r="FN38" i="5"/>
  <c r="AT41" i="5"/>
  <c r="BM41" i="5"/>
  <c r="CD41" i="5"/>
  <c r="CW41" i="5"/>
  <c r="DN41" i="5"/>
  <c r="EG41" i="5"/>
  <c r="EX41" i="5"/>
  <c r="FQ41" i="5"/>
  <c r="BB42" i="5"/>
  <c r="BU42" i="5"/>
  <c r="CL42" i="5"/>
  <c r="DE42" i="5"/>
  <c r="DV42" i="5"/>
  <c r="EO42" i="5"/>
  <c r="FF42" i="5"/>
  <c r="BK46" i="5"/>
  <c r="CI46" i="5"/>
  <c r="DG46" i="5"/>
  <c r="EE46" i="5"/>
  <c r="FC46" i="5"/>
  <c r="AI31" i="5"/>
  <c r="AU31" i="5"/>
  <c r="BG31" i="5"/>
  <c r="BS31" i="5"/>
  <c r="CE31" i="5"/>
  <c r="CQ31" i="5"/>
  <c r="DC31" i="5"/>
  <c r="DO31" i="5"/>
  <c r="EA31" i="5"/>
  <c r="EM31" i="5"/>
  <c r="EY31" i="5"/>
  <c r="EI32" i="5"/>
  <c r="EU32" i="5"/>
  <c r="FG32" i="5"/>
  <c r="AU34" i="5"/>
  <c r="BG34" i="5"/>
  <c r="BS34" i="5"/>
  <c r="CE34" i="5"/>
  <c r="CQ34" i="5"/>
  <c r="DC34" i="5"/>
  <c r="DO34" i="5"/>
  <c r="EA34" i="5"/>
  <c r="EM34" i="5"/>
  <c r="EY34" i="5"/>
  <c r="FK34" i="5"/>
  <c r="AQ35" i="5"/>
  <c r="BC35" i="5"/>
  <c r="BO35" i="5"/>
  <c r="CA35" i="5"/>
  <c r="CM35" i="5"/>
  <c r="CY35" i="5"/>
  <c r="DK35" i="5"/>
  <c r="DW35" i="5"/>
  <c r="EI35" i="5"/>
  <c r="EU35" i="5"/>
  <c r="FG35" i="5"/>
  <c r="AM36" i="5"/>
  <c r="AZ36" i="5"/>
  <c r="BM36" i="5"/>
  <c r="BZ36" i="5"/>
  <c r="CM36" i="5"/>
  <c r="CZ36" i="5"/>
  <c r="DM36" i="5"/>
  <c r="DZ36" i="5"/>
  <c r="EM36" i="5"/>
  <c r="FA36" i="5"/>
  <c r="FN36" i="5"/>
  <c r="AU37" i="5"/>
  <c r="BH37" i="5"/>
  <c r="BU37" i="5"/>
  <c r="CH37" i="5"/>
  <c r="CU37" i="5"/>
  <c r="DH37" i="5"/>
  <c r="DU37" i="5"/>
  <c r="EH37" i="5"/>
  <c r="EU37" i="5"/>
  <c r="FI37" i="5"/>
  <c r="AP38" i="5"/>
  <c r="BD38" i="5"/>
  <c r="BR38" i="5"/>
  <c r="CF38" i="5"/>
  <c r="CU38" i="5"/>
  <c r="DJ38" i="5"/>
  <c r="DX38" i="5"/>
  <c r="EL38" i="5"/>
  <c r="EZ38" i="5"/>
  <c r="FO38" i="5"/>
  <c r="AU41" i="5"/>
  <c r="BN41" i="5"/>
  <c r="CE41" i="5"/>
  <c r="CX41" i="5"/>
  <c r="DO41" i="5"/>
  <c r="EH41" i="5"/>
  <c r="EY41" i="5"/>
  <c r="FR41" i="5"/>
  <c r="BC42" i="5"/>
  <c r="BV42" i="5"/>
  <c r="CM42" i="5"/>
  <c r="DF42" i="5"/>
  <c r="DW42" i="5"/>
  <c r="EP42" i="5"/>
  <c r="FG42" i="5"/>
  <c r="BL46" i="5"/>
  <c r="CJ46" i="5"/>
  <c r="DH46" i="5"/>
  <c r="EF46" i="5"/>
  <c r="FD46" i="5"/>
  <c r="AN27" i="5"/>
  <c r="AZ27" i="5"/>
  <c r="BL27" i="5"/>
  <c r="BX27" i="5"/>
  <c r="CJ27" i="5"/>
  <c r="CV27" i="5"/>
  <c r="DH27" i="5"/>
  <c r="DT27" i="5"/>
  <c r="EF27" i="5"/>
  <c r="ER27" i="5"/>
  <c r="AF29" i="5"/>
  <c r="AR29" i="5"/>
  <c r="BD29" i="5"/>
  <c r="BP29" i="5"/>
  <c r="CB29" i="5"/>
  <c r="CN29" i="5"/>
  <c r="CZ29" i="5"/>
  <c r="DL29" i="5"/>
  <c r="DX29" i="5"/>
  <c r="EJ29" i="5"/>
  <c r="EV29" i="5"/>
  <c r="FH29" i="5"/>
  <c r="AJ31" i="5"/>
  <c r="AV31" i="5"/>
  <c r="BH31" i="5"/>
  <c r="BT31" i="5"/>
  <c r="CF31" i="5"/>
  <c r="CR31" i="5"/>
  <c r="DD31" i="5"/>
  <c r="DP31" i="5"/>
  <c r="EB31" i="5"/>
  <c r="EN31" i="5"/>
  <c r="EZ31" i="5"/>
  <c r="AR32" i="5"/>
  <c r="BD32" i="5"/>
  <c r="BP32" i="5"/>
  <c r="CB32" i="5"/>
  <c r="CN32" i="5"/>
  <c r="CZ32" i="5"/>
  <c r="DL32" i="5"/>
  <c r="DX32" i="5"/>
  <c r="EJ32" i="5"/>
  <c r="EV32" i="5"/>
  <c r="FH32" i="5"/>
  <c r="AJ34" i="5"/>
  <c r="AV34" i="5"/>
  <c r="BH34" i="5"/>
  <c r="BT34" i="5"/>
  <c r="CF34" i="5"/>
  <c r="CR34" i="5"/>
  <c r="DD34" i="5"/>
  <c r="DP34" i="5"/>
  <c r="EB34" i="5"/>
  <c r="EN34" i="5"/>
  <c r="EZ34" i="5"/>
  <c r="FL34" i="5"/>
  <c r="AR35" i="5"/>
  <c r="BD35" i="5"/>
  <c r="BP35" i="5"/>
  <c r="CB35" i="5"/>
  <c r="CN35" i="5"/>
  <c r="CZ35" i="5"/>
  <c r="DL35" i="5"/>
  <c r="DX35" i="5"/>
  <c r="EJ35" i="5"/>
  <c r="EV35" i="5"/>
  <c r="FH35" i="5"/>
  <c r="AN36" i="5"/>
  <c r="BA36" i="5"/>
  <c r="BN36" i="5"/>
  <c r="CA36" i="5"/>
  <c r="CN36" i="5"/>
  <c r="DA36" i="5"/>
  <c r="DN36" i="5"/>
  <c r="EA36" i="5"/>
  <c r="EO36" i="5"/>
  <c r="FB36" i="5"/>
  <c r="FO36" i="5"/>
  <c r="AV37" i="5"/>
  <c r="BI37" i="5"/>
  <c r="BV37" i="5"/>
  <c r="CI37" i="5"/>
  <c r="CV37" i="5"/>
  <c r="DI37" i="5"/>
  <c r="DV37" i="5"/>
  <c r="EI37" i="5"/>
  <c r="EW37" i="5"/>
  <c r="FJ37" i="5"/>
  <c r="AQ38" i="5"/>
  <c r="BE38" i="5"/>
  <c r="BS38" i="5"/>
  <c r="CH38" i="5"/>
  <c r="CW38" i="5"/>
  <c r="DK38" i="5"/>
  <c r="DY38" i="5"/>
  <c r="EM38" i="5"/>
  <c r="FB38" i="5"/>
  <c r="FQ38" i="5"/>
  <c r="AV41" i="5"/>
  <c r="BO41" i="5"/>
  <c r="CF41" i="5"/>
  <c r="CY41" i="5"/>
  <c r="DP41" i="5"/>
  <c r="EI41" i="5"/>
  <c r="EZ41" i="5"/>
  <c r="FS41" i="5"/>
  <c r="BD42" i="5"/>
  <c r="BW42" i="5"/>
  <c r="CN42" i="5"/>
  <c r="DG42" i="5"/>
  <c r="DX42" i="5"/>
  <c r="EQ42" i="5"/>
  <c r="FH42" i="5"/>
  <c r="BQ46" i="5"/>
  <c r="CO46" i="5"/>
  <c r="DM46" i="5"/>
  <c r="EK46" i="5"/>
  <c r="FI46" i="5"/>
  <c r="AK31" i="5"/>
  <c r="AW31" i="5"/>
  <c r="BI31" i="5"/>
  <c r="BU31" i="5"/>
  <c r="CG31" i="5"/>
  <c r="CS31" i="5"/>
  <c r="DE31" i="5"/>
  <c r="DQ31" i="5"/>
  <c r="EC31" i="5"/>
  <c r="EO31" i="5"/>
  <c r="FA31" i="5"/>
  <c r="AS32" i="5"/>
  <c r="BE32" i="5"/>
  <c r="BQ32" i="5"/>
  <c r="CC32" i="5"/>
  <c r="CO32" i="5"/>
  <c r="DA32" i="5"/>
  <c r="DM32" i="5"/>
  <c r="DY32" i="5"/>
  <c r="EK32" i="5"/>
  <c r="EW32" i="5"/>
  <c r="FI32" i="5"/>
  <c r="AK34" i="5"/>
  <c r="AW34" i="5"/>
  <c r="BI34" i="5"/>
  <c r="BU34" i="5"/>
  <c r="CG34" i="5"/>
  <c r="CS34" i="5"/>
  <c r="DE34" i="5"/>
  <c r="DQ34" i="5"/>
  <c r="EC34" i="5"/>
  <c r="EO34" i="5"/>
  <c r="FA34" i="5"/>
  <c r="FM34" i="5"/>
  <c r="AS35" i="5"/>
  <c r="BE35" i="5"/>
  <c r="BQ35" i="5"/>
  <c r="CC35" i="5"/>
  <c r="CO35" i="5"/>
  <c r="DA35" i="5"/>
  <c r="DM35" i="5"/>
  <c r="DY35" i="5"/>
  <c r="EK35" i="5"/>
  <c r="EW35" i="5"/>
  <c r="FI35" i="5"/>
  <c r="AO36" i="5"/>
  <c r="BB36" i="5"/>
  <c r="BO36" i="5"/>
  <c r="CB36" i="5"/>
  <c r="CO36" i="5"/>
  <c r="DB36" i="5"/>
  <c r="DO36" i="5"/>
  <c r="EC36" i="5"/>
  <c r="EP36" i="5"/>
  <c r="FC36" i="5"/>
  <c r="AW37" i="5"/>
  <c r="BJ37" i="5"/>
  <c r="BW37" i="5"/>
  <c r="CJ37" i="5"/>
  <c r="CW37" i="5"/>
  <c r="DJ37" i="5"/>
  <c r="DW37" i="5"/>
  <c r="EK37" i="5"/>
  <c r="EX37" i="5"/>
  <c r="FK37" i="5"/>
  <c r="AR38" i="5"/>
  <c r="BF38" i="5"/>
  <c r="BT38" i="5"/>
  <c r="CI38" i="5"/>
  <c r="CX38" i="5"/>
  <c r="DL38" i="5"/>
  <c r="DZ38" i="5"/>
  <c r="EN38" i="5"/>
  <c r="FC38" i="5"/>
  <c r="AX41" i="5"/>
  <c r="BQ41" i="5"/>
  <c r="CH41" i="5"/>
  <c r="DA41" i="5"/>
  <c r="DR41" i="5"/>
  <c r="EK41" i="5"/>
  <c r="FB41" i="5"/>
  <c r="BF42" i="5"/>
  <c r="BY42" i="5"/>
  <c r="CP42" i="5"/>
  <c r="DI42" i="5"/>
  <c r="DZ42" i="5"/>
  <c r="ES42" i="5"/>
  <c r="BR46" i="5"/>
  <c r="CP46" i="5"/>
  <c r="DN46" i="5"/>
  <c r="EL46" i="5"/>
  <c r="AH29" i="5"/>
  <c r="AT29" i="5"/>
  <c r="BF29" i="5"/>
  <c r="BR29" i="5"/>
  <c r="CD29" i="5"/>
  <c r="CP29" i="5"/>
  <c r="DB29" i="5"/>
  <c r="DN29" i="5"/>
  <c r="DZ29" i="5"/>
  <c r="EL29" i="5"/>
  <c r="EX29" i="5"/>
  <c r="AL31" i="5"/>
  <c r="AX31" i="5"/>
  <c r="BJ31" i="5"/>
  <c r="BV31" i="5"/>
  <c r="CH31" i="5"/>
  <c r="CT31" i="5"/>
  <c r="DF31" i="5"/>
  <c r="DR31" i="5"/>
  <c r="ED31" i="5"/>
  <c r="EP31" i="5"/>
  <c r="FB31" i="5"/>
  <c r="AH32" i="5"/>
  <c r="AT32" i="5"/>
  <c r="BF32" i="5"/>
  <c r="BR32" i="5"/>
  <c r="CD32" i="5"/>
  <c r="CP32" i="5"/>
  <c r="DB32" i="5"/>
  <c r="DN32" i="5"/>
  <c r="DZ32" i="5"/>
  <c r="EL32" i="5"/>
  <c r="EX32" i="5"/>
  <c r="FJ32" i="5"/>
  <c r="AL34" i="5"/>
  <c r="AX34" i="5"/>
  <c r="BJ34" i="5"/>
  <c r="BV34" i="5"/>
  <c r="CH34" i="5"/>
  <c r="CT34" i="5"/>
  <c r="DF34" i="5"/>
  <c r="DR34" i="5"/>
  <c r="ED34" i="5"/>
  <c r="EP34" i="5"/>
  <c r="FB34" i="5"/>
  <c r="DB35" i="5"/>
  <c r="DN35" i="5"/>
  <c r="DZ35" i="5"/>
  <c r="EL35" i="5"/>
  <c r="EX35" i="5"/>
  <c r="FJ35" i="5"/>
  <c r="AP36" i="5"/>
  <c r="BC36" i="5"/>
  <c r="BP36" i="5"/>
  <c r="CC36" i="5"/>
  <c r="CP36" i="5"/>
  <c r="DC36" i="5"/>
  <c r="DQ36" i="5"/>
  <c r="ED36" i="5"/>
  <c r="EQ36" i="5"/>
  <c r="FD36" i="5"/>
  <c r="AX37" i="5"/>
  <c r="BK37" i="5"/>
  <c r="BX37" i="5"/>
  <c r="CK37" i="5"/>
  <c r="CX37" i="5"/>
  <c r="DK37" i="5"/>
  <c r="DY37" i="5"/>
  <c r="EL37" i="5"/>
  <c r="EY37" i="5"/>
  <c r="AS38" i="5"/>
  <c r="BG38" i="5"/>
  <c r="BV38" i="5"/>
  <c r="CK38" i="5"/>
  <c r="CY38" i="5"/>
  <c r="DM38" i="5"/>
  <c r="EA38" i="5"/>
  <c r="EP38" i="5"/>
  <c r="FE38" i="5"/>
  <c r="BA41" i="5"/>
  <c r="BR41" i="5"/>
  <c r="CK41" i="5"/>
  <c r="DB41" i="5"/>
  <c r="DU41" i="5"/>
  <c r="EL41" i="5"/>
  <c r="FE41" i="5"/>
  <c r="FT46" i="5"/>
  <c r="FH46" i="5"/>
  <c r="EV46" i="5"/>
  <c r="EJ46" i="5"/>
  <c r="DX46" i="5"/>
  <c r="DL46" i="5"/>
  <c r="CZ46" i="5"/>
  <c r="CN46" i="5"/>
  <c r="CB46" i="5"/>
  <c r="BP46" i="5"/>
  <c r="BD46" i="5"/>
  <c r="FS46" i="5"/>
  <c r="FG46" i="5"/>
  <c r="EU46" i="5"/>
  <c r="EI46" i="5"/>
  <c r="DW46" i="5"/>
  <c r="DK46" i="5"/>
  <c r="CY46" i="5"/>
  <c r="CM46" i="5"/>
  <c r="CA46" i="5"/>
  <c r="BO46" i="5"/>
  <c r="BC46" i="5"/>
  <c r="FR46" i="5"/>
  <c r="FF46" i="5"/>
  <c r="ET46" i="5"/>
  <c r="EH46" i="5"/>
  <c r="DV46" i="5"/>
  <c r="DJ46" i="5"/>
  <c r="CX46" i="5"/>
  <c r="CL46" i="5"/>
  <c r="BZ46" i="5"/>
  <c r="BN46" i="5"/>
  <c r="BB46" i="5"/>
  <c r="FQ46" i="5"/>
  <c r="FE46" i="5"/>
  <c r="ES46" i="5"/>
  <c r="EG46" i="5"/>
  <c r="DU46" i="5"/>
  <c r="DI46" i="5"/>
  <c r="CW46" i="5"/>
  <c r="CK46" i="5"/>
  <c r="BY46" i="5"/>
  <c r="BM46" i="5"/>
  <c r="BA46" i="5"/>
  <c r="FY46" i="5"/>
  <c r="FM46" i="5"/>
  <c r="FA46" i="5"/>
  <c r="EO46" i="5"/>
  <c r="EC46" i="5"/>
  <c r="DQ46" i="5"/>
  <c r="DE46" i="5"/>
  <c r="CS46" i="5"/>
  <c r="CG46" i="5"/>
  <c r="BU46" i="5"/>
  <c r="BI46" i="5"/>
  <c r="AW46" i="5"/>
  <c r="FX46" i="5"/>
  <c r="FL46" i="5"/>
  <c r="EZ46" i="5"/>
  <c r="EN46" i="5"/>
  <c r="EB46" i="5"/>
  <c r="DP46" i="5"/>
  <c r="DD46" i="5"/>
  <c r="CR46" i="5"/>
  <c r="CF46" i="5"/>
  <c r="BT46" i="5"/>
  <c r="BH46" i="5"/>
  <c r="AV46" i="5"/>
  <c r="BS46" i="5"/>
  <c r="CQ46" i="5"/>
  <c r="DO46" i="5"/>
  <c r="EM46" i="5"/>
  <c r="FK46" i="5"/>
  <c r="AQ36" i="5"/>
  <c r="BD36" i="5"/>
  <c r="BQ36" i="5"/>
  <c r="CD36" i="5"/>
  <c r="CQ36" i="5"/>
  <c r="DE36" i="5"/>
  <c r="DR36" i="5"/>
  <c r="EE36" i="5"/>
  <c r="ER36" i="5"/>
  <c r="FE36" i="5"/>
  <c r="FH37" i="5"/>
  <c r="EV37" i="5"/>
  <c r="EJ37" i="5"/>
  <c r="DX37" i="5"/>
  <c r="DL37" i="5"/>
  <c r="CZ37" i="5"/>
  <c r="CN37" i="5"/>
  <c r="CB37" i="5"/>
  <c r="BP37" i="5"/>
  <c r="BD37" i="5"/>
  <c r="AR37" i="5"/>
  <c r="AY37" i="5"/>
  <c r="BL37" i="5"/>
  <c r="BY37" i="5"/>
  <c r="CL37" i="5"/>
  <c r="CY37" i="5"/>
  <c r="DM37" i="5"/>
  <c r="DZ37" i="5"/>
  <c r="EM37" i="5"/>
  <c r="EZ37" i="5"/>
  <c r="FM37" i="5"/>
  <c r="AT38" i="5"/>
  <c r="BH38" i="5"/>
  <c r="BW38" i="5"/>
  <c r="CL38" i="5"/>
  <c r="CZ38" i="5"/>
  <c r="DN38" i="5"/>
  <c r="EB38" i="5"/>
  <c r="EQ38" i="5"/>
  <c r="FF38" i="5"/>
  <c r="BB41" i="5"/>
  <c r="BS41" i="5"/>
  <c r="CL41" i="5"/>
  <c r="DC41" i="5"/>
  <c r="DV41" i="5"/>
  <c r="EM41" i="5"/>
  <c r="FF41" i="5"/>
  <c r="FL42" i="5"/>
  <c r="EZ42" i="5"/>
  <c r="EN42" i="5"/>
  <c r="EB42" i="5"/>
  <c r="DP42" i="5"/>
  <c r="DD42" i="5"/>
  <c r="CR42" i="5"/>
  <c r="CF42" i="5"/>
  <c r="BT42" i="5"/>
  <c r="BH42" i="5"/>
  <c r="AV42" i="5"/>
  <c r="FK42" i="5"/>
  <c r="EY42" i="5"/>
  <c r="EM42" i="5"/>
  <c r="EA42" i="5"/>
  <c r="DO42" i="5"/>
  <c r="DC42" i="5"/>
  <c r="CQ42" i="5"/>
  <c r="CE42" i="5"/>
  <c r="BS42" i="5"/>
  <c r="BG42" i="5"/>
  <c r="AU42" i="5"/>
  <c r="FU42" i="5"/>
  <c r="FI42" i="5"/>
  <c r="EW42" i="5"/>
  <c r="EK42" i="5"/>
  <c r="DY42" i="5"/>
  <c r="DM42" i="5"/>
  <c r="DA42" i="5"/>
  <c r="CO42" i="5"/>
  <c r="CC42" i="5"/>
  <c r="BQ42" i="5"/>
  <c r="BE42" i="5"/>
  <c r="AS42" i="5"/>
  <c r="FP42" i="5"/>
  <c r="FD42" i="5"/>
  <c r="ER42" i="5"/>
  <c r="EF42" i="5"/>
  <c r="DT42" i="5"/>
  <c r="DH42" i="5"/>
  <c r="CV42" i="5"/>
  <c r="CJ42" i="5"/>
  <c r="BX42" i="5"/>
  <c r="BL42" i="5"/>
  <c r="AZ42" i="5"/>
  <c r="BJ42" i="5"/>
  <c r="CA42" i="5"/>
  <c r="CT42" i="5"/>
  <c r="DK42" i="5"/>
  <c r="ED42" i="5"/>
  <c r="EU42" i="5"/>
  <c r="FN42" i="5"/>
  <c r="AX46" i="5"/>
  <c r="BV46" i="5"/>
  <c r="CT46" i="5"/>
  <c r="DR46" i="5"/>
  <c r="EP46" i="5"/>
  <c r="FN46" i="5"/>
  <c r="DD29" i="5"/>
  <c r="DP29" i="5"/>
  <c r="EB29" i="5"/>
  <c r="EN29" i="5"/>
  <c r="AN31" i="5"/>
  <c r="AZ31" i="5"/>
  <c r="BL31" i="5"/>
  <c r="BX31" i="5"/>
  <c r="CJ31" i="5"/>
  <c r="CV31" i="5"/>
  <c r="DH31" i="5"/>
  <c r="DT31" i="5"/>
  <c r="EF31" i="5"/>
  <c r="ER31" i="5"/>
  <c r="AJ32" i="5"/>
  <c r="AV32" i="5"/>
  <c r="BH32" i="5"/>
  <c r="BT32" i="5"/>
  <c r="CF32" i="5"/>
  <c r="CR32" i="5"/>
  <c r="DD32" i="5"/>
  <c r="DP32" i="5"/>
  <c r="EB32" i="5"/>
  <c r="EN32" i="5"/>
  <c r="AN34" i="5"/>
  <c r="AZ34" i="5"/>
  <c r="BL34" i="5"/>
  <c r="BX34" i="5"/>
  <c r="CJ34" i="5"/>
  <c r="CV34" i="5"/>
  <c r="DH34" i="5"/>
  <c r="DT34" i="5"/>
  <c r="EF34" i="5"/>
  <c r="ER34" i="5"/>
  <c r="AV35" i="5"/>
  <c r="BH35" i="5"/>
  <c r="BT35" i="5"/>
  <c r="CF35" i="5"/>
  <c r="CR35" i="5"/>
  <c r="DD35" i="5"/>
  <c r="DP35" i="5"/>
  <c r="EB35" i="5"/>
  <c r="EN35" i="5"/>
  <c r="EZ35" i="5"/>
  <c r="AR36" i="5"/>
  <c r="BE36" i="5"/>
  <c r="BR36" i="5"/>
  <c r="CE36" i="5"/>
  <c r="CS36" i="5"/>
  <c r="DF36" i="5"/>
  <c r="DS36" i="5"/>
  <c r="EF36" i="5"/>
  <c r="ES36" i="5"/>
  <c r="FF36" i="5"/>
  <c r="AM37" i="5"/>
  <c r="AZ37" i="5"/>
  <c r="BM37" i="5"/>
  <c r="BZ37" i="5"/>
  <c r="CM37" i="5"/>
  <c r="DA37" i="5"/>
  <c r="DN37" i="5"/>
  <c r="EA37" i="5"/>
  <c r="EN37" i="5"/>
  <c r="FA37" i="5"/>
  <c r="FN37" i="5"/>
  <c r="AU38" i="5"/>
  <c r="BJ38" i="5"/>
  <c r="BY38" i="5"/>
  <c r="CM38" i="5"/>
  <c r="DA38" i="5"/>
  <c r="DO38" i="5"/>
  <c r="ED38" i="5"/>
  <c r="ES38" i="5"/>
  <c r="FG38" i="5"/>
  <c r="BC41" i="5"/>
  <c r="BT41" i="5"/>
  <c r="CM41" i="5"/>
  <c r="DD41" i="5"/>
  <c r="DW41" i="5"/>
  <c r="EN41" i="5"/>
  <c r="FG41" i="5"/>
  <c r="AR42" i="5"/>
  <c r="BK42" i="5"/>
  <c r="CB42" i="5"/>
  <c r="CU42" i="5"/>
  <c r="DL42" i="5"/>
  <c r="EE42" i="5"/>
  <c r="EV42" i="5"/>
  <c r="FO42" i="5"/>
  <c r="AY46" i="5"/>
  <c r="BW46" i="5"/>
  <c r="CU46" i="5"/>
  <c r="DS46" i="5"/>
  <c r="EQ46" i="5"/>
  <c r="FO46" i="5"/>
  <c r="AZ39" i="5"/>
  <c r="BL39" i="5"/>
  <c r="BX39" i="5"/>
  <c r="CJ39" i="5"/>
  <c r="CV39" i="5"/>
  <c r="DH39" i="5"/>
  <c r="DT39" i="5"/>
  <c r="EF39" i="5"/>
  <c r="ER39" i="5"/>
  <c r="FD39" i="5"/>
  <c r="FP39" i="5"/>
  <c r="AV40" i="5"/>
  <c r="BH40" i="5"/>
  <c r="BT40" i="5"/>
  <c r="CF40" i="5"/>
  <c r="CR40" i="5"/>
  <c r="DD40" i="5"/>
  <c r="DP40" i="5"/>
  <c r="EB40" i="5"/>
  <c r="EN40" i="5"/>
  <c r="EZ40" i="5"/>
  <c r="FL40" i="5"/>
  <c r="BD44" i="5"/>
  <c r="BP44" i="5"/>
  <c r="CB44" i="5"/>
  <c r="CN44" i="5"/>
  <c r="CZ44" i="5"/>
  <c r="DL44" i="5"/>
  <c r="DX44" i="5"/>
  <c r="EJ44" i="5"/>
  <c r="EV44" i="5"/>
  <c r="FH44" i="5"/>
  <c r="FT44" i="5"/>
  <c r="AZ45" i="5"/>
  <c r="BL45" i="5"/>
  <c r="BX45" i="5"/>
  <c r="CJ45" i="5"/>
  <c r="CV45" i="5"/>
  <c r="DH45" i="5"/>
  <c r="DT45" i="5"/>
  <c r="EF45" i="5"/>
  <c r="ER45" i="5"/>
  <c r="FD45" i="5"/>
  <c r="FP45" i="5"/>
  <c r="BD47" i="5"/>
  <c r="BP47" i="5"/>
  <c r="CB47" i="5"/>
  <c r="CN47" i="5"/>
  <c r="CZ47" i="5"/>
  <c r="DL47" i="5"/>
  <c r="DX47" i="5"/>
  <c r="EJ47" i="5"/>
  <c r="EV47" i="5"/>
  <c r="FH47" i="5"/>
  <c r="FT47" i="5"/>
  <c r="AZ48" i="5"/>
  <c r="BL48" i="5"/>
  <c r="BX48" i="5"/>
  <c r="CJ48" i="5"/>
  <c r="CV48" i="5"/>
  <c r="DH48" i="5"/>
  <c r="DT48" i="5"/>
  <c r="EF48" i="5"/>
  <c r="ER48" i="5"/>
  <c r="FD48" i="5"/>
  <c r="FP48" i="5"/>
  <c r="BH49" i="5"/>
  <c r="BT49" i="5"/>
  <c r="CF49" i="5"/>
  <c r="CR49" i="5"/>
  <c r="DD49" i="5"/>
  <c r="DP49" i="5"/>
  <c r="EB49" i="5"/>
  <c r="EN49" i="5"/>
  <c r="FB49" i="5"/>
  <c r="FO49" i="5"/>
  <c r="GB49" i="5"/>
  <c r="BI50" i="5"/>
  <c r="BV50" i="5"/>
  <c r="CI50" i="5"/>
  <c r="CV50" i="5"/>
  <c r="DI50" i="5"/>
  <c r="DV50" i="5"/>
  <c r="EI50" i="5"/>
  <c r="EX50" i="5"/>
  <c r="FL50" i="5"/>
  <c r="GB50" i="5"/>
  <c r="DP59" i="5"/>
  <c r="GJ59" i="5"/>
  <c r="DH61" i="5"/>
  <c r="GB61" i="5"/>
  <c r="BE44" i="5"/>
  <c r="BQ44" i="5"/>
  <c r="CC44" i="5"/>
  <c r="CO44" i="5"/>
  <c r="DA44" i="5"/>
  <c r="DM44" i="5"/>
  <c r="DY44" i="5"/>
  <c r="EK44" i="5"/>
  <c r="EW44" i="5"/>
  <c r="FI44" i="5"/>
  <c r="FU44" i="5"/>
  <c r="BA45" i="5"/>
  <c r="BM45" i="5"/>
  <c r="BY45" i="5"/>
  <c r="CK45" i="5"/>
  <c r="CW45" i="5"/>
  <c r="DI45" i="5"/>
  <c r="DU45" i="5"/>
  <c r="EG45" i="5"/>
  <c r="ES45" i="5"/>
  <c r="FE45" i="5"/>
  <c r="FQ45" i="5"/>
  <c r="BE47" i="5"/>
  <c r="BQ47" i="5"/>
  <c r="CC47" i="5"/>
  <c r="CO47" i="5"/>
  <c r="DA47" i="5"/>
  <c r="DM47" i="5"/>
  <c r="DY47" i="5"/>
  <c r="EK47" i="5"/>
  <c r="EW47" i="5"/>
  <c r="FI47" i="5"/>
  <c r="FU47" i="5"/>
  <c r="BA48" i="5"/>
  <c r="BM48" i="5"/>
  <c r="BY48" i="5"/>
  <c r="CK48" i="5"/>
  <c r="CW48" i="5"/>
  <c r="DI48" i="5"/>
  <c r="DU48" i="5"/>
  <c r="EG48" i="5"/>
  <c r="ES48" i="5"/>
  <c r="FE48" i="5"/>
  <c r="FQ48" i="5"/>
  <c r="BI49" i="5"/>
  <c r="BU49" i="5"/>
  <c r="CG49" i="5"/>
  <c r="CS49" i="5"/>
  <c r="DE49" i="5"/>
  <c r="DQ49" i="5"/>
  <c r="EC49" i="5"/>
  <c r="EP49" i="5"/>
  <c r="FC49" i="5"/>
  <c r="BJ50" i="5"/>
  <c r="BW50" i="5"/>
  <c r="CJ50" i="5"/>
  <c r="CW50" i="5"/>
  <c r="DJ50" i="5"/>
  <c r="DW50" i="5"/>
  <c r="EJ50" i="5"/>
  <c r="EY50" i="5"/>
  <c r="FN50" i="5"/>
  <c r="DR61" i="5"/>
  <c r="GL61" i="5"/>
  <c r="FY49" i="5"/>
  <c r="FM49" i="5"/>
  <c r="FA49" i="5"/>
  <c r="EO49" i="5"/>
  <c r="BJ49" i="5"/>
  <c r="BV49" i="5"/>
  <c r="CH49" i="5"/>
  <c r="CT49" i="5"/>
  <c r="DF49" i="5"/>
  <c r="DR49" i="5"/>
  <c r="ED49" i="5"/>
  <c r="EQ49" i="5"/>
  <c r="FD49" i="5"/>
  <c r="FQ49" i="5"/>
  <c r="BK50" i="5"/>
  <c r="BX50" i="5"/>
  <c r="CK50" i="5"/>
  <c r="CX50" i="5"/>
  <c r="DK50" i="5"/>
  <c r="DX50" i="5"/>
  <c r="EL50" i="5"/>
  <c r="EZ50" i="5"/>
  <c r="GG59" i="5"/>
  <c r="FU59" i="5"/>
  <c r="FI59" i="5"/>
  <c r="EW59" i="5"/>
  <c r="EK59" i="5"/>
  <c r="DY59" i="5"/>
  <c r="DM59" i="5"/>
  <c r="DA59" i="5"/>
  <c r="CO59" i="5"/>
  <c r="CC59" i="5"/>
  <c r="BQ59" i="5"/>
  <c r="GF59" i="5"/>
  <c r="FT59" i="5"/>
  <c r="FH59" i="5"/>
  <c r="EV59" i="5"/>
  <c r="EJ59" i="5"/>
  <c r="DX59" i="5"/>
  <c r="DL59" i="5"/>
  <c r="CZ59" i="5"/>
  <c r="CN59" i="5"/>
  <c r="CB59" i="5"/>
  <c r="BP59" i="5"/>
  <c r="GE59" i="5"/>
  <c r="FS59" i="5"/>
  <c r="FG59" i="5"/>
  <c r="EU59" i="5"/>
  <c r="EI59" i="5"/>
  <c r="DW59" i="5"/>
  <c r="DK59" i="5"/>
  <c r="CY59" i="5"/>
  <c r="CM59" i="5"/>
  <c r="CA59" i="5"/>
  <c r="BO59" i="5"/>
  <c r="GD59" i="5"/>
  <c r="FR59" i="5"/>
  <c r="FF59" i="5"/>
  <c r="ET59" i="5"/>
  <c r="EH59" i="5"/>
  <c r="DV59" i="5"/>
  <c r="DJ59" i="5"/>
  <c r="CX59" i="5"/>
  <c r="CL59" i="5"/>
  <c r="BZ59" i="5"/>
  <c r="BN59" i="5"/>
  <c r="GC59" i="5"/>
  <c r="FQ59" i="5"/>
  <c r="FE59" i="5"/>
  <c r="ES59" i="5"/>
  <c r="EG59" i="5"/>
  <c r="DU59" i="5"/>
  <c r="DI59" i="5"/>
  <c r="CW59" i="5"/>
  <c r="CK59" i="5"/>
  <c r="BY59" i="5"/>
  <c r="BM59" i="5"/>
  <c r="GB59" i="5"/>
  <c r="FP59" i="5"/>
  <c r="FD59" i="5"/>
  <c r="ER59" i="5"/>
  <c r="EF59" i="5"/>
  <c r="DT59" i="5"/>
  <c r="DH59" i="5"/>
  <c r="CV59" i="5"/>
  <c r="CJ59" i="5"/>
  <c r="BX59" i="5"/>
  <c r="BL59" i="5"/>
  <c r="GA59" i="5"/>
  <c r="FO59" i="5"/>
  <c r="FC59" i="5"/>
  <c r="EQ59" i="5"/>
  <c r="EE59" i="5"/>
  <c r="DS59" i="5"/>
  <c r="DG59" i="5"/>
  <c r="CU59" i="5"/>
  <c r="CI59" i="5"/>
  <c r="BW59" i="5"/>
  <c r="BK59" i="5"/>
  <c r="GL59" i="5"/>
  <c r="FZ59" i="5"/>
  <c r="FN59" i="5"/>
  <c r="FB59" i="5"/>
  <c r="EP59" i="5"/>
  <c r="ED59" i="5"/>
  <c r="DR59" i="5"/>
  <c r="DF59" i="5"/>
  <c r="CT59" i="5"/>
  <c r="CH59" i="5"/>
  <c r="BV59" i="5"/>
  <c r="BJ59" i="5"/>
  <c r="GK59" i="5"/>
  <c r="FY59" i="5"/>
  <c r="FM59" i="5"/>
  <c r="FA59" i="5"/>
  <c r="EO59" i="5"/>
  <c r="EC59" i="5"/>
  <c r="DQ59" i="5"/>
  <c r="DE59" i="5"/>
  <c r="CS59" i="5"/>
  <c r="CG59" i="5"/>
  <c r="BU59" i="5"/>
  <c r="BI59" i="5"/>
  <c r="GI59" i="5"/>
  <c r="FW59" i="5"/>
  <c r="FK59" i="5"/>
  <c r="EY59" i="5"/>
  <c r="EM59" i="5"/>
  <c r="EA59" i="5"/>
  <c r="DO59" i="5"/>
  <c r="DC59" i="5"/>
  <c r="CQ59" i="5"/>
  <c r="CE59" i="5"/>
  <c r="BS59" i="5"/>
  <c r="EB59" i="5"/>
  <c r="DT61" i="5"/>
  <c r="FU50" i="5"/>
  <c r="FI50" i="5"/>
  <c r="EW50" i="5"/>
  <c r="EK50" i="5"/>
  <c r="DY50" i="5"/>
  <c r="DM50" i="5"/>
  <c r="DA50" i="5"/>
  <c r="CO50" i="5"/>
  <c r="CC50" i="5"/>
  <c r="BQ50" i="5"/>
  <c r="BE50" i="5"/>
  <c r="GC50" i="5"/>
  <c r="FQ50" i="5"/>
  <c r="FE50" i="5"/>
  <c r="ES50" i="5"/>
  <c r="FY50" i="5"/>
  <c r="FM50" i="5"/>
  <c r="BL50" i="5"/>
  <c r="BY50" i="5"/>
  <c r="CL50" i="5"/>
  <c r="CY50" i="5"/>
  <c r="DL50" i="5"/>
  <c r="DZ50" i="5"/>
  <c r="EM50" i="5"/>
  <c r="FA50" i="5"/>
  <c r="FP50" i="5"/>
  <c r="GK61" i="5"/>
  <c r="FY61" i="5"/>
  <c r="FM61" i="5"/>
  <c r="FA61" i="5"/>
  <c r="EO61" i="5"/>
  <c r="EC61" i="5"/>
  <c r="DQ61" i="5"/>
  <c r="DE61" i="5"/>
  <c r="CS61" i="5"/>
  <c r="CG61" i="5"/>
  <c r="BU61" i="5"/>
  <c r="GJ61" i="5"/>
  <c r="FX61" i="5"/>
  <c r="FL61" i="5"/>
  <c r="EZ61" i="5"/>
  <c r="EN61" i="5"/>
  <c r="EB61" i="5"/>
  <c r="DP61" i="5"/>
  <c r="DD61" i="5"/>
  <c r="CR61" i="5"/>
  <c r="CF61" i="5"/>
  <c r="BT61" i="5"/>
  <c r="GI61" i="5"/>
  <c r="FW61" i="5"/>
  <c r="FK61" i="5"/>
  <c r="EY61" i="5"/>
  <c r="EM61" i="5"/>
  <c r="EA61" i="5"/>
  <c r="DO61" i="5"/>
  <c r="DC61" i="5"/>
  <c r="CQ61" i="5"/>
  <c r="CE61" i="5"/>
  <c r="BS61" i="5"/>
  <c r="GH61" i="5"/>
  <c r="FV61" i="5"/>
  <c r="FJ61" i="5"/>
  <c r="EX61" i="5"/>
  <c r="EL61" i="5"/>
  <c r="DZ61" i="5"/>
  <c r="DN61" i="5"/>
  <c r="DB61" i="5"/>
  <c r="CP61" i="5"/>
  <c r="CD61" i="5"/>
  <c r="BR61" i="5"/>
  <c r="GG61" i="5"/>
  <c r="FU61" i="5"/>
  <c r="FI61" i="5"/>
  <c r="EW61" i="5"/>
  <c r="EK61" i="5"/>
  <c r="DY61" i="5"/>
  <c r="DM61" i="5"/>
  <c r="DA61" i="5"/>
  <c r="CO61" i="5"/>
  <c r="CC61" i="5"/>
  <c r="BQ61" i="5"/>
  <c r="GF61" i="5"/>
  <c r="FT61" i="5"/>
  <c r="FH61" i="5"/>
  <c r="EV61" i="5"/>
  <c r="EJ61" i="5"/>
  <c r="DX61" i="5"/>
  <c r="DL61" i="5"/>
  <c r="CZ61" i="5"/>
  <c r="CN61" i="5"/>
  <c r="CB61" i="5"/>
  <c r="BP61" i="5"/>
  <c r="GE61" i="5"/>
  <c r="FS61" i="5"/>
  <c r="FG61" i="5"/>
  <c r="EU61" i="5"/>
  <c r="EI61" i="5"/>
  <c r="DW61" i="5"/>
  <c r="DK61" i="5"/>
  <c r="CY61" i="5"/>
  <c r="CM61" i="5"/>
  <c r="CA61" i="5"/>
  <c r="BO61" i="5"/>
  <c r="GD61" i="5"/>
  <c r="FR61" i="5"/>
  <c r="FF61" i="5"/>
  <c r="ET61" i="5"/>
  <c r="EH61" i="5"/>
  <c r="DV61" i="5"/>
  <c r="DJ61" i="5"/>
  <c r="CX61" i="5"/>
  <c r="CL61" i="5"/>
  <c r="BZ61" i="5"/>
  <c r="BN61" i="5"/>
  <c r="GC61" i="5"/>
  <c r="FQ61" i="5"/>
  <c r="FE61" i="5"/>
  <c r="ES61" i="5"/>
  <c r="EG61" i="5"/>
  <c r="DU61" i="5"/>
  <c r="DI61" i="5"/>
  <c r="CW61" i="5"/>
  <c r="CK61" i="5"/>
  <c r="BY61" i="5"/>
  <c r="BM61" i="5"/>
  <c r="GM61" i="5"/>
  <c r="GA61" i="5"/>
  <c r="FO61" i="5"/>
  <c r="FC61" i="5"/>
  <c r="EQ61" i="5"/>
  <c r="EE61" i="5"/>
  <c r="DS61" i="5"/>
  <c r="DG61" i="5"/>
  <c r="CU61" i="5"/>
  <c r="CI61" i="5"/>
  <c r="BW61" i="5"/>
  <c r="BK61" i="5"/>
  <c r="ED61" i="5"/>
  <c r="BH47" i="5"/>
  <c r="BT47" i="5"/>
  <c r="CF47" i="5"/>
  <c r="CR47" i="5"/>
  <c r="DD47" i="5"/>
  <c r="DP47" i="5"/>
  <c r="EB47" i="5"/>
  <c r="EN47" i="5"/>
  <c r="EZ47" i="5"/>
  <c r="FL47" i="5"/>
  <c r="FX47" i="5"/>
  <c r="BD48" i="5"/>
  <c r="BP48" i="5"/>
  <c r="CB48" i="5"/>
  <c r="CN48" i="5"/>
  <c r="CZ48" i="5"/>
  <c r="DL48" i="5"/>
  <c r="DX48" i="5"/>
  <c r="EJ48" i="5"/>
  <c r="EV48" i="5"/>
  <c r="FH48" i="5"/>
  <c r="FT48" i="5"/>
  <c r="AZ49" i="5"/>
  <c r="BL49" i="5"/>
  <c r="BX49" i="5"/>
  <c r="CJ49" i="5"/>
  <c r="CV49" i="5"/>
  <c r="DH49" i="5"/>
  <c r="DT49" i="5"/>
  <c r="EF49" i="5"/>
  <c r="ES49" i="5"/>
  <c r="FF49" i="5"/>
  <c r="FS49" i="5"/>
  <c r="AZ50" i="5"/>
  <c r="BM50" i="5"/>
  <c r="BZ50" i="5"/>
  <c r="CM50" i="5"/>
  <c r="CZ50" i="5"/>
  <c r="DN50" i="5"/>
  <c r="EA50" i="5"/>
  <c r="EN50" i="5"/>
  <c r="FB50" i="5"/>
  <c r="FR50" i="5"/>
  <c r="BT59" i="5"/>
  <c r="EN59" i="5"/>
  <c r="BL61" i="5"/>
  <c r="EF61" i="5"/>
  <c r="AS39" i="5"/>
  <c r="BE39" i="5"/>
  <c r="BQ39" i="5"/>
  <c r="CC39" i="5"/>
  <c r="CO39" i="5"/>
  <c r="DA39" i="5"/>
  <c r="DM39" i="5"/>
  <c r="DY39" i="5"/>
  <c r="EK39" i="5"/>
  <c r="EW39" i="5"/>
  <c r="FI39" i="5"/>
  <c r="BA40" i="5"/>
  <c r="BM40" i="5"/>
  <c r="BY40" i="5"/>
  <c r="CK40" i="5"/>
  <c r="CW40" i="5"/>
  <c r="DI40" i="5"/>
  <c r="DU40" i="5"/>
  <c r="EG40" i="5"/>
  <c r="ES40" i="5"/>
  <c r="FE40" i="5"/>
  <c r="FQ40" i="5"/>
  <c r="BA43" i="5"/>
  <c r="BM43" i="5"/>
  <c r="BY43" i="5"/>
  <c r="CK43" i="5"/>
  <c r="CW43" i="5"/>
  <c r="DI43" i="5"/>
  <c r="DU43" i="5"/>
  <c r="EG43" i="5"/>
  <c r="ES43" i="5"/>
  <c r="FE43" i="5"/>
  <c r="FQ43" i="5"/>
  <c r="AW44" i="5"/>
  <c r="BI44" i="5"/>
  <c r="BU44" i="5"/>
  <c r="CG44" i="5"/>
  <c r="CS44" i="5"/>
  <c r="DE44" i="5"/>
  <c r="DQ44" i="5"/>
  <c r="EC44" i="5"/>
  <c r="EO44" i="5"/>
  <c r="FA44" i="5"/>
  <c r="FM44" i="5"/>
  <c r="BE45" i="5"/>
  <c r="BQ45" i="5"/>
  <c r="CC45" i="5"/>
  <c r="CO45" i="5"/>
  <c r="DA45" i="5"/>
  <c r="DM45" i="5"/>
  <c r="DY45" i="5"/>
  <c r="EK45" i="5"/>
  <c r="EW45" i="5"/>
  <c r="FI45" i="5"/>
  <c r="FU45" i="5"/>
  <c r="AW47" i="5"/>
  <c r="BI47" i="5"/>
  <c r="BU47" i="5"/>
  <c r="CG47" i="5"/>
  <c r="CS47" i="5"/>
  <c r="DE47" i="5"/>
  <c r="DQ47" i="5"/>
  <c r="EC47" i="5"/>
  <c r="EO47" i="5"/>
  <c r="FA47" i="5"/>
  <c r="FM47" i="5"/>
  <c r="FY47" i="5"/>
  <c r="BE48" i="5"/>
  <c r="BQ48" i="5"/>
  <c r="CC48" i="5"/>
  <c r="CO48" i="5"/>
  <c r="DA48" i="5"/>
  <c r="DM48" i="5"/>
  <c r="DY48" i="5"/>
  <c r="EK48" i="5"/>
  <c r="EW48" i="5"/>
  <c r="FI48" i="5"/>
  <c r="FU48" i="5"/>
  <c r="BA49" i="5"/>
  <c r="BM49" i="5"/>
  <c r="BY49" i="5"/>
  <c r="CK49" i="5"/>
  <c r="CW49" i="5"/>
  <c r="DI49" i="5"/>
  <c r="DU49" i="5"/>
  <c r="EG49" i="5"/>
  <c r="ET49" i="5"/>
  <c r="FG49" i="5"/>
  <c r="FT49" i="5"/>
  <c r="BA50" i="5"/>
  <c r="BN50" i="5"/>
  <c r="CA50" i="5"/>
  <c r="CN50" i="5"/>
  <c r="DB50" i="5"/>
  <c r="DO50" i="5"/>
  <c r="EB50" i="5"/>
  <c r="EO50" i="5"/>
  <c r="FC50" i="5"/>
  <c r="FS50" i="5"/>
  <c r="CD59" i="5"/>
  <c r="EX59" i="5"/>
  <c r="BV61" i="5"/>
  <c r="EP61" i="5"/>
  <c r="AX44" i="5"/>
  <c r="BJ44" i="5"/>
  <c r="BV44" i="5"/>
  <c r="CH44" i="5"/>
  <c r="CT44" i="5"/>
  <c r="DF44" i="5"/>
  <c r="DR44" i="5"/>
  <c r="ED44" i="5"/>
  <c r="EP44" i="5"/>
  <c r="FB44" i="5"/>
  <c r="FN44" i="5"/>
  <c r="BF45" i="5"/>
  <c r="BR45" i="5"/>
  <c r="CD45" i="5"/>
  <c r="CP45" i="5"/>
  <c r="DB45" i="5"/>
  <c r="DN45" i="5"/>
  <c r="DZ45" i="5"/>
  <c r="EL45" i="5"/>
  <c r="EX45" i="5"/>
  <c r="FJ45" i="5"/>
  <c r="FV45" i="5"/>
  <c r="AX47" i="5"/>
  <c r="BJ47" i="5"/>
  <c r="BV47" i="5"/>
  <c r="CH47" i="5"/>
  <c r="CT47" i="5"/>
  <c r="DF47" i="5"/>
  <c r="DR47" i="5"/>
  <c r="ED47" i="5"/>
  <c r="EP47" i="5"/>
  <c r="FB47" i="5"/>
  <c r="FN47" i="5"/>
  <c r="FZ47" i="5"/>
  <c r="BF48" i="5"/>
  <c r="BR48" i="5"/>
  <c r="CD48" i="5"/>
  <c r="CP48" i="5"/>
  <c r="DB48" i="5"/>
  <c r="DN48" i="5"/>
  <c r="DZ48" i="5"/>
  <c r="EL48" i="5"/>
  <c r="EX48" i="5"/>
  <c r="FJ48" i="5"/>
  <c r="FV48" i="5"/>
  <c r="BB49" i="5"/>
  <c r="BN49" i="5"/>
  <c r="BZ49" i="5"/>
  <c r="CL49" i="5"/>
  <c r="CX49" i="5"/>
  <c r="DJ49" i="5"/>
  <c r="DV49" i="5"/>
  <c r="EH49" i="5"/>
  <c r="EU49" i="5"/>
  <c r="FH49" i="5"/>
  <c r="FU49" i="5"/>
  <c r="BB50" i="5"/>
  <c r="BO50" i="5"/>
  <c r="CB50" i="5"/>
  <c r="CP50" i="5"/>
  <c r="DC50" i="5"/>
  <c r="DP50" i="5"/>
  <c r="EC50" i="5"/>
  <c r="EP50" i="5"/>
  <c r="FD50" i="5"/>
  <c r="FT50" i="5"/>
  <c r="CF59" i="5"/>
  <c r="EZ59" i="5"/>
  <c r="BX61" i="5"/>
  <c r="ER61" i="5"/>
  <c r="AY44" i="5"/>
  <c r="BK44" i="5"/>
  <c r="BW44" i="5"/>
  <c r="CI44" i="5"/>
  <c r="CU44" i="5"/>
  <c r="DG44" i="5"/>
  <c r="DS44" i="5"/>
  <c r="EE44" i="5"/>
  <c r="EQ44" i="5"/>
  <c r="FC44" i="5"/>
  <c r="FO44" i="5"/>
  <c r="AU45" i="5"/>
  <c r="BG45" i="5"/>
  <c r="BS45" i="5"/>
  <c r="CE45" i="5"/>
  <c r="CQ45" i="5"/>
  <c r="DC45" i="5"/>
  <c r="DO45" i="5"/>
  <c r="EA45" i="5"/>
  <c r="EM45" i="5"/>
  <c r="EY45" i="5"/>
  <c r="FK45" i="5"/>
  <c r="FW45" i="5"/>
  <c r="AY47" i="5"/>
  <c r="BK47" i="5"/>
  <c r="BW47" i="5"/>
  <c r="CI47" i="5"/>
  <c r="CU47" i="5"/>
  <c r="DG47" i="5"/>
  <c r="DS47" i="5"/>
  <c r="EE47" i="5"/>
  <c r="EQ47" i="5"/>
  <c r="FC47" i="5"/>
  <c r="FO47" i="5"/>
  <c r="BG48" i="5"/>
  <c r="BS48" i="5"/>
  <c r="CE48" i="5"/>
  <c r="CQ48" i="5"/>
  <c r="DC48" i="5"/>
  <c r="DO48" i="5"/>
  <c r="EA48" i="5"/>
  <c r="EM48" i="5"/>
  <c r="EY48" i="5"/>
  <c r="FK48" i="5"/>
  <c r="FW48" i="5"/>
  <c r="BC49" i="5"/>
  <c r="BO49" i="5"/>
  <c r="CA49" i="5"/>
  <c r="CM49" i="5"/>
  <c r="CY49" i="5"/>
  <c r="DK49" i="5"/>
  <c r="DW49" i="5"/>
  <c r="EI49" i="5"/>
  <c r="EV49" i="5"/>
  <c r="FI49" i="5"/>
  <c r="FV49" i="5"/>
  <c r="BC50" i="5"/>
  <c r="BP50" i="5"/>
  <c r="CD50" i="5"/>
  <c r="CQ50" i="5"/>
  <c r="DD50" i="5"/>
  <c r="DQ50" i="5"/>
  <c r="ED50" i="5"/>
  <c r="EQ50" i="5"/>
  <c r="FF50" i="5"/>
  <c r="FV50" i="5"/>
  <c r="CP59" i="5"/>
  <c r="FJ59" i="5"/>
  <c r="CH61" i="5"/>
  <c r="FB61" i="5"/>
  <c r="AV39" i="5"/>
  <c r="BH39" i="5"/>
  <c r="BT39" i="5"/>
  <c r="CF39" i="5"/>
  <c r="CR39" i="5"/>
  <c r="DD39" i="5"/>
  <c r="DP39" i="5"/>
  <c r="EB39" i="5"/>
  <c r="EN39" i="5"/>
  <c r="EZ39" i="5"/>
  <c r="AR40" i="5"/>
  <c r="BD40" i="5"/>
  <c r="BP40" i="5"/>
  <c r="CB40" i="5"/>
  <c r="CN40" i="5"/>
  <c r="CZ40" i="5"/>
  <c r="DL40" i="5"/>
  <c r="DX40" i="5"/>
  <c r="EJ40" i="5"/>
  <c r="EV40" i="5"/>
  <c r="BD43" i="5"/>
  <c r="BP43" i="5"/>
  <c r="CB43" i="5"/>
  <c r="CN43" i="5"/>
  <c r="CZ43" i="5"/>
  <c r="DL43" i="5"/>
  <c r="DX43" i="5"/>
  <c r="EJ43" i="5"/>
  <c r="EV43" i="5"/>
  <c r="FH43" i="5"/>
  <c r="AZ44" i="5"/>
  <c r="BL44" i="5"/>
  <c r="BX44" i="5"/>
  <c r="CJ44" i="5"/>
  <c r="CV44" i="5"/>
  <c r="DH44" i="5"/>
  <c r="DT44" i="5"/>
  <c r="EF44" i="5"/>
  <c r="ER44" i="5"/>
  <c r="FD44" i="5"/>
  <c r="AV45" i="5"/>
  <c r="BH45" i="5"/>
  <c r="BT45" i="5"/>
  <c r="CF45" i="5"/>
  <c r="CR45" i="5"/>
  <c r="DD45" i="5"/>
  <c r="DP45" i="5"/>
  <c r="EB45" i="5"/>
  <c r="EN45" i="5"/>
  <c r="EZ45" i="5"/>
  <c r="FL45" i="5"/>
  <c r="AZ47" i="5"/>
  <c r="BL47" i="5"/>
  <c r="BX47" i="5"/>
  <c r="CJ47" i="5"/>
  <c r="CV47" i="5"/>
  <c r="DH47" i="5"/>
  <c r="DT47" i="5"/>
  <c r="EF47" i="5"/>
  <c r="ER47" i="5"/>
  <c r="FD47" i="5"/>
  <c r="BH48" i="5"/>
  <c r="BT48" i="5"/>
  <c r="CF48" i="5"/>
  <c r="CR48" i="5"/>
  <c r="DD48" i="5"/>
  <c r="DP48" i="5"/>
  <c r="EB48" i="5"/>
  <c r="EN48" i="5"/>
  <c r="EZ48" i="5"/>
  <c r="FL48" i="5"/>
  <c r="FX48" i="5"/>
  <c r="BD49" i="5"/>
  <c r="BP49" i="5"/>
  <c r="CB49" i="5"/>
  <c r="CN49" i="5"/>
  <c r="CZ49" i="5"/>
  <c r="DL49" i="5"/>
  <c r="DX49" i="5"/>
  <c r="EJ49" i="5"/>
  <c r="EW49" i="5"/>
  <c r="FJ49" i="5"/>
  <c r="FW49" i="5"/>
  <c r="BD50" i="5"/>
  <c r="BR50" i="5"/>
  <c r="CE50" i="5"/>
  <c r="CR50" i="5"/>
  <c r="DE50" i="5"/>
  <c r="DR50" i="5"/>
  <c r="EE50" i="5"/>
  <c r="ER50" i="5"/>
  <c r="FG50" i="5"/>
  <c r="FW50" i="5"/>
  <c r="CR59" i="5"/>
  <c r="FL59" i="5"/>
  <c r="CJ61" i="5"/>
  <c r="FD61" i="5"/>
  <c r="BI48" i="5"/>
  <c r="BU48" i="5"/>
  <c r="CG48" i="5"/>
  <c r="CS48" i="5"/>
  <c r="DE48" i="5"/>
  <c r="DQ48" i="5"/>
  <c r="EC48" i="5"/>
  <c r="EO48" i="5"/>
  <c r="FA48" i="5"/>
  <c r="FM48" i="5"/>
  <c r="BE49" i="5"/>
  <c r="BQ49" i="5"/>
  <c r="CC49" i="5"/>
  <c r="CO49" i="5"/>
  <c r="DA49" i="5"/>
  <c r="DM49" i="5"/>
  <c r="DY49" i="5"/>
  <c r="EK49" i="5"/>
  <c r="EX49" i="5"/>
  <c r="FK49" i="5"/>
  <c r="FX49" i="5"/>
  <c r="BF50" i="5"/>
  <c r="BS50" i="5"/>
  <c r="CF50" i="5"/>
  <c r="CS50" i="5"/>
  <c r="DF50" i="5"/>
  <c r="DS50" i="5"/>
  <c r="EF50" i="5"/>
  <c r="ET50" i="5"/>
  <c r="FH50" i="5"/>
  <c r="FX50" i="5"/>
  <c r="DB59" i="5"/>
  <c r="FV59" i="5"/>
  <c r="CT61" i="5"/>
  <c r="FN61" i="5"/>
  <c r="BO54" i="5"/>
  <c r="CA54" i="5"/>
  <c r="CM54" i="5"/>
  <c r="CY54" i="5"/>
  <c r="DK54" i="5"/>
  <c r="DW54" i="5"/>
  <c r="EI54" i="5"/>
  <c r="EU54" i="5"/>
  <c r="FG54" i="5"/>
  <c r="FS54" i="5"/>
  <c r="GE54" i="5"/>
  <c r="BK55" i="5"/>
  <c r="BW55" i="5"/>
  <c r="CI55" i="5"/>
  <c r="CU55" i="5"/>
  <c r="DG55" i="5"/>
  <c r="DS55" i="5"/>
  <c r="EE55" i="5"/>
  <c r="EQ55" i="5"/>
  <c r="FC55" i="5"/>
  <c r="FO55" i="5"/>
  <c r="GA55" i="5"/>
  <c r="FW56" i="5"/>
  <c r="GI56" i="5"/>
  <c r="BO57" i="5"/>
  <c r="CA57" i="5"/>
  <c r="CM57" i="5"/>
  <c r="CY57" i="5"/>
  <c r="DK57" i="5"/>
  <c r="DW57" i="5"/>
  <c r="EI57" i="5"/>
  <c r="EU57" i="5"/>
  <c r="FG57" i="5"/>
  <c r="FS57" i="5"/>
  <c r="GE57" i="5"/>
  <c r="BK58" i="5"/>
  <c r="BW58" i="5"/>
  <c r="CI58" i="5"/>
  <c r="CU58" i="5"/>
  <c r="DG58" i="5"/>
  <c r="DS58" i="5"/>
  <c r="EE58" i="5"/>
  <c r="EQ58" i="5"/>
  <c r="FC58" i="5"/>
  <c r="FO58" i="5"/>
  <c r="GA58" i="5"/>
  <c r="BO60" i="5"/>
  <c r="CA60" i="5"/>
  <c r="CM60" i="5"/>
  <c r="CY60" i="5"/>
  <c r="DK60" i="5"/>
  <c r="DW60" i="5"/>
  <c r="EI60" i="5"/>
  <c r="EU60" i="5"/>
  <c r="FG60" i="5"/>
  <c r="FS60" i="5"/>
  <c r="GE60" i="5"/>
  <c r="BS62" i="5"/>
  <c r="CE62" i="5"/>
  <c r="CQ62" i="5"/>
  <c r="DC62" i="5"/>
  <c r="DO62" i="5"/>
  <c r="EA62" i="5"/>
  <c r="EM62" i="5"/>
  <c r="EY62" i="5"/>
  <c r="FK62" i="5"/>
  <c r="FW62" i="5"/>
  <c r="GI62" i="5"/>
  <c r="BZ65" i="5"/>
  <c r="CQ65" i="5"/>
  <c r="DJ65" i="5"/>
  <c r="EA65" i="5"/>
  <c r="ET65" i="5"/>
  <c r="FP65" i="5"/>
  <c r="GI65" i="5"/>
  <c r="BV66" i="5"/>
  <c r="CR66" i="5"/>
  <c r="DK66" i="5"/>
  <c r="EH66" i="5"/>
  <c r="FE66" i="5"/>
  <c r="GB66" i="5"/>
  <c r="GO67" i="5"/>
  <c r="GC67" i="5"/>
  <c r="FQ67" i="5"/>
  <c r="FE67" i="5"/>
  <c r="ES67" i="5"/>
  <c r="EG67" i="5"/>
  <c r="DU67" i="5"/>
  <c r="DI67" i="5"/>
  <c r="CW67" i="5"/>
  <c r="CK67" i="5"/>
  <c r="BY67" i="5"/>
  <c r="GI67" i="5"/>
  <c r="FV67" i="5"/>
  <c r="FI67" i="5"/>
  <c r="EV67" i="5"/>
  <c r="EI67" i="5"/>
  <c r="DV67" i="5"/>
  <c r="DH67" i="5"/>
  <c r="CU67" i="5"/>
  <c r="CH67" i="5"/>
  <c r="BU67" i="5"/>
  <c r="GH67" i="5"/>
  <c r="FU67" i="5"/>
  <c r="FH67" i="5"/>
  <c r="EU67" i="5"/>
  <c r="EH67" i="5"/>
  <c r="DT67" i="5"/>
  <c r="DG67" i="5"/>
  <c r="CT67" i="5"/>
  <c r="CG67" i="5"/>
  <c r="BT67" i="5"/>
  <c r="GS67" i="5"/>
  <c r="GF67" i="5"/>
  <c r="FS67" i="5"/>
  <c r="FF67" i="5"/>
  <c r="ER67" i="5"/>
  <c r="EE67" i="5"/>
  <c r="DR67" i="5"/>
  <c r="DE67" i="5"/>
  <c r="CR67" i="5"/>
  <c r="CE67" i="5"/>
  <c r="BR67" i="5"/>
  <c r="GP67" i="5"/>
  <c r="GB67" i="5"/>
  <c r="FO67" i="5"/>
  <c r="FB67" i="5"/>
  <c r="EO67" i="5"/>
  <c r="EB67" i="5"/>
  <c r="DO67" i="5"/>
  <c r="DB67" i="5"/>
  <c r="CO67" i="5"/>
  <c r="CB67" i="5"/>
  <c r="GK67" i="5"/>
  <c r="FX67" i="5"/>
  <c r="FK67" i="5"/>
  <c r="EX67" i="5"/>
  <c r="EK67" i="5"/>
  <c r="DX67" i="5"/>
  <c r="DK67" i="5"/>
  <c r="CX67" i="5"/>
  <c r="CJ67" i="5"/>
  <c r="BW67" i="5"/>
  <c r="CM67" i="5"/>
  <c r="DJ67" i="5"/>
  <c r="ED67" i="5"/>
  <c r="FA67" i="5"/>
  <c r="FY67" i="5"/>
  <c r="GT67" i="5"/>
  <c r="CB70" i="5"/>
  <c r="DD70" i="5"/>
  <c r="EH70" i="5"/>
  <c r="FJ70" i="5"/>
  <c r="GM70" i="5"/>
  <c r="BE51" i="5"/>
  <c r="BQ51" i="5"/>
  <c r="CC51" i="5"/>
  <c r="CO51" i="5"/>
  <c r="DA51" i="5"/>
  <c r="DM51" i="5"/>
  <c r="DY51" i="5"/>
  <c r="EK51" i="5"/>
  <c r="EW51" i="5"/>
  <c r="FI51" i="5"/>
  <c r="FU51" i="5"/>
  <c r="BM52" i="5"/>
  <c r="BY52" i="5"/>
  <c r="CK52" i="5"/>
  <c r="CW52" i="5"/>
  <c r="DI52" i="5"/>
  <c r="DU52" i="5"/>
  <c r="EG52" i="5"/>
  <c r="ES52" i="5"/>
  <c r="FE52" i="5"/>
  <c r="FQ52" i="5"/>
  <c r="GC52" i="5"/>
  <c r="BI53" i="5"/>
  <c r="BU53" i="5"/>
  <c r="CG53" i="5"/>
  <c r="CS53" i="5"/>
  <c r="DE53" i="5"/>
  <c r="DQ53" i="5"/>
  <c r="EC53" i="5"/>
  <c r="EO53" i="5"/>
  <c r="FA53" i="5"/>
  <c r="FM53" i="5"/>
  <c r="FY53" i="5"/>
  <c r="BE54" i="5"/>
  <c r="BQ54" i="5"/>
  <c r="CC54" i="5"/>
  <c r="CO54" i="5"/>
  <c r="DA54" i="5"/>
  <c r="DM54" i="5"/>
  <c r="DY54" i="5"/>
  <c r="EK54" i="5"/>
  <c r="EW54" i="5"/>
  <c r="FI54" i="5"/>
  <c r="FU54" i="5"/>
  <c r="GG54" i="5"/>
  <c r="BM55" i="5"/>
  <c r="BY55" i="5"/>
  <c r="CK55" i="5"/>
  <c r="CW55" i="5"/>
  <c r="DI55" i="5"/>
  <c r="DU55" i="5"/>
  <c r="EG55" i="5"/>
  <c r="ES55" i="5"/>
  <c r="FE55" i="5"/>
  <c r="FQ55" i="5"/>
  <c r="GC55" i="5"/>
  <c r="BI56" i="5"/>
  <c r="BU56" i="5"/>
  <c r="CG56" i="5"/>
  <c r="CS56" i="5"/>
  <c r="DE56" i="5"/>
  <c r="DQ56" i="5"/>
  <c r="EC56" i="5"/>
  <c r="EO56" i="5"/>
  <c r="FA56" i="5"/>
  <c r="FM56" i="5"/>
  <c r="FY56" i="5"/>
  <c r="BQ57" i="5"/>
  <c r="CC57" i="5"/>
  <c r="CO57" i="5"/>
  <c r="DA57" i="5"/>
  <c r="DM57" i="5"/>
  <c r="DY57" i="5"/>
  <c r="EK57" i="5"/>
  <c r="EW57" i="5"/>
  <c r="FI57" i="5"/>
  <c r="FU57" i="5"/>
  <c r="GG57" i="5"/>
  <c r="BM58" i="5"/>
  <c r="BY58" i="5"/>
  <c r="CK58" i="5"/>
  <c r="CW58" i="5"/>
  <c r="DI58" i="5"/>
  <c r="DU58" i="5"/>
  <c r="EG58" i="5"/>
  <c r="ES58" i="5"/>
  <c r="FE58" i="5"/>
  <c r="FQ58" i="5"/>
  <c r="GC58" i="5"/>
  <c r="BQ60" i="5"/>
  <c r="CC60" i="5"/>
  <c r="CO60" i="5"/>
  <c r="DA60" i="5"/>
  <c r="DM60" i="5"/>
  <c r="DY60" i="5"/>
  <c r="EK60" i="5"/>
  <c r="EW60" i="5"/>
  <c r="FI60" i="5"/>
  <c r="FU60" i="5"/>
  <c r="GG60" i="5"/>
  <c r="BU62" i="5"/>
  <c r="CG62" i="5"/>
  <c r="CS62" i="5"/>
  <c r="DE62" i="5"/>
  <c r="DQ62" i="5"/>
  <c r="EC62" i="5"/>
  <c r="EO62" i="5"/>
  <c r="FA62" i="5"/>
  <c r="FM62" i="5"/>
  <c r="FY62" i="5"/>
  <c r="GK62" i="5"/>
  <c r="BR63" i="5"/>
  <c r="CE63" i="5"/>
  <c r="CR63" i="5"/>
  <c r="DE63" i="5"/>
  <c r="DR63" i="5"/>
  <c r="EE63" i="5"/>
  <c r="ER63" i="5"/>
  <c r="FG63" i="5"/>
  <c r="FV63" i="5"/>
  <c r="GL63" i="5"/>
  <c r="CB65" i="5"/>
  <c r="CV65" i="5"/>
  <c r="DL65" i="5"/>
  <c r="EF65" i="5"/>
  <c r="EW65" i="5"/>
  <c r="FR65" i="5"/>
  <c r="GN65" i="5"/>
  <c r="BY66" i="5"/>
  <c r="CT66" i="5"/>
  <c r="DQ66" i="5"/>
  <c r="EL66" i="5"/>
  <c r="FH66" i="5"/>
  <c r="GE66" i="5"/>
  <c r="BS67" i="5"/>
  <c r="CP67" i="5"/>
  <c r="DM67" i="5"/>
  <c r="EJ67" i="5"/>
  <c r="FD67" i="5"/>
  <c r="GA67" i="5"/>
  <c r="CH70" i="5"/>
  <c r="DK70" i="5"/>
  <c r="EM70" i="5"/>
  <c r="FP70" i="5"/>
  <c r="GS70" i="5"/>
  <c r="CD51" i="5"/>
  <c r="CP51" i="5"/>
  <c r="DB51" i="5"/>
  <c r="DN51" i="5"/>
  <c r="DZ51" i="5"/>
  <c r="EL51" i="5"/>
  <c r="EX51" i="5"/>
  <c r="FJ51" i="5"/>
  <c r="FV51" i="5"/>
  <c r="DV52" i="5"/>
  <c r="EH52" i="5"/>
  <c r="ET52" i="5"/>
  <c r="FF52" i="5"/>
  <c r="FR52" i="5"/>
  <c r="GD52" i="5"/>
  <c r="BJ53" i="5"/>
  <c r="BV53" i="5"/>
  <c r="CH53" i="5"/>
  <c r="CT53" i="5"/>
  <c r="DF53" i="5"/>
  <c r="DR53" i="5"/>
  <c r="ED53" i="5"/>
  <c r="EP53" i="5"/>
  <c r="FB53" i="5"/>
  <c r="FN53" i="5"/>
  <c r="FZ53" i="5"/>
  <c r="BF54" i="5"/>
  <c r="BR54" i="5"/>
  <c r="CD54" i="5"/>
  <c r="CP54" i="5"/>
  <c r="DB54" i="5"/>
  <c r="DN54" i="5"/>
  <c r="DZ54" i="5"/>
  <c r="EL54" i="5"/>
  <c r="EX54" i="5"/>
  <c r="FJ54" i="5"/>
  <c r="FV54" i="5"/>
  <c r="BN55" i="5"/>
  <c r="BZ55" i="5"/>
  <c r="CL55" i="5"/>
  <c r="CX55" i="5"/>
  <c r="DJ55" i="5"/>
  <c r="DV55" i="5"/>
  <c r="EH55" i="5"/>
  <c r="ET55" i="5"/>
  <c r="FF55" i="5"/>
  <c r="FR55" i="5"/>
  <c r="GD55" i="5"/>
  <c r="BR57" i="5"/>
  <c r="CD57" i="5"/>
  <c r="CP57" i="5"/>
  <c r="DB57" i="5"/>
  <c r="DN57" i="5"/>
  <c r="DZ57" i="5"/>
  <c r="EL57" i="5"/>
  <c r="EX57" i="5"/>
  <c r="FJ57" i="5"/>
  <c r="FV57" i="5"/>
  <c r="GH57" i="5"/>
  <c r="BN58" i="5"/>
  <c r="BZ58" i="5"/>
  <c r="CL58" i="5"/>
  <c r="CX58" i="5"/>
  <c r="DJ58" i="5"/>
  <c r="DV58" i="5"/>
  <c r="EH58" i="5"/>
  <c r="ET58" i="5"/>
  <c r="FF58" i="5"/>
  <c r="FR58" i="5"/>
  <c r="GD58" i="5"/>
  <c r="BR60" i="5"/>
  <c r="CD60" i="5"/>
  <c r="CP60" i="5"/>
  <c r="DB60" i="5"/>
  <c r="DN60" i="5"/>
  <c r="DZ60" i="5"/>
  <c r="EL60" i="5"/>
  <c r="EX60" i="5"/>
  <c r="FJ60" i="5"/>
  <c r="FV60" i="5"/>
  <c r="GH60" i="5"/>
  <c r="BV62" i="5"/>
  <c r="CH62" i="5"/>
  <c r="CT62" i="5"/>
  <c r="DF62" i="5"/>
  <c r="DR62" i="5"/>
  <c r="ED62" i="5"/>
  <c r="EP62" i="5"/>
  <c r="FB62" i="5"/>
  <c r="FN62" i="5"/>
  <c r="FZ62" i="5"/>
  <c r="GL62" i="5"/>
  <c r="BS63" i="5"/>
  <c r="CF63" i="5"/>
  <c r="CS63" i="5"/>
  <c r="DF63" i="5"/>
  <c r="DS63" i="5"/>
  <c r="EF63" i="5"/>
  <c r="ES63" i="5"/>
  <c r="FI63" i="5"/>
  <c r="FX63" i="5"/>
  <c r="GM63" i="5"/>
  <c r="CC65" i="5"/>
  <c r="CW65" i="5"/>
  <c r="DM65" i="5"/>
  <c r="EG65" i="5"/>
  <c r="EY65" i="5"/>
  <c r="FT65" i="5"/>
  <c r="CA66" i="5"/>
  <c r="CV66" i="5"/>
  <c r="DR66" i="5"/>
  <c r="EO66" i="5"/>
  <c r="FJ66" i="5"/>
  <c r="GF66" i="5"/>
  <c r="BV67" i="5"/>
  <c r="CQ67" i="5"/>
  <c r="DN67" i="5"/>
  <c r="EL67" i="5"/>
  <c r="FG67" i="5"/>
  <c r="GD67" i="5"/>
  <c r="CI70" i="5"/>
  <c r="DL70" i="5"/>
  <c r="EN70" i="5"/>
  <c r="FR70" i="5"/>
  <c r="GT70" i="5"/>
  <c r="CA58" i="5"/>
  <c r="CM58" i="5"/>
  <c r="CY58" i="5"/>
  <c r="DK58" i="5"/>
  <c r="DW58" i="5"/>
  <c r="EI58" i="5"/>
  <c r="EU58" i="5"/>
  <c r="FG58" i="5"/>
  <c r="FS58" i="5"/>
  <c r="GE58" i="5"/>
  <c r="BW62" i="5"/>
  <c r="CI62" i="5"/>
  <c r="CU62" i="5"/>
  <c r="DG62" i="5"/>
  <c r="DS62" i="5"/>
  <c r="EE62" i="5"/>
  <c r="EQ62" i="5"/>
  <c r="FC62" i="5"/>
  <c r="FO62" i="5"/>
  <c r="GA62" i="5"/>
  <c r="GM62" i="5"/>
  <c r="GK65" i="5"/>
  <c r="FY65" i="5"/>
  <c r="FM65" i="5"/>
  <c r="FA65" i="5"/>
  <c r="EO65" i="5"/>
  <c r="EC65" i="5"/>
  <c r="DQ65" i="5"/>
  <c r="DE65" i="5"/>
  <c r="CS65" i="5"/>
  <c r="CG65" i="5"/>
  <c r="BU65" i="5"/>
  <c r="GJ65" i="5"/>
  <c r="FX65" i="5"/>
  <c r="FL65" i="5"/>
  <c r="EZ65" i="5"/>
  <c r="EN65" i="5"/>
  <c r="EB65" i="5"/>
  <c r="DP65" i="5"/>
  <c r="DD65" i="5"/>
  <c r="CR65" i="5"/>
  <c r="CF65" i="5"/>
  <c r="BT65" i="5"/>
  <c r="GH65" i="5"/>
  <c r="FV65" i="5"/>
  <c r="FJ65" i="5"/>
  <c r="EX65" i="5"/>
  <c r="EL65" i="5"/>
  <c r="DZ65" i="5"/>
  <c r="DN65" i="5"/>
  <c r="DB65" i="5"/>
  <c r="CP65" i="5"/>
  <c r="CD65" i="5"/>
  <c r="BR65" i="5"/>
  <c r="GQ65" i="5"/>
  <c r="GE65" i="5"/>
  <c r="FS65" i="5"/>
  <c r="FG65" i="5"/>
  <c r="EU65" i="5"/>
  <c r="GM65" i="5"/>
  <c r="GA65" i="5"/>
  <c r="FO65" i="5"/>
  <c r="FC65" i="5"/>
  <c r="EQ65" i="5"/>
  <c r="EE65" i="5"/>
  <c r="DS65" i="5"/>
  <c r="DG65" i="5"/>
  <c r="CU65" i="5"/>
  <c r="CI65" i="5"/>
  <c r="BW65" i="5"/>
  <c r="CE65" i="5"/>
  <c r="CX65" i="5"/>
  <c r="DO65" i="5"/>
  <c r="EH65" i="5"/>
  <c r="FB65" i="5"/>
  <c r="FU65" i="5"/>
  <c r="GP65" i="5"/>
  <c r="CD66" i="5"/>
  <c r="CW66" i="5"/>
  <c r="DS66" i="5"/>
  <c r="EQ66" i="5"/>
  <c r="FL66" i="5"/>
  <c r="GI66" i="5"/>
  <c r="BX67" i="5"/>
  <c r="CS67" i="5"/>
  <c r="DP67" i="5"/>
  <c r="EM67" i="5"/>
  <c r="FJ67" i="5"/>
  <c r="GE67" i="5"/>
  <c r="CJ70" i="5"/>
  <c r="DM70" i="5"/>
  <c r="EP70" i="5"/>
  <c r="FS70" i="5"/>
  <c r="GU70" i="5"/>
  <c r="EN51" i="5"/>
  <c r="EZ51" i="5"/>
  <c r="FL51" i="5"/>
  <c r="FX51" i="5"/>
  <c r="BX53" i="5"/>
  <c r="CJ53" i="5"/>
  <c r="CV53" i="5"/>
  <c r="DH53" i="5"/>
  <c r="DT53" i="5"/>
  <c r="EF53" i="5"/>
  <c r="ER53" i="5"/>
  <c r="FD53" i="5"/>
  <c r="FP53" i="5"/>
  <c r="GB53" i="5"/>
  <c r="BH54" i="5"/>
  <c r="BT54" i="5"/>
  <c r="CF54" i="5"/>
  <c r="CR54" i="5"/>
  <c r="DD54" i="5"/>
  <c r="DP54" i="5"/>
  <c r="EB54" i="5"/>
  <c r="EN54" i="5"/>
  <c r="EZ54" i="5"/>
  <c r="FL54" i="5"/>
  <c r="FX54" i="5"/>
  <c r="BP55" i="5"/>
  <c r="CB55" i="5"/>
  <c r="CN55" i="5"/>
  <c r="CZ55" i="5"/>
  <c r="DL55" i="5"/>
  <c r="DX55" i="5"/>
  <c r="EJ55" i="5"/>
  <c r="EV55" i="5"/>
  <c r="FH55" i="5"/>
  <c r="FT55" i="5"/>
  <c r="GF55" i="5"/>
  <c r="BL56" i="5"/>
  <c r="BX56" i="5"/>
  <c r="CJ56" i="5"/>
  <c r="CV56" i="5"/>
  <c r="DH56" i="5"/>
  <c r="DT56" i="5"/>
  <c r="EF56" i="5"/>
  <c r="ER56" i="5"/>
  <c r="FD56" i="5"/>
  <c r="FP56" i="5"/>
  <c r="GB56" i="5"/>
  <c r="BH57" i="5"/>
  <c r="BT57" i="5"/>
  <c r="CF57" i="5"/>
  <c r="CR57" i="5"/>
  <c r="DD57" i="5"/>
  <c r="DP57" i="5"/>
  <c r="EB57" i="5"/>
  <c r="EN57" i="5"/>
  <c r="EZ57" i="5"/>
  <c r="FL57" i="5"/>
  <c r="FX57" i="5"/>
  <c r="GJ57" i="5"/>
  <c r="BP58" i="5"/>
  <c r="CB58" i="5"/>
  <c r="CN58" i="5"/>
  <c r="CZ58" i="5"/>
  <c r="DL58" i="5"/>
  <c r="DX58" i="5"/>
  <c r="EJ58" i="5"/>
  <c r="EV58" i="5"/>
  <c r="FH58" i="5"/>
  <c r="FT58" i="5"/>
  <c r="GF58" i="5"/>
  <c r="BT60" i="5"/>
  <c r="CF60" i="5"/>
  <c r="CR60" i="5"/>
  <c r="DD60" i="5"/>
  <c r="DP60" i="5"/>
  <c r="EB60" i="5"/>
  <c r="EN60" i="5"/>
  <c r="EZ60" i="5"/>
  <c r="FL60" i="5"/>
  <c r="FX60" i="5"/>
  <c r="GJ60" i="5"/>
  <c r="BL62" i="5"/>
  <c r="BX62" i="5"/>
  <c r="CJ62" i="5"/>
  <c r="CV62" i="5"/>
  <c r="DH62" i="5"/>
  <c r="DT62" i="5"/>
  <c r="EF62" i="5"/>
  <c r="ER62" i="5"/>
  <c r="FD62" i="5"/>
  <c r="FP62" i="5"/>
  <c r="GB62" i="5"/>
  <c r="GN62" i="5"/>
  <c r="BU63" i="5"/>
  <c r="CH63" i="5"/>
  <c r="CU63" i="5"/>
  <c r="DH63" i="5"/>
  <c r="DU63" i="5"/>
  <c r="EI63" i="5"/>
  <c r="EW63" i="5"/>
  <c r="FK63" i="5"/>
  <c r="FZ63" i="5"/>
  <c r="GO63" i="5"/>
  <c r="BO65" i="5"/>
  <c r="CH65" i="5"/>
  <c r="CY65" i="5"/>
  <c r="DR65" i="5"/>
  <c r="EI65" i="5"/>
  <c r="FD65" i="5"/>
  <c r="FW65" i="5"/>
  <c r="GR65" i="5"/>
  <c r="CF66" i="5"/>
  <c r="CY66" i="5"/>
  <c r="DU66" i="5"/>
  <c r="ER66" i="5"/>
  <c r="FO66" i="5"/>
  <c r="GJ66" i="5"/>
  <c r="BZ67" i="5"/>
  <c r="CV67" i="5"/>
  <c r="DQ67" i="5"/>
  <c r="EN67" i="5"/>
  <c r="FL67" i="5"/>
  <c r="GG67" i="5"/>
  <c r="CM70" i="5"/>
  <c r="DO70" i="5"/>
  <c r="ER70" i="5"/>
  <c r="FU70" i="5"/>
  <c r="BI51" i="5"/>
  <c r="BU51" i="5"/>
  <c r="CG51" i="5"/>
  <c r="CS51" i="5"/>
  <c r="DE51" i="5"/>
  <c r="DQ51" i="5"/>
  <c r="EC51" i="5"/>
  <c r="EO51" i="5"/>
  <c r="FA51" i="5"/>
  <c r="FM51" i="5"/>
  <c r="FY51" i="5"/>
  <c r="BE52" i="5"/>
  <c r="BQ52" i="5"/>
  <c r="CC52" i="5"/>
  <c r="CO52" i="5"/>
  <c r="DA52" i="5"/>
  <c r="DM52" i="5"/>
  <c r="DY52" i="5"/>
  <c r="EK52" i="5"/>
  <c r="EW52" i="5"/>
  <c r="FI52" i="5"/>
  <c r="FU52" i="5"/>
  <c r="BM53" i="5"/>
  <c r="BY53" i="5"/>
  <c r="CK53" i="5"/>
  <c r="CW53" i="5"/>
  <c r="DI53" i="5"/>
  <c r="DU53" i="5"/>
  <c r="EG53" i="5"/>
  <c r="ES53" i="5"/>
  <c r="FE53" i="5"/>
  <c r="FQ53" i="5"/>
  <c r="GC53" i="5"/>
  <c r="BI54" i="5"/>
  <c r="BU54" i="5"/>
  <c r="CG54" i="5"/>
  <c r="CS54" i="5"/>
  <c r="DE54" i="5"/>
  <c r="DQ54" i="5"/>
  <c r="EC54" i="5"/>
  <c r="EO54" i="5"/>
  <c r="FA54" i="5"/>
  <c r="FM54" i="5"/>
  <c r="FY54" i="5"/>
  <c r="BE55" i="5"/>
  <c r="BQ55" i="5"/>
  <c r="CC55" i="5"/>
  <c r="CO55" i="5"/>
  <c r="DA55" i="5"/>
  <c r="DM55" i="5"/>
  <c r="DY55" i="5"/>
  <c r="EK55" i="5"/>
  <c r="EW55" i="5"/>
  <c r="FI55" i="5"/>
  <c r="FU55" i="5"/>
  <c r="GG55" i="5"/>
  <c r="FQ56" i="5"/>
  <c r="GC56" i="5"/>
  <c r="BI57" i="5"/>
  <c r="BU57" i="5"/>
  <c r="CG57" i="5"/>
  <c r="CS57" i="5"/>
  <c r="DE57" i="5"/>
  <c r="DQ57" i="5"/>
  <c r="EC57" i="5"/>
  <c r="EO57" i="5"/>
  <c r="FA57" i="5"/>
  <c r="FM57" i="5"/>
  <c r="FY57" i="5"/>
  <c r="BQ58" i="5"/>
  <c r="CC58" i="5"/>
  <c r="CO58" i="5"/>
  <c r="DA58" i="5"/>
  <c r="DM58" i="5"/>
  <c r="DY58" i="5"/>
  <c r="EK58" i="5"/>
  <c r="EW58" i="5"/>
  <c r="FI58" i="5"/>
  <c r="FU58" i="5"/>
  <c r="GG58" i="5"/>
  <c r="BU60" i="5"/>
  <c r="CG60" i="5"/>
  <c r="CS60" i="5"/>
  <c r="DE60" i="5"/>
  <c r="DQ60" i="5"/>
  <c r="EC60" i="5"/>
  <c r="EO60" i="5"/>
  <c r="FA60" i="5"/>
  <c r="FM60" i="5"/>
  <c r="FY60" i="5"/>
  <c r="GK60" i="5"/>
  <c r="BM62" i="5"/>
  <c r="BY62" i="5"/>
  <c r="CK62" i="5"/>
  <c r="CW62" i="5"/>
  <c r="DI62" i="5"/>
  <c r="DU62" i="5"/>
  <c r="EG62" i="5"/>
  <c r="ES62" i="5"/>
  <c r="FE62" i="5"/>
  <c r="FQ62" i="5"/>
  <c r="GC62" i="5"/>
  <c r="GO62" i="5"/>
  <c r="BV63" i="5"/>
  <c r="CI63" i="5"/>
  <c r="CV63" i="5"/>
  <c r="DI63" i="5"/>
  <c r="DW63" i="5"/>
  <c r="EJ63" i="5"/>
  <c r="EX63" i="5"/>
  <c r="FL63" i="5"/>
  <c r="GA63" i="5"/>
  <c r="BP65" i="5"/>
  <c r="CJ65" i="5"/>
  <c r="CZ65" i="5"/>
  <c r="DT65" i="5"/>
  <c r="EJ65" i="5"/>
  <c r="FE65" i="5"/>
  <c r="FZ65" i="5"/>
  <c r="CG66" i="5"/>
  <c r="DB66" i="5"/>
  <c r="DV66" i="5"/>
  <c r="ES66" i="5"/>
  <c r="FQ66" i="5"/>
  <c r="GL66" i="5"/>
  <c r="CA67" i="5"/>
  <c r="CY67" i="5"/>
  <c r="DS67" i="5"/>
  <c r="EP67" i="5"/>
  <c r="FM67" i="5"/>
  <c r="GJ67" i="5"/>
  <c r="CP70" i="5"/>
  <c r="DS70" i="5"/>
  <c r="EV70" i="5"/>
  <c r="FX70" i="5"/>
  <c r="DR51" i="5"/>
  <c r="ED51" i="5"/>
  <c r="EP51" i="5"/>
  <c r="FB51" i="5"/>
  <c r="FN51" i="5"/>
  <c r="FZ51" i="5"/>
  <c r="BN53" i="5"/>
  <c r="BZ53" i="5"/>
  <c r="CL53" i="5"/>
  <c r="CX53" i="5"/>
  <c r="DJ53" i="5"/>
  <c r="DV53" i="5"/>
  <c r="EH53" i="5"/>
  <c r="ET53" i="5"/>
  <c r="FF53" i="5"/>
  <c r="FR53" i="5"/>
  <c r="GD53" i="5"/>
  <c r="BJ54" i="5"/>
  <c r="BV54" i="5"/>
  <c r="CH54" i="5"/>
  <c r="CT54" i="5"/>
  <c r="DF54" i="5"/>
  <c r="DR54" i="5"/>
  <c r="ED54" i="5"/>
  <c r="EP54" i="5"/>
  <c r="FB54" i="5"/>
  <c r="FN54" i="5"/>
  <c r="FZ54" i="5"/>
  <c r="BF55" i="5"/>
  <c r="BR55" i="5"/>
  <c r="CD55" i="5"/>
  <c r="CP55" i="5"/>
  <c r="DB55" i="5"/>
  <c r="DN55" i="5"/>
  <c r="DZ55" i="5"/>
  <c r="EL55" i="5"/>
  <c r="EX55" i="5"/>
  <c r="FJ55" i="5"/>
  <c r="FV55" i="5"/>
  <c r="GH55" i="5"/>
  <c r="BN56" i="5"/>
  <c r="BZ56" i="5"/>
  <c r="CL56" i="5"/>
  <c r="CX56" i="5"/>
  <c r="DJ56" i="5"/>
  <c r="DV56" i="5"/>
  <c r="EH56" i="5"/>
  <c r="ET56" i="5"/>
  <c r="FF56" i="5"/>
  <c r="FR56" i="5"/>
  <c r="GD56" i="5"/>
  <c r="BJ57" i="5"/>
  <c r="BV57" i="5"/>
  <c r="CH57" i="5"/>
  <c r="CT57" i="5"/>
  <c r="DF57" i="5"/>
  <c r="DR57" i="5"/>
  <c r="ED57" i="5"/>
  <c r="EP57" i="5"/>
  <c r="FB57" i="5"/>
  <c r="FN57" i="5"/>
  <c r="FZ57" i="5"/>
  <c r="BR58" i="5"/>
  <c r="CD58" i="5"/>
  <c r="CP58" i="5"/>
  <c r="DB58" i="5"/>
  <c r="DN58" i="5"/>
  <c r="DZ58" i="5"/>
  <c r="EL58" i="5"/>
  <c r="EX58" i="5"/>
  <c r="FJ58" i="5"/>
  <c r="FV58" i="5"/>
  <c r="GH58" i="5"/>
  <c r="BJ60" i="5"/>
  <c r="BV60" i="5"/>
  <c r="CH60" i="5"/>
  <c r="CT60" i="5"/>
  <c r="DF60" i="5"/>
  <c r="DR60" i="5"/>
  <c r="ED60" i="5"/>
  <c r="EP60" i="5"/>
  <c r="FB60" i="5"/>
  <c r="FN60" i="5"/>
  <c r="FZ60" i="5"/>
  <c r="GL60" i="5"/>
  <c r="BN62" i="5"/>
  <c r="BZ62" i="5"/>
  <c r="CL62" i="5"/>
  <c r="CX62" i="5"/>
  <c r="DJ62" i="5"/>
  <c r="DV62" i="5"/>
  <c r="EH62" i="5"/>
  <c r="ET62" i="5"/>
  <c r="FF62" i="5"/>
  <c r="FR62" i="5"/>
  <c r="GD62" i="5"/>
  <c r="BW63" i="5"/>
  <c r="CJ63" i="5"/>
  <c r="CW63" i="5"/>
  <c r="DK63" i="5"/>
  <c r="DX63" i="5"/>
  <c r="EK63" i="5"/>
  <c r="EY63" i="5"/>
  <c r="FM63" i="5"/>
  <c r="BQ65" i="5"/>
  <c r="CK65" i="5"/>
  <c r="DA65" i="5"/>
  <c r="DU65" i="5"/>
  <c r="EK65" i="5"/>
  <c r="FF65" i="5"/>
  <c r="GB65" i="5"/>
  <c r="CH66" i="5"/>
  <c r="DD66" i="5"/>
  <c r="DX66" i="5"/>
  <c r="EU66" i="5"/>
  <c r="FR66" i="5"/>
  <c r="CC67" i="5"/>
  <c r="CZ67" i="5"/>
  <c r="DW67" i="5"/>
  <c r="EQ67" i="5"/>
  <c r="FN67" i="5"/>
  <c r="GL67" i="5"/>
  <c r="CT70" i="5"/>
  <c r="DW70" i="5"/>
  <c r="EY70" i="5"/>
  <c r="BS58" i="5"/>
  <c r="CE58" i="5"/>
  <c r="CQ58" i="5"/>
  <c r="DC58" i="5"/>
  <c r="DO58" i="5"/>
  <c r="EA58" i="5"/>
  <c r="EM58" i="5"/>
  <c r="EY58" i="5"/>
  <c r="FK58" i="5"/>
  <c r="FW58" i="5"/>
  <c r="GI58" i="5"/>
  <c r="BO62" i="5"/>
  <c r="CA62" i="5"/>
  <c r="CM62" i="5"/>
  <c r="CY62" i="5"/>
  <c r="DK62" i="5"/>
  <c r="DW62" i="5"/>
  <c r="EI62" i="5"/>
  <c r="EU62" i="5"/>
  <c r="FG62" i="5"/>
  <c r="FS62" i="5"/>
  <c r="GE62" i="5"/>
  <c r="GS66" i="5"/>
  <c r="GG66" i="5"/>
  <c r="FU66" i="5"/>
  <c r="FI66" i="5"/>
  <c r="EW66" i="5"/>
  <c r="EK66" i="5"/>
  <c r="DY66" i="5"/>
  <c r="DM66" i="5"/>
  <c r="GN66" i="5"/>
  <c r="GA66" i="5"/>
  <c r="FN66" i="5"/>
  <c r="FA66" i="5"/>
  <c r="EN66" i="5"/>
  <c r="EA66" i="5"/>
  <c r="DN66" i="5"/>
  <c r="DA66" i="5"/>
  <c r="CO66" i="5"/>
  <c r="CC66" i="5"/>
  <c r="BQ66" i="5"/>
  <c r="GM66" i="5"/>
  <c r="FZ66" i="5"/>
  <c r="FM66" i="5"/>
  <c r="EZ66" i="5"/>
  <c r="EM66" i="5"/>
  <c r="DZ66" i="5"/>
  <c r="DL66" i="5"/>
  <c r="CZ66" i="5"/>
  <c r="CN66" i="5"/>
  <c r="CB66" i="5"/>
  <c r="BP66" i="5"/>
  <c r="GK66" i="5"/>
  <c r="FX66" i="5"/>
  <c r="FK66" i="5"/>
  <c r="EX66" i="5"/>
  <c r="EJ66" i="5"/>
  <c r="DW66" i="5"/>
  <c r="DJ66" i="5"/>
  <c r="CX66" i="5"/>
  <c r="CL66" i="5"/>
  <c r="BZ66" i="5"/>
  <c r="GH66" i="5"/>
  <c r="FT66" i="5"/>
  <c r="FG66" i="5"/>
  <c r="ET66" i="5"/>
  <c r="EG66" i="5"/>
  <c r="DT66" i="5"/>
  <c r="DG66" i="5"/>
  <c r="CU66" i="5"/>
  <c r="CI66" i="5"/>
  <c r="BW66" i="5"/>
  <c r="GP66" i="5"/>
  <c r="GC66" i="5"/>
  <c r="FP66" i="5"/>
  <c r="FC66" i="5"/>
  <c r="EP66" i="5"/>
  <c r="EC66" i="5"/>
  <c r="DP66" i="5"/>
  <c r="DC66" i="5"/>
  <c r="CQ66" i="5"/>
  <c r="CE66" i="5"/>
  <c r="BS66" i="5"/>
  <c r="CJ66" i="5"/>
  <c r="DE66" i="5"/>
  <c r="EB66" i="5"/>
  <c r="EV66" i="5"/>
  <c r="FS66" i="5"/>
  <c r="GQ66" i="5"/>
  <c r="CD67" i="5"/>
  <c r="DA67" i="5"/>
  <c r="DY67" i="5"/>
  <c r="ET67" i="5"/>
  <c r="FP67" i="5"/>
  <c r="GM67" i="5"/>
  <c r="GO70" i="5"/>
  <c r="GC70" i="5"/>
  <c r="FQ70" i="5"/>
  <c r="FE70" i="5"/>
  <c r="ES70" i="5"/>
  <c r="EG70" i="5"/>
  <c r="DU70" i="5"/>
  <c r="DI70" i="5"/>
  <c r="CW70" i="5"/>
  <c r="CK70" i="5"/>
  <c r="BY70" i="5"/>
  <c r="GW70" i="5"/>
  <c r="GK70" i="5"/>
  <c r="FY70" i="5"/>
  <c r="FM70" i="5"/>
  <c r="FA70" i="5"/>
  <c r="EO70" i="5"/>
  <c r="EC70" i="5"/>
  <c r="DQ70" i="5"/>
  <c r="DE70" i="5"/>
  <c r="CS70" i="5"/>
  <c r="CG70" i="5"/>
  <c r="BU70" i="5"/>
  <c r="GP70" i="5"/>
  <c r="GA70" i="5"/>
  <c r="FL70" i="5"/>
  <c r="EX70" i="5"/>
  <c r="EJ70" i="5"/>
  <c r="DV70" i="5"/>
  <c r="DG70" i="5"/>
  <c r="CR70" i="5"/>
  <c r="CD70" i="5"/>
  <c r="GN70" i="5"/>
  <c r="FZ70" i="5"/>
  <c r="FK70" i="5"/>
  <c r="EW70" i="5"/>
  <c r="EI70" i="5"/>
  <c r="DT70" i="5"/>
  <c r="DF70" i="5"/>
  <c r="CQ70" i="5"/>
  <c r="CC70" i="5"/>
  <c r="GL70" i="5"/>
  <c r="FW70" i="5"/>
  <c r="FI70" i="5"/>
  <c r="EU70" i="5"/>
  <c r="EF70" i="5"/>
  <c r="DR70" i="5"/>
  <c r="DC70" i="5"/>
  <c r="CO70" i="5"/>
  <c r="CA70" i="5"/>
  <c r="GJ70" i="5"/>
  <c r="FV70" i="5"/>
  <c r="FH70" i="5"/>
  <c r="ET70" i="5"/>
  <c r="EE70" i="5"/>
  <c r="DP70" i="5"/>
  <c r="DB70" i="5"/>
  <c r="CN70" i="5"/>
  <c r="BZ70" i="5"/>
  <c r="GV70" i="5"/>
  <c r="GH70" i="5"/>
  <c r="FT70" i="5"/>
  <c r="FF70" i="5"/>
  <c r="EQ70" i="5"/>
  <c r="EB70" i="5"/>
  <c r="DN70" i="5"/>
  <c r="CZ70" i="5"/>
  <c r="CL70" i="5"/>
  <c r="BW70" i="5"/>
  <c r="GR70" i="5"/>
  <c r="GD70" i="5"/>
  <c r="FO70" i="5"/>
  <c r="EZ70" i="5"/>
  <c r="EL70" i="5"/>
  <c r="DX70" i="5"/>
  <c r="DJ70" i="5"/>
  <c r="CU70" i="5"/>
  <c r="CF70" i="5"/>
  <c r="CV70" i="5"/>
  <c r="DY70" i="5"/>
  <c r="FB70" i="5"/>
  <c r="GE70" i="5"/>
  <c r="BL51" i="5"/>
  <c r="BX51" i="5"/>
  <c r="CJ51" i="5"/>
  <c r="CV51" i="5"/>
  <c r="DH51" i="5"/>
  <c r="DT51" i="5"/>
  <c r="EF51" i="5"/>
  <c r="ER51" i="5"/>
  <c r="FD51" i="5"/>
  <c r="FP51" i="5"/>
  <c r="GB51" i="5"/>
  <c r="BH52" i="5"/>
  <c r="BT52" i="5"/>
  <c r="CF52" i="5"/>
  <c r="CR52" i="5"/>
  <c r="DD52" i="5"/>
  <c r="DP52" i="5"/>
  <c r="EB52" i="5"/>
  <c r="EN52" i="5"/>
  <c r="EZ52" i="5"/>
  <c r="FL52" i="5"/>
  <c r="FX52" i="5"/>
  <c r="BD53" i="5"/>
  <c r="BP53" i="5"/>
  <c r="CB53" i="5"/>
  <c r="CN53" i="5"/>
  <c r="CZ53" i="5"/>
  <c r="DL53" i="5"/>
  <c r="DX53" i="5"/>
  <c r="EJ53" i="5"/>
  <c r="EV53" i="5"/>
  <c r="FH53" i="5"/>
  <c r="FT53" i="5"/>
  <c r="GF53" i="5"/>
  <c r="BL54" i="5"/>
  <c r="BX54" i="5"/>
  <c r="CJ54" i="5"/>
  <c r="CV54" i="5"/>
  <c r="DH54" i="5"/>
  <c r="DT54" i="5"/>
  <c r="EF54" i="5"/>
  <c r="ER54" i="5"/>
  <c r="FD54" i="5"/>
  <c r="FP54" i="5"/>
  <c r="GB54" i="5"/>
  <c r="BH55" i="5"/>
  <c r="BT55" i="5"/>
  <c r="CF55" i="5"/>
  <c r="CR55" i="5"/>
  <c r="DD55" i="5"/>
  <c r="DP55" i="5"/>
  <c r="EB55" i="5"/>
  <c r="EN55" i="5"/>
  <c r="EZ55" i="5"/>
  <c r="FL55" i="5"/>
  <c r="FX55" i="5"/>
  <c r="BP56" i="5"/>
  <c r="CB56" i="5"/>
  <c r="CN56" i="5"/>
  <c r="CZ56" i="5"/>
  <c r="DL56" i="5"/>
  <c r="DX56" i="5"/>
  <c r="EJ56" i="5"/>
  <c r="EV56" i="5"/>
  <c r="FH56" i="5"/>
  <c r="FT56" i="5"/>
  <c r="GF56" i="5"/>
  <c r="BL57" i="5"/>
  <c r="BX57" i="5"/>
  <c r="CJ57" i="5"/>
  <c r="CV57" i="5"/>
  <c r="DH57" i="5"/>
  <c r="DT57" i="5"/>
  <c r="EF57" i="5"/>
  <c r="ER57" i="5"/>
  <c r="FD57" i="5"/>
  <c r="FP57" i="5"/>
  <c r="GB57" i="5"/>
  <c r="BH58" i="5"/>
  <c r="BT58" i="5"/>
  <c r="CF58" i="5"/>
  <c r="CR58" i="5"/>
  <c r="DD58" i="5"/>
  <c r="DP58" i="5"/>
  <c r="EB58" i="5"/>
  <c r="EN58" i="5"/>
  <c r="EZ58" i="5"/>
  <c r="FL58" i="5"/>
  <c r="FX58" i="5"/>
  <c r="GJ58" i="5"/>
  <c r="BL60" i="5"/>
  <c r="BX60" i="5"/>
  <c r="CJ60" i="5"/>
  <c r="CV60" i="5"/>
  <c r="DH60" i="5"/>
  <c r="DT60" i="5"/>
  <c r="EF60" i="5"/>
  <c r="ER60" i="5"/>
  <c r="FD60" i="5"/>
  <c r="FP60" i="5"/>
  <c r="GB60" i="5"/>
  <c r="BP62" i="5"/>
  <c r="CB62" i="5"/>
  <c r="CN62" i="5"/>
  <c r="CZ62" i="5"/>
  <c r="DL62" i="5"/>
  <c r="DX62" i="5"/>
  <c r="EJ62" i="5"/>
  <c r="EV62" i="5"/>
  <c r="FH62" i="5"/>
  <c r="FT62" i="5"/>
  <c r="GF62" i="5"/>
  <c r="GF63" i="5"/>
  <c r="FT63" i="5"/>
  <c r="FH63" i="5"/>
  <c r="EV63" i="5"/>
  <c r="GP63" i="5"/>
  <c r="GD63" i="5"/>
  <c r="FR63" i="5"/>
  <c r="FF63" i="5"/>
  <c r="ET63" i="5"/>
  <c r="EH63" i="5"/>
  <c r="DV63" i="5"/>
  <c r="DJ63" i="5"/>
  <c r="CX63" i="5"/>
  <c r="CL63" i="5"/>
  <c r="BZ63" i="5"/>
  <c r="BN63" i="5"/>
  <c r="GI63" i="5"/>
  <c r="FW63" i="5"/>
  <c r="BY63" i="5"/>
  <c r="CM63" i="5"/>
  <c r="CZ63" i="5"/>
  <c r="DM63" i="5"/>
  <c r="DZ63" i="5"/>
  <c r="EM63" i="5"/>
  <c r="FA63" i="5"/>
  <c r="FO63" i="5"/>
  <c r="GE63" i="5"/>
  <c r="BV65" i="5"/>
  <c r="CM65" i="5"/>
  <c r="DF65" i="5"/>
  <c r="DW65" i="5"/>
  <c r="EP65" i="5"/>
  <c r="FI65" i="5"/>
  <c r="GD65" i="5"/>
  <c r="BR66" i="5"/>
  <c r="CK66" i="5"/>
  <c r="DF66" i="5"/>
  <c r="ED66" i="5"/>
  <c r="EY66" i="5"/>
  <c r="FV66" i="5"/>
  <c r="GR66" i="5"/>
  <c r="CF67" i="5"/>
  <c r="DC67" i="5"/>
  <c r="DZ67" i="5"/>
  <c r="EW67" i="5"/>
  <c r="FR67" i="5"/>
  <c r="GN67" i="5"/>
  <c r="BT70" i="5"/>
  <c r="CX70" i="5"/>
  <c r="DZ70" i="5"/>
  <c r="FC70" i="5"/>
  <c r="GF70" i="5"/>
  <c r="BA51" i="5"/>
  <c r="BM51" i="5"/>
  <c r="BY51" i="5"/>
  <c r="CK51" i="5"/>
  <c r="CW51" i="5"/>
  <c r="DI51" i="5"/>
  <c r="DU51" i="5"/>
  <c r="EG51" i="5"/>
  <c r="ES51" i="5"/>
  <c r="FE51" i="5"/>
  <c r="FQ51" i="5"/>
  <c r="BI52" i="5"/>
  <c r="BU52" i="5"/>
  <c r="CG52" i="5"/>
  <c r="CS52" i="5"/>
  <c r="DE52" i="5"/>
  <c r="DQ52" i="5"/>
  <c r="EC52" i="5"/>
  <c r="EO52" i="5"/>
  <c r="FA52" i="5"/>
  <c r="FM52" i="5"/>
  <c r="BE53" i="5"/>
  <c r="BQ53" i="5"/>
  <c r="CC53" i="5"/>
  <c r="CO53" i="5"/>
  <c r="DA53" i="5"/>
  <c r="DM53" i="5"/>
  <c r="DY53" i="5"/>
  <c r="EK53" i="5"/>
  <c r="EW53" i="5"/>
  <c r="FI53" i="5"/>
  <c r="BM54" i="5"/>
  <c r="BY54" i="5"/>
  <c r="CK54" i="5"/>
  <c r="CW54" i="5"/>
  <c r="DI54" i="5"/>
  <c r="DU54" i="5"/>
  <c r="EG54" i="5"/>
  <c r="ES54" i="5"/>
  <c r="FE54" i="5"/>
  <c r="FQ54" i="5"/>
  <c r="BI55" i="5"/>
  <c r="BU55" i="5"/>
  <c r="CG55" i="5"/>
  <c r="CS55" i="5"/>
  <c r="DE55" i="5"/>
  <c r="DQ55" i="5"/>
  <c r="EC55" i="5"/>
  <c r="EO55" i="5"/>
  <c r="FA55" i="5"/>
  <c r="FM55" i="5"/>
  <c r="BQ56" i="5"/>
  <c r="CC56" i="5"/>
  <c r="CO56" i="5"/>
  <c r="DA56" i="5"/>
  <c r="DM56" i="5"/>
  <c r="DY56" i="5"/>
  <c r="EK56" i="5"/>
  <c r="EW56" i="5"/>
  <c r="FI56" i="5"/>
  <c r="FU56" i="5"/>
  <c r="BM57" i="5"/>
  <c r="BY57" i="5"/>
  <c r="CK57" i="5"/>
  <c r="CW57" i="5"/>
  <c r="DI57" i="5"/>
  <c r="DU57" i="5"/>
  <c r="EG57" i="5"/>
  <c r="ES57" i="5"/>
  <c r="FE57" i="5"/>
  <c r="FQ57" i="5"/>
  <c r="BI58" i="5"/>
  <c r="BU58" i="5"/>
  <c r="CG58" i="5"/>
  <c r="CS58" i="5"/>
  <c r="DE58" i="5"/>
  <c r="DQ58" i="5"/>
  <c r="EC58" i="5"/>
  <c r="EO58" i="5"/>
  <c r="FA58" i="5"/>
  <c r="FM58" i="5"/>
  <c r="FY58" i="5"/>
  <c r="BM60" i="5"/>
  <c r="BY60" i="5"/>
  <c r="CK60" i="5"/>
  <c r="CW60" i="5"/>
  <c r="DI60" i="5"/>
  <c r="DU60" i="5"/>
  <c r="EG60" i="5"/>
  <c r="ES60" i="5"/>
  <c r="FE60" i="5"/>
  <c r="FQ60" i="5"/>
  <c r="BQ62" i="5"/>
  <c r="CC62" i="5"/>
  <c r="CO62" i="5"/>
  <c r="DA62" i="5"/>
  <c r="DM62" i="5"/>
  <c r="DY62" i="5"/>
  <c r="EK62" i="5"/>
  <c r="EW62" i="5"/>
  <c r="FI62" i="5"/>
  <c r="FU62" i="5"/>
  <c r="BM63" i="5"/>
  <c r="CA63" i="5"/>
  <c r="CN63" i="5"/>
  <c r="DA63" i="5"/>
  <c r="DN63" i="5"/>
  <c r="EA63" i="5"/>
  <c r="EN63" i="5"/>
  <c r="FB63" i="5"/>
  <c r="FP63" i="5"/>
  <c r="GG63" i="5"/>
  <c r="BX65" i="5"/>
  <c r="CN65" i="5"/>
  <c r="DH65" i="5"/>
  <c r="DX65" i="5"/>
  <c r="ER65" i="5"/>
  <c r="FK65" i="5"/>
  <c r="GF65" i="5"/>
  <c r="BT66" i="5"/>
  <c r="CM66" i="5"/>
  <c r="DH66" i="5"/>
  <c r="EE66" i="5"/>
  <c r="FB66" i="5"/>
  <c r="FW66" i="5"/>
  <c r="CI67" i="5"/>
  <c r="DD67" i="5"/>
  <c r="EA67" i="5"/>
  <c r="EY67" i="5"/>
  <c r="FT67" i="5"/>
  <c r="GQ67" i="5"/>
  <c r="BV70" i="5"/>
  <c r="CY70" i="5"/>
  <c r="EA70" i="5"/>
  <c r="FD70" i="5"/>
  <c r="GG70" i="5"/>
  <c r="BO64" i="5"/>
  <c r="CA64" i="5"/>
  <c r="CM64" i="5"/>
  <c r="CY64" i="5"/>
  <c r="DK64" i="5"/>
  <c r="DW64" i="5"/>
  <c r="EI64" i="5"/>
  <c r="EU64" i="5"/>
  <c r="FG64" i="5"/>
  <c r="FS64" i="5"/>
  <c r="GE64" i="5"/>
  <c r="GQ64" i="5"/>
  <c r="BX69" i="5"/>
  <c r="CM69" i="5"/>
  <c r="DB69" i="5"/>
  <c r="DP69" i="5"/>
  <c r="ED69" i="5"/>
  <c r="ER69" i="5"/>
  <c r="FG69" i="5"/>
  <c r="FV69" i="5"/>
  <c r="GJ69" i="5"/>
  <c r="CH72" i="5"/>
  <c r="CX72" i="5"/>
  <c r="DO72" i="5"/>
  <c r="EE72" i="5"/>
  <c r="EX72" i="5"/>
  <c r="FO72" i="5"/>
  <c r="GH72" i="5"/>
  <c r="CI73" i="5"/>
  <c r="DB73" i="5"/>
  <c r="DS73" i="5"/>
  <c r="EL73" i="5"/>
  <c r="FC73" i="5"/>
  <c r="FV73" i="5"/>
  <c r="GM73" i="5"/>
  <c r="CV77" i="5"/>
  <c r="EI77" i="5"/>
  <c r="GE77" i="5"/>
  <c r="CQ79" i="5"/>
  <c r="EM79" i="5"/>
  <c r="GK79" i="5"/>
  <c r="GS72" i="5"/>
  <c r="GG72" i="5"/>
  <c r="FU72" i="5"/>
  <c r="FI72" i="5"/>
  <c r="EW72" i="5"/>
  <c r="EK72" i="5"/>
  <c r="DY72" i="5"/>
  <c r="DM72" i="5"/>
  <c r="DA72" i="5"/>
  <c r="CO72" i="5"/>
  <c r="CC72" i="5"/>
  <c r="GR72" i="5"/>
  <c r="GF72" i="5"/>
  <c r="FT72" i="5"/>
  <c r="FH72" i="5"/>
  <c r="EV72" i="5"/>
  <c r="EJ72" i="5"/>
  <c r="DX72" i="5"/>
  <c r="DL72" i="5"/>
  <c r="CZ72" i="5"/>
  <c r="CN72" i="5"/>
  <c r="CB72" i="5"/>
  <c r="GO72" i="5"/>
  <c r="GC72" i="5"/>
  <c r="FQ72" i="5"/>
  <c r="FE72" i="5"/>
  <c r="ES72" i="5"/>
  <c r="EG72" i="5"/>
  <c r="DU72" i="5"/>
  <c r="DI72" i="5"/>
  <c r="CW72" i="5"/>
  <c r="CK72" i="5"/>
  <c r="BY72" i="5"/>
  <c r="GW72" i="5"/>
  <c r="GK72" i="5"/>
  <c r="FY72" i="5"/>
  <c r="FM72" i="5"/>
  <c r="FA72" i="5"/>
  <c r="EO72" i="5"/>
  <c r="EC72" i="5"/>
  <c r="CJ72" i="5"/>
  <c r="DB72" i="5"/>
  <c r="DQ72" i="5"/>
  <c r="EH72" i="5"/>
  <c r="EZ72" i="5"/>
  <c r="FR72" i="5"/>
  <c r="GJ72" i="5"/>
  <c r="CM73" i="5"/>
  <c r="DD73" i="5"/>
  <c r="DW73" i="5"/>
  <c r="EN73" i="5"/>
  <c r="FG73" i="5"/>
  <c r="FX73" i="5"/>
  <c r="CY77" i="5"/>
  <c r="ER77" i="5"/>
  <c r="GN77" i="5"/>
  <c r="CZ79" i="5"/>
  <c r="EV79" i="5"/>
  <c r="GU79" i="5"/>
  <c r="GO73" i="5"/>
  <c r="GC73" i="5"/>
  <c r="FQ73" i="5"/>
  <c r="FE73" i="5"/>
  <c r="ES73" i="5"/>
  <c r="EG73" i="5"/>
  <c r="DU73" i="5"/>
  <c r="DI73" i="5"/>
  <c r="CW73" i="5"/>
  <c r="CK73" i="5"/>
  <c r="BY73" i="5"/>
  <c r="GZ73" i="5"/>
  <c r="GN73" i="5"/>
  <c r="GB73" i="5"/>
  <c r="FP73" i="5"/>
  <c r="FD73" i="5"/>
  <c r="ER73" i="5"/>
  <c r="EF73" i="5"/>
  <c r="DT73" i="5"/>
  <c r="DH73" i="5"/>
  <c r="CV73" i="5"/>
  <c r="CJ73" i="5"/>
  <c r="BX73" i="5"/>
  <c r="GW73" i="5"/>
  <c r="GK73" i="5"/>
  <c r="FY73" i="5"/>
  <c r="FM73" i="5"/>
  <c r="FA73" i="5"/>
  <c r="EO73" i="5"/>
  <c r="EC73" i="5"/>
  <c r="DQ73" i="5"/>
  <c r="DE73" i="5"/>
  <c r="CS73" i="5"/>
  <c r="CG73" i="5"/>
  <c r="GS73" i="5"/>
  <c r="GG73" i="5"/>
  <c r="FU73" i="5"/>
  <c r="FI73" i="5"/>
  <c r="EW73" i="5"/>
  <c r="EK73" i="5"/>
  <c r="DY73" i="5"/>
  <c r="DM73" i="5"/>
  <c r="DA73" i="5"/>
  <c r="CO73" i="5"/>
  <c r="CC73" i="5"/>
  <c r="CN73" i="5"/>
  <c r="DF73" i="5"/>
  <c r="DX73" i="5"/>
  <c r="EP73" i="5"/>
  <c r="FH73" i="5"/>
  <c r="FZ73" i="5"/>
  <c r="GR73" i="5"/>
  <c r="DF77" i="5"/>
  <c r="EU77" i="5"/>
  <c r="GQ77" i="5"/>
  <c r="DC79" i="5"/>
  <c r="EY79" i="5"/>
  <c r="GY79" i="5"/>
  <c r="CD69" i="5"/>
  <c r="CR69" i="5"/>
  <c r="DF69" i="5"/>
  <c r="DT69" i="5"/>
  <c r="EI69" i="5"/>
  <c r="EX69" i="5"/>
  <c r="FL69" i="5"/>
  <c r="FZ69" i="5"/>
  <c r="BW72" i="5"/>
  <c r="CM72" i="5"/>
  <c r="DD72" i="5"/>
  <c r="DS72" i="5"/>
  <c r="EL72" i="5"/>
  <c r="FC72" i="5"/>
  <c r="FV72" i="5"/>
  <c r="GM72" i="5"/>
  <c r="BW73" i="5"/>
  <c r="CP73" i="5"/>
  <c r="DG73" i="5"/>
  <c r="DZ73" i="5"/>
  <c r="EQ73" i="5"/>
  <c r="FJ73" i="5"/>
  <c r="GA73" i="5"/>
  <c r="GT73" i="5"/>
  <c r="DH77" i="5"/>
  <c r="FB77" i="5"/>
  <c r="DJ79" i="5"/>
  <c r="FF79" i="5"/>
  <c r="GW77" i="5"/>
  <c r="GK77" i="5"/>
  <c r="FY77" i="5"/>
  <c r="FM77" i="5"/>
  <c r="FA77" i="5"/>
  <c r="EO77" i="5"/>
  <c r="EC77" i="5"/>
  <c r="DQ77" i="5"/>
  <c r="DE77" i="5"/>
  <c r="CS77" i="5"/>
  <c r="CG77" i="5"/>
  <c r="GV77" i="5"/>
  <c r="GJ77" i="5"/>
  <c r="FX77" i="5"/>
  <c r="FL77" i="5"/>
  <c r="EZ77" i="5"/>
  <c r="EN77" i="5"/>
  <c r="EB77" i="5"/>
  <c r="DP77" i="5"/>
  <c r="DD77" i="5"/>
  <c r="CR77" i="5"/>
  <c r="CF77" i="5"/>
  <c r="GU77" i="5"/>
  <c r="GI77" i="5"/>
  <c r="FW77" i="5"/>
  <c r="FK77" i="5"/>
  <c r="EY77" i="5"/>
  <c r="EM77" i="5"/>
  <c r="EA77" i="5"/>
  <c r="DO77" i="5"/>
  <c r="DC77" i="5"/>
  <c r="CQ77" i="5"/>
  <c r="CE77" i="5"/>
  <c r="GT77" i="5"/>
  <c r="GH77" i="5"/>
  <c r="FV77" i="5"/>
  <c r="FJ77" i="5"/>
  <c r="EX77" i="5"/>
  <c r="EL77" i="5"/>
  <c r="DZ77" i="5"/>
  <c r="DN77" i="5"/>
  <c r="DB77" i="5"/>
  <c r="CP77" i="5"/>
  <c r="CD77" i="5"/>
  <c r="GS77" i="5"/>
  <c r="GG77" i="5"/>
  <c r="FU77" i="5"/>
  <c r="FI77" i="5"/>
  <c r="EW77" i="5"/>
  <c r="EK77" i="5"/>
  <c r="DY77" i="5"/>
  <c r="DM77" i="5"/>
  <c r="DA77" i="5"/>
  <c r="CO77" i="5"/>
  <c r="CC77" i="5"/>
  <c r="HD77" i="5"/>
  <c r="GR77" i="5"/>
  <c r="GF77" i="5"/>
  <c r="FT77" i="5"/>
  <c r="FH77" i="5"/>
  <c r="EV77" i="5"/>
  <c r="EJ77" i="5"/>
  <c r="DX77" i="5"/>
  <c r="DL77" i="5"/>
  <c r="CZ77" i="5"/>
  <c r="CN77" i="5"/>
  <c r="CB77" i="5"/>
  <c r="HB77" i="5"/>
  <c r="GP77" i="5"/>
  <c r="GD77" i="5"/>
  <c r="FR77" i="5"/>
  <c r="FF77" i="5"/>
  <c r="ET77" i="5"/>
  <c r="EH77" i="5"/>
  <c r="DV77" i="5"/>
  <c r="HA77" i="5"/>
  <c r="GO77" i="5"/>
  <c r="GC77" i="5"/>
  <c r="FQ77" i="5"/>
  <c r="FE77" i="5"/>
  <c r="ES77" i="5"/>
  <c r="EG77" i="5"/>
  <c r="DU77" i="5"/>
  <c r="DI77" i="5"/>
  <c r="CW77" i="5"/>
  <c r="CK77" i="5"/>
  <c r="GY77" i="5"/>
  <c r="GM77" i="5"/>
  <c r="GA77" i="5"/>
  <c r="FO77" i="5"/>
  <c r="FC77" i="5"/>
  <c r="EQ77" i="5"/>
  <c r="EE77" i="5"/>
  <c r="DS77" i="5"/>
  <c r="DG77" i="5"/>
  <c r="CU77" i="5"/>
  <c r="CI77" i="5"/>
  <c r="DJ77" i="5"/>
  <c r="FD77" i="5"/>
  <c r="GZ77" i="5"/>
  <c r="DL79" i="5"/>
  <c r="FH79" i="5"/>
  <c r="GS69" i="5"/>
  <c r="GG69" i="5"/>
  <c r="FU69" i="5"/>
  <c r="FI69" i="5"/>
  <c r="EW69" i="5"/>
  <c r="EK69" i="5"/>
  <c r="DY69" i="5"/>
  <c r="DM69" i="5"/>
  <c r="DA69" i="5"/>
  <c r="CO69" i="5"/>
  <c r="CC69" i="5"/>
  <c r="GO69" i="5"/>
  <c r="GC69" i="5"/>
  <c r="FQ69" i="5"/>
  <c r="FE69" i="5"/>
  <c r="ES69" i="5"/>
  <c r="EG69" i="5"/>
  <c r="DU69" i="5"/>
  <c r="DI69" i="5"/>
  <c r="CW69" i="5"/>
  <c r="CK69" i="5"/>
  <c r="BY69" i="5"/>
  <c r="CF69" i="5"/>
  <c r="CT69" i="5"/>
  <c r="DH69" i="5"/>
  <c r="DW69" i="5"/>
  <c r="EL69" i="5"/>
  <c r="EZ69" i="5"/>
  <c r="FN69" i="5"/>
  <c r="GB69" i="5"/>
  <c r="GQ69" i="5"/>
  <c r="BZ72" i="5"/>
  <c r="CQ72" i="5"/>
  <c r="DF72" i="5"/>
  <c r="DV72" i="5"/>
  <c r="EN72" i="5"/>
  <c r="FF72" i="5"/>
  <c r="FX72" i="5"/>
  <c r="GP72" i="5"/>
  <c r="CA73" i="5"/>
  <c r="CR73" i="5"/>
  <c r="DK73" i="5"/>
  <c r="EB73" i="5"/>
  <c r="EU73" i="5"/>
  <c r="FL73" i="5"/>
  <c r="GE73" i="5"/>
  <c r="GV73" i="5"/>
  <c r="CA77" i="5"/>
  <c r="DK77" i="5"/>
  <c r="FG77" i="5"/>
  <c r="HC77" i="5"/>
  <c r="DO79" i="5"/>
  <c r="FK79" i="5"/>
  <c r="BV64" i="5"/>
  <c r="CH64" i="5"/>
  <c r="CT64" i="5"/>
  <c r="DF64" i="5"/>
  <c r="DR64" i="5"/>
  <c r="ED64" i="5"/>
  <c r="EP64" i="5"/>
  <c r="FB64" i="5"/>
  <c r="FN64" i="5"/>
  <c r="FZ64" i="5"/>
  <c r="GL64" i="5"/>
  <c r="BS69" i="5"/>
  <c r="CG69" i="5"/>
  <c r="CU69" i="5"/>
  <c r="DJ69" i="5"/>
  <c r="DX69" i="5"/>
  <c r="EM69" i="5"/>
  <c r="FA69" i="5"/>
  <c r="FO69" i="5"/>
  <c r="GD69" i="5"/>
  <c r="GR69" i="5"/>
  <c r="CA72" i="5"/>
  <c r="CR72" i="5"/>
  <c r="DG72" i="5"/>
  <c r="DW72" i="5"/>
  <c r="EP72" i="5"/>
  <c r="FG72" i="5"/>
  <c r="FZ72" i="5"/>
  <c r="GQ72" i="5"/>
  <c r="CB73" i="5"/>
  <c r="CT73" i="5"/>
  <c r="DL73" i="5"/>
  <c r="ED73" i="5"/>
  <c r="EV73" i="5"/>
  <c r="FN73" i="5"/>
  <c r="GF73" i="5"/>
  <c r="GX73" i="5"/>
  <c r="CH77" i="5"/>
  <c r="DR77" i="5"/>
  <c r="FN77" i="5"/>
  <c r="DV79" i="5"/>
  <c r="GA72" i="5"/>
  <c r="GT72" i="5"/>
  <c r="CD73" i="5"/>
  <c r="CU73" i="5"/>
  <c r="DN73" i="5"/>
  <c r="EE73" i="5"/>
  <c r="EX73" i="5"/>
  <c r="FO73" i="5"/>
  <c r="GH73" i="5"/>
  <c r="GY73" i="5"/>
  <c r="CJ77" i="5"/>
  <c r="DT77" i="5"/>
  <c r="FP77" i="5"/>
  <c r="GV79" i="5"/>
  <c r="GJ79" i="5"/>
  <c r="HF79" i="5"/>
  <c r="GT79" i="5"/>
  <c r="GH79" i="5"/>
  <c r="HE79" i="5"/>
  <c r="GQ79" i="5"/>
  <c r="GC79" i="5"/>
  <c r="FQ79" i="5"/>
  <c r="FE79" i="5"/>
  <c r="ES79" i="5"/>
  <c r="EG79" i="5"/>
  <c r="DU79" i="5"/>
  <c r="DI79" i="5"/>
  <c r="CW79" i="5"/>
  <c r="CK79" i="5"/>
  <c r="HD79" i="5"/>
  <c r="GP79" i="5"/>
  <c r="GB79" i="5"/>
  <c r="FP79" i="5"/>
  <c r="FD79" i="5"/>
  <c r="ER79" i="5"/>
  <c r="EF79" i="5"/>
  <c r="DT79" i="5"/>
  <c r="DH79" i="5"/>
  <c r="CV79" i="5"/>
  <c r="CJ79" i="5"/>
  <c r="HC79" i="5"/>
  <c r="GO79" i="5"/>
  <c r="GA79" i="5"/>
  <c r="FO79" i="5"/>
  <c r="FC79" i="5"/>
  <c r="EQ79" i="5"/>
  <c r="EE79" i="5"/>
  <c r="DS79" i="5"/>
  <c r="DG79" i="5"/>
  <c r="CU79" i="5"/>
  <c r="CI79" i="5"/>
  <c r="HB79" i="5"/>
  <c r="GN79" i="5"/>
  <c r="FZ79" i="5"/>
  <c r="FN79" i="5"/>
  <c r="FB79" i="5"/>
  <c r="EP79" i="5"/>
  <c r="ED79" i="5"/>
  <c r="DR79" i="5"/>
  <c r="DF79" i="5"/>
  <c r="CT79" i="5"/>
  <c r="CH79" i="5"/>
  <c r="HA79" i="5"/>
  <c r="GM79" i="5"/>
  <c r="FY79" i="5"/>
  <c r="FM79" i="5"/>
  <c r="FA79" i="5"/>
  <c r="EO79" i="5"/>
  <c r="EC79" i="5"/>
  <c r="DQ79" i="5"/>
  <c r="DE79" i="5"/>
  <c r="CS79" i="5"/>
  <c r="CG79" i="5"/>
  <c r="GZ79" i="5"/>
  <c r="GL79" i="5"/>
  <c r="FX79" i="5"/>
  <c r="FL79" i="5"/>
  <c r="EZ79" i="5"/>
  <c r="EN79" i="5"/>
  <c r="EB79" i="5"/>
  <c r="DP79" i="5"/>
  <c r="DD79" i="5"/>
  <c r="CR79" i="5"/>
  <c r="CF79" i="5"/>
  <c r="GX79" i="5"/>
  <c r="GI79" i="5"/>
  <c r="FV79" i="5"/>
  <c r="FJ79" i="5"/>
  <c r="EX79" i="5"/>
  <c r="EL79" i="5"/>
  <c r="DZ79" i="5"/>
  <c r="DN79" i="5"/>
  <c r="DB79" i="5"/>
  <c r="CP79" i="5"/>
  <c r="CD79" i="5"/>
  <c r="GW79" i="5"/>
  <c r="GG79" i="5"/>
  <c r="FU79" i="5"/>
  <c r="FI79" i="5"/>
  <c r="EW79" i="5"/>
  <c r="EK79" i="5"/>
  <c r="DY79" i="5"/>
  <c r="DM79" i="5"/>
  <c r="DA79" i="5"/>
  <c r="CO79" i="5"/>
  <c r="CC79" i="5"/>
  <c r="GS79" i="5"/>
  <c r="GE79" i="5"/>
  <c r="FS79" i="5"/>
  <c r="FG79" i="5"/>
  <c r="EU79" i="5"/>
  <c r="EI79" i="5"/>
  <c r="DW79" i="5"/>
  <c r="DK79" i="5"/>
  <c r="CY79" i="5"/>
  <c r="CM79" i="5"/>
  <c r="DX79" i="5"/>
  <c r="FT79" i="5"/>
  <c r="BX64" i="5"/>
  <c r="CJ64" i="5"/>
  <c r="CV64" i="5"/>
  <c r="DH64" i="5"/>
  <c r="DT64" i="5"/>
  <c r="EF64" i="5"/>
  <c r="ER64" i="5"/>
  <c r="FD64" i="5"/>
  <c r="FP64" i="5"/>
  <c r="GB64" i="5"/>
  <c r="GN64" i="5"/>
  <c r="BU69" i="5"/>
  <c r="CI69" i="5"/>
  <c r="CX69" i="5"/>
  <c r="DL69" i="5"/>
  <c r="EA69" i="5"/>
  <c r="EO69" i="5"/>
  <c r="FC69" i="5"/>
  <c r="FR69" i="5"/>
  <c r="GF69" i="5"/>
  <c r="GU69" i="5"/>
  <c r="CE72" i="5"/>
  <c r="CT72" i="5"/>
  <c r="DJ72" i="5"/>
  <c r="EA72" i="5"/>
  <c r="ER72" i="5"/>
  <c r="FK72" i="5"/>
  <c r="GB72" i="5"/>
  <c r="GU72" i="5"/>
  <c r="CE73" i="5"/>
  <c r="CX73" i="5"/>
  <c r="DO73" i="5"/>
  <c r="EH73" i="5"/>
  <c r="EY73" i="5"/>
  <c r="FR73" i="5"/>
  <c r="GI73" i="5"/>
  <c r="CL77" i="5"/>
  <c r="DW77" i="5"/>
  <c r="FS77" i="5"/>
  <c r="CE79" i="5"/>
  <c r="EA79" i="5"/>
  <c r="FW79" i="5"/>
  <c r="BY64" i="5"/>
  <c r="CK64" i="5"/>
  <c r="CW64" i="5"/>
  <c r="DI64" i="5"/>
  <c r="DU64" i="5"/>
  <c r="EG64" i="5"/>
  <c r="ES64" i="5"/>
  <c r="FE64" i="5"/>
  <c r="FQ64" i="5"/>
  <c r="GC64" i="5"/>
  <c r="BV69" i="5"/>
  <c r="CJ69" i="5"/>
  <c r="CY69" i="5"/>
  <c r="DN69" i="5"/>
  <c r="EB69" i="5"/>
  <c r="EP69" i="5"/>
  <c r="FD69" i="5"/>
  <c r="FS69" i="5"/>
  <c r="GH69" i="5"/>
  <c r="GV69" i="5"/>
  <c r="CF72" i="5"/>
  <c r="CU72" i="5"/>
  <c r="DK72" i="5"/>
  <c r="EB72" i="5"/>
  <c r="ET72" i="5"/>
  <c r="FL72" i="5"/>
  <c r="GD72" i="5"/>
  <c r="GV72" i="5"/>
  <c r="CF73" i="5"/>
  <c r="CY73" i="5"/>
  <c r="DP73" i="5"/>
  <c r="EI73" i="5"/>
  <c r="EZ73" i="5"/>
  <c r="FS73" i="5"/>
  <c r="GJ73" i="5"/>
  <c r="CM77" i="5"/>
  <c r="ED77" i="5"/>
  <c r="FZ77" i="5"/>
  <c r="CL79" i="5"/>
  <c r="EH79" i="5"/>
  <c r="GD79" i="5"/>
  <c r="CI74" i="5"/>
  <c r="CU74" i="5"/>
  <c r="DG74" i="5"/>
  <c r="DS74" i="5"/>
  <c r="EE74" i="5"/>
  <c r="EQ74" i="5"/>
  <c r="FC74" i="5"/>
  <c r="FO74" i="5"/>
  <c r="GA74" i="5"/>
  <c r="GM74" i="5"/>
  <c r="GY74" i="5"/>
  <c r="CE75" i="5"/>
  <c r="CQ75" i="5"/>
  <c r="DC75" i="5"/>
  <c r="DO75" i="5"/>
  <c r="EA75" i="5"/>
  <c r="EM75" i="5"/>
  <c r="EY75" i="5"/>
  <c r="FK75" i="5"/>
  <c r="FW75" i="5"/>
  <c r="GI75" i="5"/>
  <c r="GU75" i="5"/>
  <c r="CE78" i="5"/>
  <c r="CQ78" i="5"/>
  <c r="DC78" i="5"/>
  <c r="DO78" i="5"/>
  <c r="EA78" i="5"/>
  <c r="EM78" i="5"/>
  <c r="EY78" i="5"/>
  <c r="FK78" i="5"/>
  <c r="FW78" i="5"/>
  <c r="GI78" i="5"/>
  <c r="GU78" i="5"/>
  <c r="CQ81" i="5"/>
  <c r="DK81" i="5"/>
  <c r="EA81" i="5"/>
  <c r="EU81" i="5"/>
  <c r="FK81" i="5"/>
  <c r="GE81" i="5"/>
  <c r="GU81" i="5"/>
  <c r="CP83" i="5"/>
  <c r="DN83" i="5"/>
  <c r="EL83" i="5"/>
  <c r="FJ83" i="5"/>
  <c r="GH83" i="5"/>
  <c r="HF83" i="5"/>
  <c r="CX85" i="5"/>
  <c r="ED85" i="5"/>
  <c r="FG85" i="5"/>
  <c r="GS85" i="5"/>
  <c r="BY74" i="5"/>
  <c r="CK74" i="5"/>
  <c r="CW74" i="5"/>
  <c r="DI74" i="5"/>
  <c r="DU74" i="5"/>
  <c r="EG74" i="5"/>
  <c r="ES74" i="5"/>
  <c r="FE74" i="5"/>
  <c r="FQ74" i="5"/>
  <c r="GC74" i="5"/>
  <c r="GO74" i="5"/>
  <c r="HA74" i="5"/>
  <c r="CG75" i="5"/>
  <c r="CS75" i="5"/>
  <c r="DE75" i="5"/>
  <c r="DQ75" i="5"/>
  <c r="EC75" i="5"/>
  <c r="EO75" i="5"/>
  <c r="FA75" i="5"/>
  <c r="FM75" i="5"/>
  <c r="FY75" i="5"/>
  <c r="GK75" i="5"/>
  <c r="GW75" i="5"/>
  <c r="CG78" i="5"/>
  <c r="CS78" i="5"/>
  <c r="DE78" i="5"/>
  <c r="DQ78" i="5"/>
  <c r="EC78" i="5"/>
  <c r="EO78" i="5"/>
  <c r="FA78" i="5"/>
  <c r="FM78" i="5"/>
  <c r="FY78" i="5"/>
  <c r="GK78" i="5"/>
  <c r="GW78" i="5"/>
  <c r="CU81" i="5"/>
  <c r="DM81" i="5"/>
  <c r="EE81" i="5"/>
  <c r="EW81" i="5"/>
  <c r="FO81" i="5"/>
  <c r="GG81" i="5"/>
  <c r="CS83" i="5"/>
  <c r="DQ83" i="5"/>
  <c r="EO83" i="5"/>
  <c r="FM83" i="5"/>
  <c r="GK83" i="5"/>
  <c r="HI83" i="5"/>
  <c r="DF85" i="5"/>
  <c r="EG85" i="5"/>
  <c r="FI85" i="5"/>
  <c r="GU85" i="5"/>
  <c r="HA81" i="5"/>
  <c r="GO81" i="5"/>
  <c r="GC81" i="5"/>
  <c r="FQ81" i="5"/>
  <c r="FE81" i="5"/>
  <c r="ES81" i="5"/>
  <c r="EG81" i="5"/>
  <c r="DU81" i="5"/>
  <c r="DI81" i="5"/>
  <c r="CW81" i="5"/>
  <c r="CK81" i="5"/>
  <c r="GZ81" i="5"/>
  <c r="GN81" i="5"/>
  <c r="GB81" i="5"/>
  <c r="FP81" i="5"/>
  <c r="FD81" i="5"/>
  <c r="ER81" i="5"/>
  <c r="EF81" i="5"/>
  <c r="DT81" i="5"/>
  <c r="DH81" i="5"/>
  <c r="CV81" i="5"/>
  <c r="CJ81" i="5"/>
  <c r="GX81" i="5"/>
  <c r="GL81" i="5"/>
  <c r="FZ81" i="5"/>
  <c r="FN81" i="5"/>
  <c r="FB81" i="5"/>
  <c r="EP81" i="5"/>
  <c r="ED81" i="5"/>
  <c r="DR81" i="5"/>
  <c r="DF81" i="5"/>
  <c r="CT81" i="5"/>
  <c r="CH81" i="5"/>
  <c r="HH81" i="5"/>
  <c r="GV81" i="5"/>
  <c r="GJ81" i="5"/>
  <c r="FX81" i="5"/>
  <c r="FL81" i="5"/>
  <c r="EZ81" i="5"/>
  <c r="EN81" i="5"/>
  <c r="EB81" i="5"/>
  <c r="DP81" i="5"/>
  <c r="DD81" i="5"/>
  <c r="CR81" i="5"/>
  <c r="CF81" i="5"/>
  <c r="CX81" i="5"/>
  <c r="DN81" i="5"/>
  <c r="EH81" i="5"/>
  <c r="EX81" i="5"/>
  <c r="FR81" i="5"/>
  <c r="GH81" i="5"/>
  <c r="HB81" i="5"/>
  <c r="CT83" i="5"/>
  <c r="DR83" i="5"/>
  <c r="EP83" i="5"/>
  <c r="FN83" i="5"/>
  <c r="GL83" i="5"/>
  <c r="HJ83" i="5"/>
  <c r="DH85" i="5"/>
  <c r="EH85" i="5"/>
  <c r="FQ85" i="5"/>
  <c r="HL85" i="5"/>
  <c r="GZ85" i="5"/>
  <c r="GN85" i="5"/>
  <c r="GB85" i="5"/>
  <c r="FP85" i="5"/>
  <c r="FD85" i="5"/>
  <c r="ER85" i="5"/>
  <c r="HE85" i="5"/>
  <c r="GR85" i="5"/>
  <c r="GE85" i="5"/>
  <c r="FR85" i="5"/>
  <c r="FE85" i="5"/>
  <c r="EQ85" i="5"/>
  <c r="EE85" i="5"/>
  <c r="DS85" i="5"/>
  <c r="DG85" i="5"/>
  <c r="CU85" i="5"/>
  <c r="CI85" i="5"/>
  <c r="HD85" i="5"/>
  <c r="GQ85" i="5"/>
  <c r="GD85" i="5"/>
  <c r="HC85" i="5"/>
  <c r="GP85" i="5"/>
  <c r="GC85" i="5"/>
  <c r="FO85" i="5"/>
  <c r="FB85" i="5"/>
  <c r="EO85" i="5"/>
  <c r="EC85" i="5"/>
  <c r="DQ85" i="5"/>
  <c r="DE85" i="5"/>
  <c r="CS85" i="5"/>
  <c r="HB85" i="5"/>
  <c r="GO85" i="5"/>
  <c r="GA85" i="5"/>
  <c r="FN85" i="5"/>
  <c r="FA85" i="5"/>
  <c r="EN85" i="5"/>
  <c r="EB85" i="5"/>
  <c r="DP85" i="5"/>
  <c r="DD85" i="5"/>
  <c r="CR85" i="5"/>
  <c r="HA85" i="5"/>
  <c r="GM85" i="5"/>
  <c r="FZ85" i="5"/>
  <c r="FM85" i="5"/>
  <c r="EZ85" i="5"/>
  <c r="EM85" i="5"/>
  <c r="EA85" i="5"/>
  <c r="DO85" i="5"/>
  <c r="DC85" i="5"/>
  <c r="CQ85" i="5"/>
  <c r="GY85" i="5"/>
  <c r="GL85" i="5"/>
  <c r="FY85" i="5"/>
  <c r="FL85" i="5"/>
  <c r="EY85" i="5"/>
  <c r="EL85" i="5"/>
  <c r="DZ85" i="5"/>
  <c r="DN85" i="5"/>
  <c r="DB85" i="5"/>
  <c r="CP85" i="5"/>
  <c r="HK85" i="5"/>
  <c r="GX85" i="5"/>
  <c r="GK85" i="5"/>
  <c r="FX85" i="5"/>
  <c r="FK85" i="5"/>
  <c r="EX85" i="5"/>
  <c r="EK85" i="5"/>
  <c r="DY85" i="5"/>
  <c r="DM85" i="5"/>
  <c r="DA85" i="5"/>
  <c r="CO85" i="5"/>
  <c r="HJ85" i="5"/>
  <c r="GW85" i="5"/>
  <c r="GJ85" i="5"/>
  <c r="FW85" i="5"/>
  <c r="FJ85" i="5"/>
  <c r="EW85" i="5"/>
  <c r="EJ85" i="5"/>
  <c r="DX85" i="5"/>
  <c r="DL85" i="5"/>
  <c r="CZ85" i="5"/>
  <c r="CN85" i="5"/>
  <c r="DI85" i="5"/>
  <c r="EI85" i="5"/>
  <c r="FS85" i="5"/>
  <c r="HF85" i="5"/>
  <c r="DL74" i="5"/>
  <c r="DX74" i="5"/>
  <c r="EJ74" i="5"/>
  <c r="EV74" i="5"/>
  <c r="FH74" i="5"/>
  <c r="FT74" i="5"/>
  <c r="GF74" i="5"/>
  <c r="GR74" i="5"/>
  <c r="CJ75" i="5"/>
  <c r="CV75" i="5"/>
  <c r="DH75" i="5"/>
  <c r="DT75" i="5"/>
  <c r="EF75" i="5"/>
  <c r="ER75" i="5"/>
  <c r="FD75" i="5"/>
  <c r="FP75" i="5"/>
  <c r="GB75" i="5"/>
  <c r="GN75" i="5"/>
  <c r="GZ75" i="5"/>
  <c r="DD76" i="5"/>
  <c r="DP76" i="5"/>
  <c r="EB76" i="5"/>
  <c r="EN76" i="5"/>
  <c r="EZ76" i="5"/>
  <c r="FL76" i="5"/>
  <c r="FX76" i="5"/>
  <c r="GJ76" i="5"/>
  <c r="GV76" i="5"/>
  <c r="CJ78" i="5"/>
  <c r="CV78" i="5"/>
  <c r="DH78" i="5"/>
  <c r="DT78" i="5"/>
  <c r="EF78" i="5"/>
  <c r="ER78" i="5"/>
  <c r="FD78" i="5"/>
  <c r="FP78" i="5"/>
  <c r="GB78" i="5"/>
  <c r="GN78" i="5"/>
  <c r="GZ78" i="5"/>
  <c r="CG81" i="5"/>
  <c r="CZ81" i="5"/>
  <c r="DQ81" i="5"/>
  <c r="EJ81" i="5"/>
  <c r="FA81" i="5"/>
  <c r="FT81" i="5"/>
  <c r="GK81" i="5"/>
  <c r="HD81" i="5"/>
  <c r="CW83" i="5"/>
  <c r="DU83" i="5"/>
  <c r="ES83" i="5"/>
  <c r="FQ83" i="5"/>
  <c r="GO83" i="5"/>
  <c r="CJ85" i="5"/>
  <c r="DJ85" i="5"/>
  <c r="EP85" i="5"/>
  <c r="FT85" i="5"/>
  <c r="HG85" i="5"/>
  <c r="CC68" i="5"/>
  <c r="CO68" i="5"/>
  <c r="DA68" i="5"/>
  <c r="DM68" i="5"/>
  <c r="DY68" i="5"/>
  <c r="EK68" i="5"/>
  <c r="EW68" i="5"/>
  <c r="FI68" i="5"/>
  <c r="FU68" i="5"/>
  <c r="GG68" i="5"/>
  <c r="GS68" i="5"/>
  <c r="CC71" i="5"/>
  <c r="CO71" i="5"/>
  <c r="DA71" i="5"/>
  <c r="DM71" i="5"/>
  <c r="DY71" i="5"/>
  <c r="EK71" i="5"/>
  <c r="EW71" i="5"/>
  <c r="FI71" i="5"/>
  <c r="FU71" i="5"/>
  <c r="GG71" i="5"/>
  <c r="GS71" i="5"/>
  <c r="CC74" i="5"/>
  <c r="CO74" i="5"/>
  <c r="DA74" i="5"/>
  <c r="DM74" i="5"/>
  <c r="DY74" i="5"/>
  <c r="EK74" i="5"/>
  <c r="EW74" i="5"/>
  <c r="FI74" i="5"/>
  <c r="FU74" i="5"/>
  <c r="GG74" i="5"/>
  <c r="GS74" i="5"/>
  <c r="BY75" i="5"/>
  <c r="CK75" i="5"/>
  <c r="CW75" i="5"/>
  <c r="DI75" i="5"/>
  <c r="DU75" i="5"/>
  <c r="EG75" i="5"/>
  <c r="ES75" i="5"/>
  <c r="FE75" i="5"/>
  <c r="FQ75" i="5"/>
  <c r="GC75" i="5"/>
  <c r="GO75" i="5"/>
  <c r="HA75" i="5"/>
  <c r="CK78" i="5"/>
  <c r="CW78" i="5"/>
  <c r="DI78" i="5"/>
  <c r="DU78" i="5"/>
  <c r="EG78" i="5"/>
  <c r="ES78" i="5"/>
  <c r="FE78" i="5"/>
  <c r="FQ78" i="5"/>
  <c r="GC78" i="5"/>
  <c r="GO78" i="5"/>
  <c r="HA78" i="5"/>
  <c r="CI81" i="5"/>
  <c r="DA81" i="5"/>
  <c r="DS81" i="5"/>
  <c r="EK81" i="5"/>
  <c r="FC81" i="5"/>
  <c r="FU81" i="5"/>
  <c r="GM81" i="5"/>
  <c r="HE81" i="5"/>
  <c r="DB83" i="5"/>
  <c r="DZ83" i="5"/>
  <c r="EX83" i="5"/>
  <c r="FV83" i="5"/>
  <c r="CK85" i="5"/>
  <c r="DK85" i="5"/>
  <c r="ES85" i="5"/>
  <c r="FU85" i="5"/>
  <c r="HH85" i="5"/>
  <c r="GH74" i="5"/>
  <c r="GT74" i="5"/>
  <c r="CL78" i="5"/>
  <c r="CX78" i="5"/>
  <c r="DJ78" i="5"/>
  <c r="DV78" i="5"/>
  <c r="EH78" i="5"/>
  <c r="ET78" i="5"/>
  <c r="FF78" i="5"/>
  <c r="FR78" i="5"/>
  <c r="GD78" i="5"/>
  <c r="GP78" i="5"/>
  <c r="HB78" i="5"/>
  <c r="CL81" i="5"/>
  <c r="DB81" i="5"/>
  <c r="DV81" i="5"/>
  <c r="EL81" i="5"/>
  <c r="FF81" i="5"/>
  <c r="FV81" i="5"/>
  <c r="GP81" i="5"/>
  <c r="HF81" i="5"/>
  <c r="HG83" i="5"/>
  <c r="GU83" i="5"/>
  <c r="GI83" i="5"/>
  <c r="FW83" i="5"/>
  <c r="FK83" i="5"/>
  <c r="EY83" i="5"/>
  <c r="EM83" i="5"/>
  <c r="EA83" i="5"/>
  <c r="DO83" i="5"/>
  <c r="DC83" i="5"/>
  <c r="CQ83" i="5"/>
  <c r="HE83" i="5"/>
  <c r="GS83" i="5"/>
  <c r="GG83" i="5"/>
  <c r="FU83" i="5"/>
  <c r="FI83" i="5"/>
  <c r="EW83" i="5"/>
  <c r="EK83" i="5"/>
  <c r="DY83" i="5"/>
  <c r="DM83" i="5"/>
  <c r="DA83" i="5"/>
  <c r="CO83" i="5"/>
  <c r="HD83" i="5"/>
  <c r="GR83" i="5"/>
  <c r="GF83" i="5"/>
  <c r="FT83" i="5"/>
  <c r="FH83" i="5"/>
  <c r="EV83" i="5"/>
  <c r="EJ83" i="5"/>
  <c r="DX83" i="5"/>
  <c r="DL83" i="5"/>
  <c r="CZ83" i="5"/>
  <c r="CN83" i="5"/>
  <c r="HC83" i="5"/>
  <c r="GQ83" i="5"/>
  <c r="GE83" i="5"/>
  <c r="FS83" i="5"/>
  <c r="FG83" i="5"/>
  <c r="EU83" i="5"/>
  <c r="EI83" i="5"/>
  <c r="DW83" i="5"/>
  <c r="DK83" i="5"/>
  <c r="CY83" i="5"/>
  <c r="CM83" i="5"/>
  <c r="HB83" i="5"/>
  <c r="GP83" i="5"/>
  <c r="GD83" i="5"/>
  <c r="FR83" i="5"/>
  <c r="FF83" i="5"/>
  <c r="ET83" i="5"/>
  <c r="EH83" i="5"/>
  <c r="DV83" i="5"/>
  <c r="DJ83" i="5"/>
  <c r="CX83" i="5"/>
  <c r="CL83" i="5"/>
  <c r="GZ83" i="5"/>
  <c r="GN83" i="5"/>
  <c r="GB83" i="5"/>
  <c r="FP83" i="5"/>
  <c r="FD83" i="5"/>
  <c r="ER83" i="5"/>
  <c r="EF83" i="5"/>
  <c r="DT83" i="5"/>
  <c r="DH83" i="5"/>
  <c r="CV83" i="5"/>
  <c r="CJ83" i="5"/>
  <c r="DD83" i="5"/>
  <c r="EB83" i="5"/>
  <c r="EZ83" i="5"/>
  <c r="FX83" i="5"/>
  <c r="GV83" i="5"/>
  <c r="CL85" i="5"/>
  <c r="DR85" i="5"/>
  <c r="ET85" i="5"/>
  <c r="FV85" i="5"/>
  <c r="HI85" i="5"/>
  <c r="CM78" i="5"/>
  <c r="CY78" i="5"/>
  <c r="DK78" i="5"/>
  <c r="DW78" i="5"/>
  <c r="EI78" i="5"/>
  <c r="EU78" i="5"/>
  <c r="FG78" i="5"/>
  <c r="FS78" i="5"/>
  <c r="GE78" i="5"/>
  <c r="GQ78" i="5"/>
  <c r="HC78" i="5"/>
  <c r="CM81" i="5"/>
  <c r="DC81" i="5"/>
  <c r="DW81" i="5"/>
  <c r="EM81" i="5"/>
  <c r="FG81" i="5"/>
  <c r="FW81" i="5"/>
  <c r="GQ81" i="5"/>
  <c r="HG81" i="5"/>
  <c r="CG83" i="5"/>
  <c r="DE83" i="5"/>
  <c r="EC83" i="5"/>
  <c r="FA83" i="5"/>
  <c r="FY83" i="5"/>
  <c r="GW83" i="5"/>
  <c r="CM85" i="5"/>
  <c r="DT85" i="5"/>
  <c r="EU85" i="5"/>
  <c r="GF85" i="5"/>
  <c r="CF71" i="5"/>
  <c r="CR71" i="5"/>
  <c r="DD71" i="5"/>
  <c r="DP71" i="5"/>
  <c r="EB71" i="5"/>
  <c r="EN71" i="5"/>
  <c r="EZ71" i="5"/>
  <c r="FL71" i="5"/>
  <c r="FX71" i="5"/>
  <c r="GJ71" i="5"/>
  <c r="GV71" i="5"/>
  <c r="CF74" i="5"/>
  <c r="CR74" i="5"/>
  <c r="DD74" i="5"/>
  <c r="DP74" i="5"/>
  <c r="EB74" i="5"/>
  <c r="EN74" i="5"/>
  <c r="EZ74" i="5"/>
  <c r="FL74" i="5"/>
  <c r="FX74" i="5"/>
  <c r="GJ74" i="5"/>
  <c r="GV74" i="5"/>
  <c r="CB75" i="5"/>
  <c r="CN75" i="5"/>
  <c r="CZ75" i="5"/>
  <c r="DL75" i="5"/>
  <c r="DX75" i="5"/>
  <c r="EJ75" i="5"/>
  <c r="EV75" i="5"/>
  <c r="FH75" i="5"/>
  <c r="FT75" i="5"/>
  <c r="GF75" i="5"/>
  <c r="GR75" i="5"/>
  <c r="CB78" i="5"/>
  <c r="CN78" i="5"/>
  <c r="CZ78" i="5"/>
  <c r="DL78" i="5"/>
  <c r="DX78" i="5"/>
  <c r="EJ78" i="5"/>
  <c r="EV78" i="5"/>
  <c r="FH78" i="5"/>
  <c r="FT78" i="5"/>
  <c r="GF78" i="5"/>
  <c r="GR78" i="5"/>
  <c r="HD78" i="5"/>
  <c r="CN81" i="5"/>
  <c r="DE81" i="5"/>
  <c r="DX81" i="5"/>
  <c r="EO81" i="5"/>
  <c r="FH81" i="5"/>
  <c r="FY81" i="5"/>
  <c r="GR81" i="5"/>
  <c r="CH83" i="5"/>
  <c r="DF83" i="5"/>
  <c r="ED83" i="5"/>
  <c r="FB83" i="5"/>
  <c r="FZ83" i="5"/>
  <c r="GX83" i="5"/>
  <c r="CT85" i="5"/>
  <c r="DU85" i="5"/>
  <c r="EV85" i="5"/>
  <c r="GG85" i="5"/>
  <c r="BU68" i="5"/>
  <c r="CG68" i="5"/>
  <c r="CS68" i="5"/>
  <c r="DE68" i="5"/>
  <c r="DQ68" i="5"/>
  <c r="EC68" i="5"/>
  <c r="EO68" i="5"/>
  <c r="FA68" i="5"/>
  <c r="FM68" i="5"/>
  <c r="FY68" i="5"/>
  <c r="BU71" i="5"/>
  <c r="CG71" i="5"/>
  <c r="CS71" i="5"/>
  <c r="DE71" i="5"/>
  <c r="DQ71" i="5"/>
  <c r="EC71" i="5"/>
  <c r="EO71" i="5"/>
  <c r="FA71" i="5"/>
  <c r="FM71" i="5"/>
  <c r="FY71" i="5"/>
  <c r="GK71" i="5"/>
  <c r="CG74" i="5"/>
  <c r="CS74" i="5"/>
  <c r="DE74" i="5"/>
  <c r="DQ74" i="5"/>
  <c r="EC74" i="5"/>
  <c r="EO74" i="5"/>
  <c r="FA74" i="5"/>
  <c r="FM74" i="5"/>
  <c r="FY74" i="5"/>
  <c r="GK74" i="5"/>
  <c r="CC75" i="5"/>
  <c r="CO75" i="5"/>
  <c r="DA75" i="5"/>
  <c r="DM75" i="5"/>
  <c r="DY75" i="5"/>
  <c r="EK75" i="5"/>
  <c r="EW75" i="5"/>
  <c r="FI75" i="5"/>
  <c r="FU75" i="5"/>
  <c r="GG75" i="5"/>
  <c r="CK76" i="5"/>
  <c r="CW76" i="5"/>
  <c r="DI76" i="5"/>
  <c r="DU76" i="5"/>
  <c r="EG76" i="5"/>
  <c r="ES76" i="5"/>
  <c r="FE76" i="5"/>
  <c r="FQ76" i="5"/>
  <c r="GC76" i="5"/>
  <c r="GO76" i="5"/>
  <c r="CC78" i="5"/>
  <c r="CO78" i="5"/>
  <c r="DA78" i="5"/>
  <c r="DM78" i="5"/>
  <c r="DY78" i="5"/>
  <c r="EK78" i="5"/>
  <c r="EW78" i="5"/>
  <c r="FI78" i="5"/>
  <c r="FU78" i="5"/>
  <c r="GG78" i="5"/>
  <c r="GS78" i="5"/>
  <c r="CO81" i="5"/>
  <c r="DG81" i="5"/>
  <c r="DY81" i="5"/>
  <c r="EQ81" i="5"/>
  <c r="FI81" i="5"/>
  <c r="GA81" i="5"/>
  <c r="GS81" i="5"/>
  <c r="CI83" i="5"/>
  <c r="DG83" i="5"/>
  <c r="EE83" i="5"/>
  <c r="FC83" i="5"/>
  <c r="GA83" i="5"/>
  <c r="GY83" i="5"/>
  <c r="CV85" i="5"/>
  <c r="DV85" i="5"/>
  <c r="FC85" i="5"/>
  <c r="GH85" i="5"/>
  <c r="HK89" i="5"/>
  <c r="GY89" i="5"/>
  <c r="GM89" i="5"/>
  <c r="GA89" i="5"/>
  <c r="FO89" i="5"/>
  <c r="FC89" i="5"/>
  <c r="EQ89" i="5"/>
  <c r="EE89" i="5"/>
  <c r="DS89" i="5"/>
  <c r="DG89" i="5"/>
  <c r="CU89" i="5"/>
  <c r="HI89" i="5"/>
  <c r="GW89" i="5"/>
  <c r="GK89" i="5"/>
  <c r="FY89" i="5"/>
  <c r="FM89" i="5"/>
  <c r="FA89" i="5"/>
  <c r="EO89" i="5"/>
  <c r="EC89" i="5"/>
  <c r="DQ89" i="5"/>
  <c r="DE89" i="5"/>
  <c r="CS89" i="5"/>
  <c r="HH89" i="5"/>
  <c r="GV89" i="5"/>
  <c r="GJ89" i="5"/>
  <c r="FX89" i="5"/>
  <c r="FL89" i="5"/>
  <c r="EZ89" i="5"/>
  <c r="EN89" i="5"/>
  <c r="EB89" i="5"/>
  <c r="DP89" i="5"/>
  <c r="DD89" i="5"/>
  <c r="CR89" i="5"/>
  <c r="HF89" i="5"/>
  <c r="GT89" i="5"/>
  <c r="GH89" i="5"/>
  <c r="FV89" i="5"/>
  <c r="FJ89" i="5"/>
  <c r="EX89" i="5"/>
  <c r="EL89" i="5"/>
  <c r="DZ89" i="5"/>
  <c r="DN89" i="5"/>
  <c r="DB89" i="5"/>
  <c r="CP89" i="5"/>
  <c r="HP89" i="5"/>
  <c r="HD89" i="5"/>
  <c r="GR89" i="5"/>
  <c r="GF89" i="5"/>
  <c r="FT89" i="5"/>
  <c r="FH89" i="5"/>
  <c r="EV89" i="5"/>
  <c r="EJ89" i="5"/>
  <c r="DX89" i="5"/>
  <c r="DL89" i="5"/>
  <c r="CZ89" i="5"/>
  <c r="CN89" i="5"/>
  <c r="HO89" i="5"/>
  <c r="HC89" i="5"/>
  <c r="GQ89" i="5"/>
  <c r="GE89" i="5"/>
  <c r="FS89" i="5"/>
  <c r="FG89" i="5"/>
  <c r="EU89" i="5"/>
  <c r="EI89" i="5"/>
  <c r="DW89" i="5"/>
  <c r="DK89" i="5"/>
  <c r="CY89" i="5"/>
  <c r="CM89" i="5"/>
  <c r="DJ89" i="5"/>
  <c r="EH89" i="5"/>
  <c r="FF89" i="5"/>
  <c r="GD89" i="5"/>
  <c r="HB89" i="5"/>
  <c r="CS90" i="5"/>
  <c r="DQ90" i="5"/>
  <c r="EO90" i="5"/>
  <c r="FM90" i="5"/>
  <c r="GK90" i="5"/>
  <c r="HI90" i="5"/>
  <c r="DG95" i="5"/>
  <c r="GA95" i="5"/>
  <c r="HG87" i="5"/>
  <c r="GU87" i="5"/>
  <c r="GI87" i="5"/>
  <c r="FW87" i="5"/>
  <c r="FK87" i="5"/>
  <c r="EY87" i="5"/>
  <c r="EM87" i="5"/>
  <c r="EA87" i="5"/>
  <c r="DO87" i="5"/>
  <c r="DC87" i="5"/>
  <c r="CQ87" i="5"/>
  <c r="HD87" i="5"/>
  <c r="GR87" i="5"/>
  <c r="GF87" i="5"/>
  <c r="FT87" i="5"/>
  <c r="FH87" i="5"/>
  <c r="EV87" i="5"/>
  <c r="EJ87" i="5"/>
  <c r="DX87" i="5"/>
  <c r="DL87" i="5"/>
  <c r="CZ87" i="5"/>
  <c r="CN87" i="5"/>
  <c r="HN87" i="5"/>
  <c r="HL87" i="5"/>
  <c r="GZ87" i="5"/>
  <c r="GN87" i="5"/>
  <c r="GB87" i="5"/>
  <c r="FP87" i="5"/>
  <c r="FD87" i="5"/>
  <c r="CX87" i="5"/>
  <c r="DM87" i="5"/>
  <c r="EB87" i="5"/>
  <c r="EP87" i="5"/>
  <c r="FE87" i="5"/>
  <c r="FU87" i="5"/>
  <c r="GK87" i="5"/>
  <c r="HA87" i="5"/>
  <c r="CQ89" i="5"/>
  <c r="DO89" i="5"/>
  <c r="EM89" i="5"/>
  <c r="FK89" i="5"/>
  <c r="GI89" i="5"/>
  <c r="HG89" i="5"/>
  <c r="CW90" i="5"/>
  <c r="DU90" i="5"/>
  <c r="ES90" i="5"/>
  <c r="FQ90" i="5"/>
  <c r="GO90" i="5"/>
  <c r="HM90" i="5"/>
  <c r="DQ95" i="5"/>
  <c r="GK95" i="5"/>
  <c r="ER80" i="5"/>
  <c r="FD80" i="5"/>
  <c r="FP80" i="5"/>
  <c r="GB80" i="5"/>
  <c r="GN80" i="5"/>
  <c r="GZ80" i="5"/>
  <c r="CN82" i="5"/>
  <c r="CZ82" i="5"/>
  <c r="DL82" i="5"/>
  <c r="DX82" i="5"/>
  <c r="EJ82" i="5"/>
  <c r="EV82" i="5"/>
  <c r="FH82" i="5"/>
  <c r="FT82" i="5"/>
  <c r="GF82" i="5"/>
  <c r="GR82" i="5"/>
  <c r="HD82" i="5"/>
  <c r="CR84" i="5"/>
  <c r="DD84" i="5"/>
  <c r="DP84" i="5"/>
  <c r="EB84" i="5"/>
  <c r="EN84" i="5"/>
  <c r="EZ84" i="5"/>
  <c r="FL84" i="5"/>
  <c r="FX84" i="5"/>
  <c r="GJ84" i="5"/>
  <c r="GV84" i="5"/>
  <c r="HH84" i="5"/>
  <c r="CK87" i="5"/>
  <c r="CY87" i="5"/>
  <c r="DN87" i="5"/>
  <c r="EC87" i="5"/>
  <c r="EQ87" i="5"/>
  <c r="FF87" i="5"/>
  <c r="FV87" i="5"/>
  <c r="GL87" i="5"/>
  <c r="HB87" i="5"/>
  <c r="CT89" i="5"/>
  <c r="DR89" i="5"/>
  <c r="EP89" i="5"/>
  <c r="FN89" i="5"/>
  <c r="GL89" i="5"/>
  <c r="HJ89" i="5"/>
  <c r="CY90" i="5"/>
  <c r="DW90" i="5"/>
  <c r="EU90" i="5"/>
  <c r="FS90" i="5"/>
  <c r="GQ90" i="5"/>
  <c r="HO90" i="5"/>
  <c r="EA95" i="5"/>
  <c r="GU95" i="5"/>
  <c r="CS84" i="5"/>
  <c r="DE84" i="5"/>
  <c r="DQ84" i="5"/>
  <c r="EC84" i="5"/>
  <c r="EO84" i="5"/>
  <c r="FA84" i="5"/>
  <c r="FM84" i="5"/>
  <c r="FY84" i="5"/>
  <c r="GK84" i="5"/>
  <c r="GW84" i="5"/>
  <c r="HI84" i="5"/>
  <c r="CL87" i="5"/>
  <c r="DA87" i="5"/>
  <c r="DP87" i="5"/>
  <c r="ED87" i="5"/>
  <c r="ER87" i="5"/>
  <c r="FG87" i="5"/>
  <c r="FX87" i="5"/>
  <c r="GM87" i="5"/>
  <c r="HC87" i="5"/>
  <c r="CV89" i="5"/>
  <c r="DT89" i="5"/>
  <c r="ER89" i="5"/>
  <c r="FP89" i="5"/>
  <c r="GN89" i="5"/>
  <c r="HL89" i="5"/>
  <c r="DB90" i="5"/>
  <c r="DZ90" i="5"/>
  <c r="EX90" i="5"/>
  <c r="FV90" i="5"/>
  <c r="GT90" i="5"/>
  <c r="EB95" i="5"/>
  <c r="GV95" i="5"/>
  <c r="CL80" i="5"/>
  <c r="CX80" i="5"/>
  <c r="DJ80" i="5"/>
  <c r="DV80" i="5"/>
  <c r="EH80" i="5"/>
  <c r="ET80" i="5"/>
  <c r="FF80" i="5"/>
  <c r="FR80" i="5"/>
  <c r="GD80" i="5"/>
  <c r="GP80" i="5"/>
  <c r="HB80" i="5"/>
  <c r="CP82" i="5"/>
  <c r="DB82" i="5"/>
  <c r="DN82" i="5"/>
  <c r="DZ82" i="5"/>
  <c r="EL82" i="5"/>
  <c r="EX82" i="5"/>
  <c r="FJ82" i="5"/>
  <c r="FV82" i="5"/>
  <c r="GH82" i="5"/>
  <c r="GT82" i="5"/>
  <c r="HF82" i="5"/>
  <c r="CH84" i="5"/>
  <c r="CT84" i="5"/>
  <c r="DF84" i="5"/>
  <c r="DR84" i="5"/>
  <c r="ED84" i="5"/>
  <c r="EP84" i="5"/>
  <c r="FB84" i="5"/>
  <c r="FN84" i="5"/>
  <c r="FZ84" i="5"/>
  <c r="GL84" i="5"/>
  <c r="GX84" i="5"/>
  <c r="HJ84" i="5"/>
  <c r="CM87" i="5"/>
  <c r="DB87" i="5"/>
  <c r="DQ87" i="5"/>
  <c r="EE87" i="5"/>
  <c r="ES87" i="5"/>
  <c r="FI87" i="5"/>
  <c r="FY87" i="5"/>
  <c r="GO87" i="5"/>
  <c r="HE87" i="5"/>
  <c r="CW89" i="5"/>
  <c r="DU89" i="5"/>
  <c r="ES89" i="5"/>
  <c r="FQ89" i="5"/>
  <c r="GO89" i="5"/>
  <c r="HM89" i="5"/>
  <c r="DD90" i="5"/>
  <c r="EB90" i="5"/>
  <c r="EZ90" i="5"/>
  <c r="FX90" i="5"/>
  <c r="GV90" i="5"/>
  <c r="EG95" i="5"/>
  <c r="HA95" i="5"/>
  <c r="CQ82" i="5"/>
  <c r="DC82" i="5"/>
  <c r="DO82" i="5"/>
  <c r="EA82" i="5"/>
  <c r="EM82" i="5"/>
  <c r="EY82" i="5"/>
  <c r="FK82" i="5"/>
  <c r="FW82" i="5"/>
  <c r="GI82" i="5"/>
  <c r="GU82" i="5"/>
  <c r="HG82" i="5"/>
  <c r="CI84" i="5"/>
  <c r="CU84" i="5"/>
  <c r="DG84" i="5"/>
  <c r="DS84" i="5"/>
  <c r="EE84" i="5"/>
  <c r="EQ84" i="5"/>
  <c r="FC84" i="5"/>
  <c r="FO84" i="5"/>
  <c r="GA84" i="5"/>
  <c r="GM84" i="5"/>
  <c r="GY84" i="5"/>
  <c r="HK84" i="5"/>
  <c r="CO87" i="5"/>
  <c r="DD87" i="5"/>
  <c r="DR87" i="5"/>
  <c r="EF87" i="5"/>
  <c r="ET87" i="5"/>
  <c r="FJ87" i="5"/>
  <c r="FZ87" i="5"/>
  <c r="GP87" i="5"/>
  <c r="HF87" i="5"/>
  <c r="CX89" i="5"/>
  <c r="DV89" i="5"/>
  <c r="ET89" i="5"/>
  <c r="FR89" i="5"/>
  <c r="GP89" i="5"/>
  <c r="HN89" i="5"/>
  <c r="DE90" i="5"/>
  <c r="EC90" i="5"/>
  <c r="FA90" i="5"/>
  <c r="FY90" i="5"/>
  <c r="GW90" i="5"/>
  <c r="EQ95" i="5"/>
  <c r="HK95" i="5"/>
  <c r="CN80" i="5"/>
  <c r="CZ80" i="5"/>
  <c r="DL80" i="5"/>
  <c r="DX80" i="5"/>
  <c r="EJ80" i="5"/>
  <c r="EV80" i="5"/>
  <c r="FH80" i="5"/>
  <c r="FT80" i="5"/>
  <c r="GF80" i="5"/>
  <c r="GR80" i="5"/>
  <c r="HD80" i="5"/>
  <c r="CF82" i="5"/>
  <c r="CR82" i="5"/>
  <c r="DD82" i="5"/>
  <c r="DP82" i="5"/>
  <c r="EB82" i="5"/>
  <c r="EN82" i="5"/>
  <c r="EZ82" i="5"/>
  <c r="FL82" i="5"/>
  <c r="FX82" i="5"/>
  <c r="GJ82" i="5"/>
  <c r="GV82" i="5"/>
  <c r="HH82" i="5"/>
  <c r="CJ84" i="5"/>
  <c r="CV84" i="5"/>
  <c r="DH84" i="5"/>
  <c r="DT84" i="5"/>
  <c r="EF84" i="5"/>
  <c r="ER84" i="5"/>
  <c r="FD84" i="5"/>
  <c r="FP84" i="5"/>
  <c r="GB84" i="5"/>
  <c r="GN84" i="5"/>
  <c r="GZ84" i="5"/>
  <c r="CP87" i="5"/>
  <c r="DE87" i="5"/>
  <c r="DS87" i="5"/>
  <c r="EG87" i="5"/>
  <c r="EU87" i="5"/>
  <c r="FL87" i="5"/>
  <c r="GA87" i="5"/>
  <c r="GQ87" i="5"/>
  <c r="HH87" i="5"/>
  <c r="DA89" i="5"/>
  <c r="DY89" i="5"/>
  <c r="EW89" i="5"/>
  <c r="FU89" i="5"/>
  <c r="GS89" i="5"/>
  <c r="DF90" i="5"/>
  <c r="ED90" i="5"/>
  <c r="FB90" i="5"/>
  <c r="FZ90" i="5"/>
  <c r="GX90" i="5"/>
  <c r="ER95" i="5"/>
  <c r="HL95" i="5"/>
  <c r="CO80" i="5"/>
  <c r="DA80" i="5"/>
  <c r="DM80" i="5"/>
  <c r="DY80" i="5"/>
  <c r="EK80" i="5"/>
  <c r="EW80" i="5"/>
  <c r="FI80" i="5"/>
  <c r="FU80" i="5"/>
  <c r="GG80" i="5"/>
  <c r="GS80" i="5"/>
  <c r="CG82" i="5"/>
  <c r="CS82" i="5"/>
  <c r="DE82" i="5"/>
  <c r="DQ82" i="5"/>
  <c r="EC82" i="5"/>
  <c r="EO82" i="5"/>
  <c r="FA82" i="5"/>
  <c r="FM82" i="5"/>
  <c r="FY82" i="5"/>
  <c r="GK82" i="5"/>
  <c r="GW82" i="5"/>
  <c r="CK84" i="5"/>
  <c r="CW84" i="5"/>
  <c r="DI84" i="5"/>
  <c r="DU84" i="5"/>
  <c r="EG84" i="5"/>
  <c r="ES84" i="5"/>
  <c r="FE84" i="5"/>
  <c r="FQ84" i="5"/>
  <c r="GC84" i="5"/>
  <c r="GO84" i="5"/>
  <c r="HA84" i="5"/>
  <c r="CR87" i="5"/>
  <c r="DF87" i="5"/>
  <c r="DT87" i="5"/>
  <c r="EH87" i="5"/>
  <c r="EW87" i="5"/>
  <c r="FM87" i="5"/>
  <c r="GC87" i="5"/>
  <c r="GS87" i="5"/>
  <c r="HI87" i="5"/>
  <c r="DC89" i="5"/>
  <c r="EA89" i="5"/>
  <c r="EY89" i="5"/>
  <c r="FW89" i="5"/>
  <c r="GU89" i="5"/>
  <c r="DI90" i="5"/>
  <c r="EG90" i="5"/>
  <c r="FE90" i="5"/>
  <c r="GC90" i="5"/>
  <c r="FA95" i="5"/>
  <c r="HU95" i="5"/>
  <c r="CS87" i="5"/>
  <c r="DG87" i="5"/>
  <c r="DU87" i="5"/>
  <c r="EI87" i="5"/>
  <c r="EX87" i="5"/>
  <c r="FN87" i="5"/>
  <c r="GD87" i="5"/>
  <c r="GT87" i="5"/>
  <c r="HJ87" i="5"/>
  <c r="DF89" i="5"/>
  <c r="ED89" i="5"/>
  <c r="FB89" i="5"/>
  <c r="FZ89" i="5"/>
  <c r="GX89" i="5"/>
  <c r="HG90" i="5"/>
  <c r="GU90" i="5"/>
  <c r="GI90" i="5"/>
  <c r="FW90" i="5"/>
  <c r="FK90" i="5"/>
  <c r="EY90" i="5"/>
  <c r="EM90" i="5"/>
  <c r="EA90" i="5"/>
  <c r="DO90" i="5"/>
  <c r="DC90" i="5"/>
  <c r="CQ90" i="5"/>
  <c r="HQ90" i="5"/>
  <c r="HE90" i="5"/>
  <c r="GS90" i="5"/>
  <c r="GG90" i="5"/>
  <c r="FU90" i="5"/>
  <c r="FI90" i="5"/>
  <c r="EW90" i="5"/>
  <c r="EK90" i="5"/>
  <c r="DY90" i="5"/>
  <c r="DM90" i="5"/>
  <c r="DA90" i="5"/>
  <c r="CO90" i="5"/>
  <c r="HP90" i="5"/>
  <c r="HD90" i="5"/>
  <c r="GR90" i="5"/>
  <c r="GF90" i="5"/>
  <c r="FT90" i="5"/>
  <c r="FH90" i="5"/>
  <c r="EV90" i="5"/>
  <c r="EJ90" i="5"/>
  <c r="DX90" i="5"/>
  <c r="DL90" i="5"/>
  <c r="CZ90" i="5"/>
  <c r="CN90" i="5"/>
  <c r="HN90" i="5"/>
  <c r="HB90" i="5"/>
  <c r="GP90" i="5"/>
  <c r="GD90" i="5"/>
  <c r="FR90" i="5"/>
  <c r="FF90" i="5"/>
  <c r="ET90" i="5"/>
  <c r="EH90" i="5"/>
  <c r="DV90" i="5"/>
  <c r="DJ90" i="5"/>
  <c r="CX90" i="5"/>
  <c r="HL90" i="5"/>
  <c r="GZ90" i="5"/>
  <c r="GN90" i="5"/>
  <c r="GB90" i="5"/>
  <c r="FP90" i="5"/>
  <c r="FD90" i="5"/>
  <c r="ER90" i="5"/>
  <c r="EF90" i="5"/>
  <c r="DT90" i="5"/>
  <c r="DH90" i="5"/>
  <c r="CV90" i="5"/>
  <c r="HK90" i="5"/>
  <c r="GY90" i="5"/>
  <c r="GM90" i="5"/>
  <c r="GA90" i="5"/>
  <c r="FO90" i="5"/>
  <c r="FC90" i="5"/>
  <c r="EQ90" i="5"/>
  <c r="EE90" i="5"/>
  <c r="DS90" i="5"/>
  <c r="DG90" i="5"/>
  <c r="CU90" i="5"/>
  <c r="DK90" i="5"/>
  <c r="EI90" i="5"/>
  <c r="FG90" i="5"/>
  <c r="GE90" i="5"/>
  <c r="HC90" i="5"/>
  <c r="CM84" i="5"/>
  <c r="CY84" i="5"/>
  <c r="DK84" i="5"/>
  <c r="DW84" i="5"/>
  <c r="EI84" i="5"/>
  <c r="EU84" i="5"/>
  <c r="FG84" i="5"/>
  <c r="FS84" i="5"/>
  <c r="GE84" i="5"/>
  <c r="GQ84" i="5"/>
  <c r="CT87" i="5"/>
  <c r="DH87" i="5"/>
  <c r="DV87" i="5"/>
  <c r="EK87" i="5"/>
  <c r="EZ87" i="5"/>
  <c r="FO87" i="5"/>
  <c r="GE87" i="5"/>
  <c r="GV87" i="5"/>
  <c r="HK87" i="5"/>
  <c r="DH89" i="5"/>
  <c r="EF89" i="5"/>
  <c r="FD89" i="5"/>
  <c r="GB89" i="5"/>
  <c r="GZ89" i="5"/>
  <c r="CP90" i="5"/>
  <c r="DN90" i="5"/>
  <c r="EL90" i="5"/>
  <c r="FJ90" i="5"/>
  <c r="GH90" i="5"/>
  <c r="HF90" i="5"/>
  <c r="HQ95" i="5"/>
  <c r="HE95" i="5"/>
  <c r="GS95" i="5"/>
  <c r="GG95" i="5"/>
  <c r="FU95" i="5"/>
  <c r="FI95" i="5"/>
  <c r="EW95" i="5"/>
  <c r="EK95" i="5"/>
  <c r="DY95" i="5"/>
  <c r="DM95" i="5"/>
  <c r="DA95" i="5"/>
  <c r="HP95" i="5"/>
  <c r="HD95" i="5"/>
  <c r="GR95" i="5"/>
  <c r="GF95" i="5"/>
  <c r="FT95" i="5"/>
  <c r="FH95" i="5"/>
  <c r="EV95" i="5"/>
  <c r="EJ95" i="5"/>
  <c r="DX95" i="5"/>
  <c r="DL95" i="5"/>
  <c r="CZ95" i="5"/>
  <c r="HO95" i="5"/>
  <c r="HC95" i="5"/>
  <c r="GQ95" i="5"/>
  <c r="GE95" i="5"/>
  <c r="FS95" i="5"/>
  <c r="FG95" i="5"/>
  <c r="EU95" i="5"/>
  <c r="EI95" i="5"/>
  <c r="DW95" i="5"/>
  <c r="DK95" i="5"/>
  <c r="CY95" i="5"/>
  <c r="HN95" i="5"/>
  <c r="HB95" i="5"/>
  <c r="GP95" i="5"/>
  <c r="GD95" i="5"/>
  <c r="FR95" i="5"/>
  <c r="FF95" i="5"/>
  <c r="ET95" i="5"/>
  <c r="EH95" i="5"/>
  <c r="DV95" i="5"/>
  <c r="DJ95" i="5"/>
  <c r="CX95" i="5"/>
  <c r="HJ95" i="5"/>
  <c r="GT95" i="5"/>
  <c r="FZ95" i="5"/>
  <c r="FJ95" i="5"/>
  <c r="EP95" i="5"/>
  <c r="DZ95" i="5"/>
  <c r="DF95" i="5"/>
  <c r="HI95" i="5"/>
  <c r="GO95" i="5"/>
  <c r="FY95" i="5"/>
  <c r="FE95" i="5"/>
  <c r="EO95" i="5"/>
  <c r="DU95" i="5"/>
  <c r="DE95" i="5"/>
  <c r="HH95" i="5"/>
  <c r="GN95" i="5"/>
  <c r="FX95" i="5"/>
  <c r="FD95" i="5"/>
  <c r="EN95" i="5"/>
  <c r="DT95" i="5"/>
  <c r="DD95" i="5"/>
  <c r="HG95" i="5"/>
  <c r="GM95" i="5"/>
  <c r="FW95" i="5"/>
  <c r="FC95" i="5"/>
  <c r="EM95" i="5"/>
  <c r="DS95" i="5"/>
  <c r="DC95" i="5"/>
  <c r="HV95" i="5"/>
  <c r="HF95" i="5"/>
  <c r="GL95" i="5"/>
  <c r="FV95" i="5"/>
  <c r="FB95" i="5"/>
  <c r="EL95" i="5"/>
  <c r="DR95" i="5"/>
  <c r="DB95" i="5"/>
  <c r="HT95" i="5"/>
  <c r="GZ95" i="5"/>
  <c r="GJ95" i="5"/>
  <c r="FP95" i="5"/>
  <c r="EZ95" i="5"/>
  <c r="EF95" i="5"/>
  <c r="DP95" i="5"/>
  <c r="CV95" i="5"/>
  <c r="HS95" i="5"/>
  <c r="GY95" i="5"/>
  <c r="GI95" i="5"/>
  <c r="FO95" i="5"/>
  <c r="EY95" i="5"/>
  <c r="EE95" i="5"/>
  <c r="DO95" i="5"/>
  <c r="CU95" i="5"/>
  <c r="HR95" i="5"/>
  <c r="GX95" i="5"/>
  <c r="GH95" i="5"/>
  <c r="FN95" i="5"/>
  <c r="EX95" i="5"/>
  <c r="ED95" i="5"/>
  <c r="DN95" i="5"/>
  <c r="CT95" i="5"/>
  <c r="HM95" i="5"/>
  <c r="GW95" i="5"/>
  <c r="GC95" i="5"/>
  <c r="FM95" i="5"/>
  <c r="ES95" i="5"/>
  <c r="EC95" i="5"/>
  <c r="DI95" i="5"/>
  <c r="CS95" i="5"/>
  <c r="FL95" i="5"/>
  <c r="CQ88" i="5"/>
  <c r="DC88" i="5"/>
  <c r="DO88" i="5"/>
  <c r="EA88" i="5"/>
  <c r="EM88" i="5"/>
  <c r="EY88" i="5"/>
  <c r="FK88" i="5"/>
  <c r="FW88" i="5"/>
  <c r="GI88" i="5"/>
  <c r="GU88" i="5"/>
  <c r="HG88" i="5"/>
  <c r="CQ91" i="5"/>
  <c r="DC91" i="5"/>
  <c r="DO91" i="5"/>
  <c r="EA91" i="5"/>
  <c r="EM91" i="5"/>
  <c r="EY91" i="5"/>
  <c r="FK91" i="5"/>
  <c r="FW91" i="5"/>
  <c r="GI91" i="5"/>
  <c r="GU91" i="5"/>
  <c r="HG91" i="5"/>
  <c r="CY92" i="5"/>
  <c r="DK92" i="5"/>
  <c r="DW92" i="5"/>
  <c r="EI92" i="5"/>
  <c r="EU92" i="5"/>
  <c r="FG92" i="5"/>
  <c r="FS92" i="5"/>
  <c r="GE92" i="5"/>
  <c r="GQ92" i="5"/>
  <c r="HC92" i="5"/>
  <c r="HO92" i="5"/>
  <c r="CU93" i="5"/>
  <c r="DG93" i="5"/>
  <c r="DS93" i="5"/>
  <c r="EE93" i="5"/>
  <c r="ER93" i="5"/>
  <c r="FF93" i="5"/>
  <c r="FS93" i="5"/>
  <c r="GF93" i="5"/>
  <c r="GS93" i="5"/>
  <c r="HF93" i="5"/>
  <c r="HS93" i="5"/>
  <c r="DG97" i="5"/>
  <c r="DX97" i="5"/>
  <c r="ET97" i="5"/>
  <c r="FP97" i="5"/>
  <c r="GL97" i="5"/>
  <c r="HC97" i="5"/>
  <c r="DR100" i="5"/>
  <c r="ER100" i="5"/>
  <c r="FS100" i="5"/>
  <c r="GS100" i="5"/>
  <c r="CR88" i="5"/>
  <c r="DD88" i="5"/>
  <c r="DP88" i="5"/>
  <c r="EB88" i="5"/>
  <c r="EN88" i="5"/>
  <c r="EZ88" i="5"/>
  <c r="FL88" i="5"/>
  <c r="FX88" i="5"/>
  <c r="GJ88" i="5"/>
  <c r="GV88" i="5"/>
  <c r="HH88" i="5"/>
  <c r="CR91" i="5"/>
  <c r="DD91" i="5"/>
  <c r="DP91" i="5"/>
  <c r="EB91" i="5"/>
  <c r="EN91" i="5"/>
  <c r="EZ91" i="5"/>
  <c r="FL91" i="5"/>
  <c r="FX91" i="5"/>
  <c r="GJ91" i="5"/>
  <c r="GV91" i="5"/>
  <c r="HH91" i="5"/>
  <c r="CZ92" i="5"/>
  <c r="DL92" i="5"/>
  <c r="DX92" i="5"/>
  <c r="EJ92" i="5"/>
  <c r="EV92" i="5"/>
  <c r="FH92" i="5"/>
  <c r="FT92" i="5"/>
  <c r="GF92" i="5"/>
  <c r="GR92" i="5"/>
  <c r="HD92" i="5"/>
  <c r="HP92" i="5"/>
  <c r="CV93" i="5"/>
  <c r="DH93" i="5"/>
  <c r="DT93" i="5"/>
  <c r="EF93" i="5"/>
  <c r="ET93" i="5"/>
  <c r="FG93" i="5"/>
  <c r="FT93" i="5"/>
  <c r="GG93" i="5"/>
  <c r="GT93" i="5"/>
  <c r="HG93" i="5"/>
  <c r="HT93" i="5"/>
  <c r="DH97" i="5"/>
  <c r="ED97" i="5"/>
  <c r="EU97" i="5"/>
  <c r="FQ97" i="5"/>
  <c r="GM97" i="5"/>
  <c r="HD97" i="5"/>
  <c r="DS100" i="5"/>
  <c r="ES100" i="5"/>
  <c r="FT100" i="5"/>
  <c r="GT100" i="5"/>
  <c r="DA92" i="5"/>
  <c r="DM92" i="5"/>
  <c r="DY92" i="5"/>
  <c r="EK92" i="5"/>
  <c r="EW92" i="5"/>
  <c r="FI92" i="5"/>
  <c r="FU92" i="5"/>
  <c r="GG92" i="5"/>
  <c r="GS92" i="5"/>
  <c r="HE92" i="5"/>
  <c r="HQ92" i="5"/>
  <c r="CW93" i="5"/>
  <c r="DI93" i="5"/>
  <c r="DU93" i="5"/>
  <c r="EH93" i="5"/>
  <c r="EU93" i="5"/>
  <c r="FH93" i="5"/>
  <c r="FU93" i="5"/>
  <c r="GH93" i="5"/>
  <c r="GU93" i="5"/>
  <c r="HH93" i="5"/>
  <c r="DI97" i="5"/>
  <c r="EE97" i="5"/>
  <c r="EV97" i="5"/>
  <c r="FR97" i="5"/>
  <c r="GN97" i="5"/>
  <c r="HJ97" i="5"/>
  <c r="DT100" i="5"/>
  <c r="EU100" i="5"/>
  <c r="FU100" i="5"/>
  <c r="GU100" i="5"/>
  <c r="CT88" i="5"/>
  <c r="DF88" i="5"/>
  <c r="DR88" i="5"/>
  <c r="ED88" i="5"/>
  <c r="EP88" i="5"/>
  <c r="FB88" i="5"/>
  <c r="FN88" i="5"/>
  <c r="FZ88" i="5"/>
  <c r="GL88" i="5"/>
  <c r="GX88" i="5"/>
  <c r="HJ88" i="5"/>
  <c r="CT91" i="5"/>
  <c r="DF91" i="5"/>
  <c r="DR91" i="5"/>
  <c r="ED91" i="5"/>
  <c r="EP91" i="5"/>
  <c r="FB91" i="5"/>
  <c r="FN91" i="5"/>
  <c r="FZ91" i="5"/>
  <c r="GL91" i="5"/>
  <c r="GX91" i="5"/>
  <c r="HJ91" i="5"/>
  <c r="CP92" i="5"/>
  <c r="DB92" i="5"/>
  <c r="DN92" i="5"/>
  <c r="DZ92" i="5"/>
  <c r="EL92" i="5"/>
  <c r="EX92" i="5"/>
  <c r="FJ92" i="5"/>
  <c r="FV92" i="5"/>
  <c r="GH92" i="5"/>
  <c r="GT92" i="5"/>
  <c r="HF92" i="5"/>
  <c r="HR92" i="5"/>
  <c r="CX93" i="5"/>
  <c r="DJ93" i="5"/>
  <c r="DV93" i="5"/>
  <c r="EI93" i="5"/>
  <c r="EV93" i="5"/>
  <c r="FI93" i="5"/>
  <c r="FV93" i="5"/>
  <c r="GI93" i="5"/>
  <c r="GV93" i="5"/>
  <c r="HI93" i="5"/>
  <c r="DJ97" i="5"/>
  <c r="EF97" i="5"/>
  <c r="FB97" i="5"/>
  <c r="FS97" i="5"/>
  <c r="GO97" i="5"/>
  <c r="DU100" i="5"/>
  <c r="EV100" i="5"/>
  <c r="FV100" i="5"/>
  <c r="HU97" i="5"/>
  <c r="HI97" i="5"/>
  <c r="GW97" i="5"/>
  <c r="GK97" i="5"/>
  <c r="FY97" i="5"/>
  <c r="FM97" i="5"/>
  <c r="FA97" i="5"/>
  <c r="EO97" i="5"/>
  <c r="EC97" i="5"/>
  <c r="DQ97" i="5"/>
  <c r="DE97" i="5"/>
  <c r="HT97" i="5"/>
  <c r="HH97" i="5"/>
  <c r="GV97" i="5"/>
  <c r="GJ97" i="5"/>
  <c r="FX97" i="5"/>
  <c r="FL97" i="5"/>
  <c r="EZ97" i="5"/>
  <c r="EN97" i="5"/>
  <c r="EB97" i="5"/>
  <c r="DP97" i="5"/>
  <c r="DD97" i="5"/>
  <c r="HS97" i="5"/>
  <c r="HG97" i="5"/>
  <c r="GU97" i="5"/>
  <c r="GI97" i="5"/>
  <c r="FW97" i="5"/>
  <c r="FK97" i="5"/>
  <c r="EY97" i="5"/>
  <c r="EM97" i="5"/>
  <c r="EA97" i="5"/>
  <c r="DO97" i="5"/>
  <c r="DC97" i="5"/>
  <c r="HR97" i="5"/>
  <c r="HF97" i="5"/>
  <c r="GT97" i="5"/>
  <c r="GH97" i="5"/>
  <c r="FV97" i="5"/>
  <c r="FJ97" i="5"/>
  <c r="EX97" i="5"/>
  <c r="EL97" i="5"/>
  <c r="DZ97" i="5"/>
  <c r="DN97" i="5"/>
  <c r="DB97" i="5"/>
  <c r="HQ97" i="5"/>
  <c r="HE97" i="5"/>
  <c r="GS97" i="5"/>
  <c r="GG97" i="5"/>
  <c r="FU97" i="5"/>
  <c r="FI97" i="5"/>
  <c r="EW97" i="5"/>
  <c r="EK97" i="5"/>
  <c r="DY97" i="5"/>
  <c r="DM97" i="5"/>
  <c r="DA97" i="5"/>
  <c r="DK97" i="5"/>
  <c r="EG97" i="5"/>
  <c r="FC97" i="5"/>
  <c r="FT97" i="5"/>
  <c r="GP97" i="5"/>
  <c r="HL97" i="5"/>
  <c r="HB100" i="5"/>
  <c r="GP100" i="5"/>
  <c r="GD100" i="5"/>
  <c r="FR100" i="5"/>
  <c r="FF100" i="5"/>
  <c r="ET100" i="5"/>
  <c r="EH100" i="5"/>
  <c r="DV100" i="5"/>
  <c r="DJ100" i="5"/>
  <c r="CX100" i="5"/>
  <c r="HD100" i="5"/>
  <c r="GQ100" i="5"/>
  <c r="GC100" i="5"/>
  <c r="FP100" i="5"/>
  <c r="FC100" i="5"/>
  <c r="EP100" i="5"/>
  <c r="EC100" i="5"/>
  <c r="DP100" i="5"/>
  <c r="DC100" i="5"/>
  <c r="HC100" i="5"/>
  <c r="GO100" i="5"/>
  <c r="GB100" i="5"/>
  <c r="FO100" i="5"/>
  <c r="FB100" i="5"/>
  <c r="EO100" i="5"/>
  <c r="EB100" i="5"/>
  <c r="DO100" i="5"/>
  <c r="DB100" i="5"/>
  <c r="HA100" i="5"/>
  <c r="GN100" i="5"/>
  <c r="GA100" i="5"/>
  <c r="FN100" i="5"/>
  <c r="FA100" i="5"/>
  <c r="EN100" i="5"/>
  <c r="EA100" i="5"/>
  <c r="DN100" i="5"/>
  <c r="DA100" i="5"/>
  <c r="GZ100" i="5"/>
  <c r="GM100" i="5"/>
  <c r="FZ100" i="5"/>
  <c r="FM100" i="5"/>
  <c r="EZ100" i="5"/>
  <c r="EM100" i="5"/>
  <c r="DZ100" i="5"/>
  <c r="DM100" i="5"/>
  <c r="CZ100" i="5"/>
  <c r="GY100" i="5"/>
  <c r="GL100" i="5"/>
  <c r="FY100" i="5"/>
  <c r="FL100" i="5"/>
  <c r="EY100" i="5"/>
  <c r="EL100" i="5"/>
  <c r="DY100" i="5"/>
  <c r="DL100" i="5"/>
  <c r="CY100" i="5"/>
  <c r="GW100" i="5"/>
  <c r="GJ100" i="5"/>
  <c r="FW100" i="5"/>
  <c r="FJ100" i="5"/>
  <c r="EW100" i="5"/>
  <c r="EJ100" i="5"/>
  <c r="DW100" i="5"/>
  <c r="DI100" i="5"/>
  <c r="DX100" i="5"/>
  <c r="EX100" i="5"/>
  <c r="FX100" i="5"/>
  <c r="GX100" i="5"/>
  <c r="CR86" i="5"/>
  <c r="DD86" i="5"/>
  <c r="DP86" i="5"/>
  <c r="EB86" i="5"/>
  <c r="EN86" i="5"/>
  <c r="EZ86" i="5"/>
  <c r="FL86" i="5"/>
  <c r="FX86" i="5"/>
  <c r="GJ86" i="5"/>
  <c r="GV86" i="5"/>
  <c r="HH86" i="5"/>
  <c r="CV88" i="5"/>
  <c r="DH88" i="5"/>
  <c r="DT88" i="5"/>
  <c r="EF88" i="5"/>
  <c r="ER88" i="5"/>
  <c r="FD88" i="5"/>
  <c r="FP88" i="5"/>
  <c r="GB88" i="5"/>
  <c r="GN88" i="5"/>
  <c r="GZ88" i="5"/>
  <c r="HL88" i="5"/>
  <c r="CV91" i="5"/>
  <c r="DH91" i="5"/>
  <c r="DT91" i="5"/>
  <c r="EF91" i="5"/>
  <c r="ER91" i="5"/>
  <c r="FD91" i="5"/>
  <c r="FP91" i="5"/>
  <c r="GB91" i="5"/>
  <c r="GN91" i="5"/>
  <c r="GZ91" i="5"/>
  <c r="HL91" i="5"/>
  <c r="CR92" i="5"/>
  <c r="DD92" i="5"/>
  <c r="DP92" i="5"/>
  <c r="EB92" i="5"/>
  <c r="EN92" i="5"/>
  <c r="EZ92" i="5"/>
  <c r="FL92" i="5"/>
  <c r="FX92" i="5"/>
  <c r="GJ92" i="5"/>
  <c r="GV92" i="5"/>
  <c r="HH92" i="5"/>
  <c r="CZ93" i="5"/>
  <c r="DL93" i="5"/>
  <c r="DX93" i="5"/>
  <c r="EK93" i="5"/>
  <c r="EX93" i="5"/>
  <c r="FK93" i="5"/>
  <c r="FX93" i="5"/>
  <c r="GK93" i="5"/>
  <c r="GX93" i="5"/>
  <c r="HK93" i="5"/>
  <c r="CU97" i="5"/>
  <c r="DL97" i="5"/>
  <c r="EH97" i="5"/>
  <c r="FD97" i="5"/>
  <c r="FZ97" i="5"/>
  <c r="GQ97" i="5"/>
  <c r="HM97" i="5"/>
  <c r="DD100" i="5"/>
  <c r="ED100" i="5"/>
  <c r="FD100" i="5"/>
  <c r="GE100" i="5"/>
  <c r="HE100" i="5"/>
  <c r="CW88" i="5"/>
  <c r="DI88" i="5"/>
  <c r="DU88" i="5"/>
  <c r="EG88" i="5"/>
  <c r="ES88" i="5"/>
  <c r="FE88" i="5"/>
  <c r="FQ88" i="5"/>
  <c r="GC88" i="5"/>
  <c r="GO88" i="5"/>
  <c r="HA88" i="5"/>
  <c r="HM88" i="5"/>
  <c r="CW91" i="5"/>
  <c r="DI91" i="5"/>
  <c r="DU91" i="5"/>
  <c r="EG91" i="5"/>
  <c r="ES91" i="5"/>
  <c r="FE91" i="5"/>
  <c r="FQ91" i="5"/>
  <c r="GC91" i="5"/>
  <c r="GO91" i="5"/>
  <c r="HA91" i="5"/>
  <c r="HM91" i="5"/>
  <c r="CS92" i="5"/>
  <c r="DE92" i="5"/>
  <c r="DQ92" i="5"/>
  <c r="EC92" i="5"/>
  <c r="EO92" i="5"/>
  <c r="FA92" i="5"/>
  <c r="FM92" i="5"/>
  <c r="FY92" i="5"/>
  <c r="GK92" i="5"/>
  <c r="GW92" i="5"/>
  <c r="HI92" i="5"/>
  <c r="DA93" i="5"/>
  <c r="DM93" i="5"/>
  <c r="DY93" i="5"/>
  <c r="EL93" i="5"/>
  <c r="EY93" i="5"/>
  <c r="FL93" i="5"/>
  <c r="FY93" i="5"/>
  <c r="GL93" i="5"/>
  <c r="GY93" i="5"/>
  <c r="CV97" i="5"/>
  <c r="DR97" i="5"/>
  <c r="EI97" i="5"/>
  <c r="FE97" i="5"/>
  <c r="GA97" i="5"/>
  <c r="GR97" i="5"/>
  <c r="HN97" i="5"/>
  <c r="DE100" i="5"/>
  <c r="EE100" i="5"/>
  <c r="FE100" i="5"/>
  <c r="GF100" i="5"/>
  <c r="HF100" i="5"/>
  <c r="GX92" i="5"/>
  <c r="HJ92" i="5"/>
  <c r="HM93" i="5"/>
  <c r="HA93" i="5"/>
  <c r="GO93" i="5"/>
  <c r="GC93" i="5"/>
  <c r="FQ93" i="5"/>
  <c r="FE93" i="5"/>
  <c r="ES93" i="5"/>
  <c r="EG93" i="5"/>
  <c r="DB93" i="5"/>
  <c r="DN93" i="5"/>
  <c r="DZ93" i="5"/>
  <c r="EM93" i="5"/>
  <c r="EZ93" i="5"/>
  <c r="FM93" i="5"/>
  <c r="FZ93" i="5"/>
  <c r="GM93" i="5"/>
  <c r="GZ93" i="5"/>
  <c r="HN93" i="5"/>
  <c r="CW97" i="5"/>
  <c r="DS97" i="5"/>
  <c r="EJ97" i="5"/>
  <c r="FF97" i="5"/>
  <c r="GB97" i="5"/>
  <c r="GX97" i="5"/>
  <c r="HO97" i="5"/>
  <c r="DF100" i="5"/>
  <c r="EF100" i="5"/>
  <c r="FG100" i="5"/>
  <c r="GG100" i="5"/>
  <c r="HG100" i="5"/>
  <c r="CU86" i="5"/>
  <c r="DG86" i="5"/>
  <c r="DS86" i="5"/>
  <c r="EE86" i="5"/>
  <c r="EQ86" i="5"/>
  <c r="FC86" i="5"/>
  <c r="FO86" i="5"/>
  <c r="GA86" i="5"/>
  <c r="GM86" i="5"/>
  <c r="GY86" i="5"/>
  <c r="CM88" i="5"/>
  <c r="CY88" i="5"/>
  <c r="DK88" i="5"/>
  <c r="DW88" i="5"/>
  <c r="EI88" i="5"/>
  <c r="EU88" i="5"/>
  <c r="FG88" i="5"/>
  <c r="FS88" i="5"/>
  <c r="GE88" i="5"/>
  <c r="GQ88" i="5"/>
  <c r="HC88" i="5"/>
  <c r="CY91" i="5"/>
  <c r="DK91" i="5"/>
  <c r="DW91" i="5"/>
  <c r="EI91" i="5"/>
  <c r="EU91" i="5"/>
  <c r="FG91" i="5"/>
  <c r="FS91" i="5"/>
  <c r="GE91" i="5"/>
  <c r="GQ91" i="5"/>
  <c r="HC91" i="5"/>
  <c r="HO91" i="5"/>
  <c r="CU92" i="5"/>
  <c r="DG92" i="5"/>
  <c r="DS92" i="5"/>
  <c r="EE92" i="5"/>
  <c r="EQ92" i="5"/>
  <c r="FC92" i="5"/>
  <c r="FO92" i="5"/>
  <c r="GA92" i="5"/>
  <c r="GM92" i="5"/>
  <c r="GY92" i="5"/>
  <c r="HK92" i="5"/>
  <c r="CQ93" i="5"/>
  <c r="DC93" i="5"/>
  <c r="DO93" i="5"/>
  <c r="EA93" i="5"/>
  <c r="EN93" i="5"/>
  <c r="FA93" i="5"/>
  <c r="FN93" i="5"/>
  <c r="GA93" i="5"/>
  <c r="GN93" i="5"/>
  <c r="HB93" i="5"/>
  <c r="HO93" i="5"/>
  <c r="CX97" i="5"/>
  <c r="DT97" i="5"/>
  <c r="EP97" i="5"/>
  <c r="FG97" i="5"/>
  <c r="GC97" i="5"/>
  <c r="GY97" i="5"/>
  <c r="HP97" i="5"/>
  <c r="DG100" i="5"/>
  <c r="EG100" i="5"/>
  <c r="FH100" i="5"/>
  <c r="GH100" i="5"/>
  <c r="HH100" i="5"/>
  <c r="CZ91" i="5"/>
  <c r="DL91" i="5"/>
  <c r="DX91" i="5"/>
  <c r="EJ91" i="5"/>
  <c r="EV91" i="5"/>
  <c r="FH91" i="5"/>
  <c r="FT91" i="5"/>
  <c r="GF91" i="5"/>
  <c r="GR91" i="5"/>
  <c r="HD91" i="5"/>
  <c r="CV92" i="5"/>
  <c r="DH92" i="5"/>
  <c r="DT92" i="5"/>
  <c r="EF92" i="5"/>
  <c r="ER92" i="5"/>
  <c r="FD92" i="5"/>
  <c r="FP92" i="5"/>
  <c r="GB92" i="5"/>
  <c r="GN92" i="5"/>
  <c r="GZ92" i="5"/>
  <c r="CR93" i="5"/>
  <c r="DD93" i="5"/>
  <c r="DP93" i="5"/>
  <c r="EB93" i="5"/>
  <c r="EO93" i="5"/>
  <c r="FB93" i="5"/>
  <c r="FO93" i="5"/>
  <c r="GB93" i="5"/>
  <c r="GP93" i="5"/>
  <c r="HC93" i="5"/>
  <c r="HP93" i="5"/>
  <c r="CY97" i="5"/>
  <c r="DU97" i="5"/>
  <c r="EQ97" i="5"/>
  <c r="FH97" i="5"/>
  <c r="GD97" i="5"/>
  <c r="GZ97" i="5"/>
  <c r="HV97" i="5"/>
  <c r="DH100" i="5"/>
  <c r="EI100" i="5"/>
  <c r="FI100" i="5"/>
  <c r="GI100" i="5"/>
  <c r="HI100" i="5"/>
  <c r="HR109" i="5"/>
  <c r="HF109" i="5"/>
  <c r="GT109" i="5"/>
  <c r="GH109" i="5"/>
  <c r="FV109" i="5"/>
  <c r="FJ109" i="5"/>
  <c r="EX109" i="5"/>
  <c r="EL109" i="5"/>
  <c r="DZ109" i="5"/>
  <c r="DN109" i="5"/>
  <c r="HP109" i="5"/>
  <c r="HD109" i="5"/>
  <c r="HO109" i="5"/>
  <c r="HC109" i="5"/>
  <c r="GQ109" i="5"/>
  <c r="GE109" i="5"/>
  <c r="FS109" i="5"/>
  <c r="FG109" i="5"/>
  <c r="EU109" i="5"/>
  <c r="EI109" i="5"/>
  <c r="DW109" i="5"/>
  <c r="DK109" i="5"/>
  <c r="HM109" i="5"/>
  <c r="HA109" i="5"/>
  <c r="GO109" i="5"/>
  <c r="GC109" i="5"/>
  <c r="FQ109" i="5"/>
  <c r="FE109" i="5"/>
  <c r="ES109" i="5"/>
  <c r="EG109" i="5"/>
  <c r="DU109" i="5"/>
  <c r="DI109" i="5"/>
  <c r="HK109" i="5"/>
  <c r="GY109" i="5"/>
  <c r="GM109" i="5"/>
  <c r="GA109" i="5"/>
  <c r="FO109" i="5"/>
  <c r="FC109" i="5"/>
  <c r="HB109" i="5"/>
  <c r="GJ109" i="5"/>
  <c r="FR109" i="5"/>
  <c r="EZ109" i="5"/>
  <c r="EJ109" i="5"/>
  <c r="DS109" i="5"/>
  <c r="GZ109" i="5"/>
  <c r="GI109" i="5"/>
  <c r="FP109" i="5"/>
  <c r="EY109" i="5"/>
  <c r="EH109" i="5"/>
  <c r="DR109" i="5"/>
  <c r="GX109" i="5"/>
  <c r="GG109" i="5"/>
  <c r="FN109" i="5"/>
  <c r="EW109" i="5"/>
  <c r="EF109" i="5"/>
  <c r="DQ109" i="5"/>
  <c r="GW109" i="5"/>
  <c r="GF109" i="5"/>
  <c r="FM109" i="5"/>
  <c r="EV109" i="5"/>
  <c r="EE109" i="5"/>
  <c r="DP109" i="5"/>
  <c r="HQ109" i="5"/>
  <c r="GV109" i="5"/>
  <c r="GD109" i="5"/>
  <c r="FL109" i="5"/>
  <c r="ET109" i="5"/>
  <c r="ED109" i="5"/>
  <c r="DO109" i="5"/>
  <c r="HN109" i="5"/>
  <c r="GU109" i="5"/>
  <c r="GB109" i="5"/>
  <c r="FK109" i="5"/>
  <c r="ER109" i="5"/>
  <c r="EC109" i="5"/>
  <c r="DM109" i="5"/>
  <c r="HL109" i="5"/>
  <c r="GS109" i="5"/>
  <c r="FZ109" i="5"/>
  <c r="FI109" i="5"/>
  <c r="EQ109" i="5"/>
  <c r="EB109" i="5"/>
  <c r="DL109" i="5"/>
  <c r="HJ109" i="5"/>
  <c r="GR109" i="5"/>
  <c r="FY109" i="5"/>
  <c r="FH109" i="5"/>
  <c r="EP109" i="5"/>
  <c r="EA109" i="5"/>
  <c r="DJ109" i="5"/>
  <c r="HI109" i="5"/>
  <c r="GP109" i="5"/>
  <c r="FX109" i="5"/>
  <c r="FF109" i="5"/>
  <c r="EO109" i="5"/>
  <c r="DY109" i="5"/>
  <c r="DH109" i="5"/>
  <c r="HH109" i="5"/>
  <c r="GN109" i="5"/>
  <c r="FW109" i="5"/>
  <c r="FD109" i="5"/>
  <c r="EN109" i="5"/>
  <c r="DX109" i="5"/>
  <c r="DG109" i="5"/>
  <c r="HG109" i="5"/>
  <c r="HN107" i="5"/>
  <c r="HB107" i="5"/>
  <c r="GP107" i="5"/>
  <c r="GD107" i="5"/>
  <c r="FR107" i="5"/>
  <c r="FF107" i="5"/>
  <c r="ET107" i="5"/>
  <c r="EH107" i="5"/>
  <c r="DV107" i="5"/>
  <c r="DJ107" i="5"/>
  <c r="HK107" i="5"/>
  <c r="GY107" i="5"/>
  <c r="GM107" i="5"/>
  <c r="GA107" i="5"/>
  <c r="FO107" i="5"/>
  <c r="FC107" i="5"/>
  <c r="EQ107" i="5"/>
  <c r="HI107" i="5"/>
  <c r="GW107" i="5"/>
  <c r="GK107" i="5"/>
  <c r="FY107" i="5"/>
  <c r="FM107" i="5"/>
  <c r="FA107" i="5"/>
  <c r="EO107" i="5"/>
  <c r="EC107" i="5"/>
  <c r="DQ107" i="5"/>
  <c r="DE107" i="5"/>
  <c r="HG107" i="5"/>
  <c r="GR107" i="5"/>
  <c r="GB107" i="5"/>
  <c r="FK107" i="5"/>
  <c r="EV107" i="5"/>
  <c r="EF107" i="5"/>
  <c r="DR107" i="5"/>
  <c r="HF107" i="5"/>
  <c r="GQ107" i="5"/>
  <c r="FZ107" i="5"/>
  <c r="FJ107" i="5"/>
  <c r="EU107" i="5"/>
  <c r="EE107" i="5"/>
  <c r="DP107" i="5"/>
  <c r="HE107" i="5"/>
  <c r="GO107" i="5"/>
  <c r="FX107" i="5"/>
  <c r="FI107" i="5"/>
  <c r="ES107" i="5"/>
  <c r="ED107" i="5"/>
  <c r="DO107" i="5"/>
  <c r="HC107" i="5"/>
  <c r="GL107" i="5"/>
  <c r="FV107" i="5"/>
  <c r="FG107" i="5"/>
  <c r="EP107" i="5"/>
  <c r="EA107" i="5"/>
  <c r="DM107" i="5"/>
  <c r="HA107" i="5"/>
  <c r="GJ107" i="5"/>
  <c r="FU107" i="5"/>
  <c r="FE107" i="5"/>
  <c r="EN107" i="5"/>
  <c r="DZ107" i="5"/>
  <c r="DL107" i="5"/>
  <c r="HP107" i="5"/>
  <c r="GZ107" i="5"/>
  <c r="GI107" i="5"/>
  <c r="FT107" i="5"/>
  <c r="FD107" i="5"/>
  <c r="EM107" i="5"/>
  <c r="DY107" i="5"/>
  <c r="DK107" i="5"/>
  <c r="HO107" i="5"/>
  <c r="GX107" i="5"/>
  <c r="GH107" i="5"/>
  <c r="FS107" i="5"/>
  <c r="FB107" i="5"/>
  <c r="EL107" i="5"/>
  <c r="DX107" i="5"/>
  <c r="DI107" i="5"/>
  <c r="HM107" i="5"/>
  <c r="GV107" i="5"/>
  <c r="GG107" i="5"/>
  <c r="HL107" i="5"/>
  <c r="GU107" i="5"/>
  <c r="GF107" i="5"/>
  <c r="FP107" i="5"/>
  <c r="EY107" i="5"/>
  <c r="EJ107" i="5"/>
  <c r="DU107" i="5"/>
  <c r="DG107" i="5"/>
  <c r="EW107" i="5"/>
  <c r="GT107" i="5"/>
  <c r="DT109" i="5"/>
  <c r="DG98" i="5"/>
  <c r="DS98" i="5"/>
  <c r="EE98" i="5"/>
  <c r="EQ98" i="5"/>
  <c r="FC98" i="5"/>
  <c r="FO98" i="5"/>
  <c r="GA98" i="5"/>
  <c r="GM98" i="5"/>
  <c r="GY98" i="5"/>
  <c r="DJ104" i="5"/>
  <c r="EF104" i="5"/>
  <c r="FA104" i="5"/>
  <c r="FT104" i="5"/>
  <c r="GR104" i="5"/>
  <c r="DX105" i="5"/>
  <c r="EV105" i="5"/>
  <c r="FT105" i="5"/>
  <c r="DF107" i="5"/>
  <c r="EX107" i="5"/>
  <c r="HD107" i="5"/>
  <c r="DV109" i="5"/>
  <c r="HM105" i="5"/>
  <c r="HA105" i="5"/>
  <c r="GO105" i="5"/>
  <c r="GC105" i="5"/>
  <c r="FQ105" i="5"/>
  <c r="FE105" i="5"/>
  <c r="ES105" i="5"/>
  <c r="EG105" i="5"/>
  <c r="DU105" i="5"/>
  <c r="DI105" i="5"/>
  <c r="HL105" i="5"/>
  <c r="GZ105" i="5"/>
  <c r="GN105" i="5"/>
  <c r="GB105" i="5"/>
  <c r="FP105" i="5"/>
  <c r="FD105" i="5"/>
  <c r="ER105" i="5"/>
  <c r="EF105" i="5"/>
  <c r="DT105" i="5"/>
  <c r="DH105" i="5"/>
  <c r="HJ105" i="5"/>
  <c r="GX105" i="5"/>
  <c r="GL105" i="5"/>
  <c r="FZ105" i="5"/>
  <c r="FN105" i="5"/>
  <c r="FB105" i="5"/>
  <c r="EP105" i="5"/>
  <c r="ED105" i="5"/>
  <c r="DR105" i="5"/>
  <c r="DF105" i="5"/>
  <c r="HI105" i="5"/>
  <c r="GW105" i="5"/>
  <c r="GK105" i="5"/>
  <c r="FY105" i="5"/>
  <c r="FM105" i="5"/>
  <c r="FA105" i="5"/>
  <c r="EO105" i="5"/>
  <c r="EC105" i="5"/>
  <c r="DQ105" i="5"/>
  <c r="DE105" i="5"/>
  <c r="HH105" i="5"/>
  <c r="GV105" i="5"/>
  <c r="GJ105" i="5"/>
  <c r="FX105" i="5"/>
  <c r="FL105" i="5"/>
  <c r="EZ105" i="5"/>
  <c r="EN105" i="5"/>
  <c r="EB105" i="5"/>
  <c r="DP105" i="5"/>
  <c r="DD105" i="5"/>
  <c r="HE105" i="5"/>
  <c r="GS105" i="5"/>
  <c r="GG105" i="5"/>
  <c r="FU105" i="5"/>
  <c r="FI105" i="5"/>
  <c r="EW105" i="5"/>
  <c r="EK105" i="5"/>
  <c r="DY105" i="5"/>
  <c r="DM105" i="5"/>
  <c r="DZ105" i="5"/>
  <c r="EX105" i="5"/>
  <c r="FV105" i="5"/>
  <c r="GT105" i="5"/>
  <c r="DH107" i="5"/>
  <c r="EZ107" i="5"/>
  <c r="HH107" i="5"/>
  <c r="EK109" i="5"/>
  <c r="DE96" i="5"/>
  <c r="DQ96" i="5"/>
  <c r="EC96" i="5"/>
  <c r="EO96" i="5"/>
  <c r="FA96" i="5"/>
  <c r="FM96" i="5"/>
  <c r="FY96" i="5"/>
  <c r="GK96" i="5"/>
  <c r="GW96" i="5"/>
  <c r="HI96" i="5"/>
  <c r="HU96" i="5"/>
  <c r="CW98" i="5"/>
  <c r="DI98" i="5"/>
  <c r="DU98" i="5"/>
  <c r="EG98" i="5"/>
  <c r="ES98" i="5"/>
  <c r="FE98" i="5"/>
  <c r="FQ98" i="5"/>
  <c r="GC98" i="5"/>
  <c r="GO98" i="5"/>
  <c r="HA98" i="5"/>
  <c r="DM104" i="5"/>
  <c r="EH104" i="5"/>
  <c r="FD104" i="5"/>
  <c r="FY104" i="5"/>
  <c r="GW104" i="5"/>
  <c r="DC105" i="5"/>
  <c r="EA105" i="5"/>
  <c r="EY105" i="5"/>
  <c r="FW105" i="5"/>
  <c r="GU105" i="5"/>
  <c r="DN107" i="5"/>
  <c r="FH107" i="5"/>
  <c r="HJ107" i="5"/>
  <c r="EM109" i="5"/>
  <c r="DB94" i="5"/>
  <c r="DN94" i="5"/>
  <c r="DZ94" i="5"/>
  <c r="EL94" i="5"/>
  <c r="EX94" i="5"/>
  <c r="FJ94" i="5"/>
  <c r="FV94" i="5"/>
  <c r="GH94" i="5"/>
  <c r="GT94" i="5"/>
  <c r="HF94" i="5"/>
  <c r="HR94" i="5"/>
  <c r="CT96" i="5"/>
  <c r="DF96" i="5"/>
  <c r="DR96" i="5"/>
  <c r="ED96" i="5"/>
  <c r="EP96" i="5"/>
  <c r="FB96" i="5"/>
  <c r="FN96" i="5"/>
  <c r="FZ96" i="5"/>
  <c r="GL96" i="5"/>
  <c r="GX96" i="5"/>
  <c r="HJ96" i="5"/>
  <c r="HV96" i="5"/>
  <c r="CX98" i="5"/>
  <c r="DJ98" i="5"/>
  <c r="DV98" i="5"/>
  <c r="EH98" i="5"/>
  <c r="ET98" i="5"/>
  <c r="FF98" i="5"/>
  <c r="FR98" i="5"/>
  <c r="GD98" i="5"/>
  <c r="GP98" i="5"/>
  <c r="HB98" i="5"/>
  <c r="DQ104" i="5"/>
  <c r="EJ104" i="5"/>
  <c r="FE104" i="5"/>
  <c r="GB104" i="5"/>
  <c r="GZ104" i="5"/>
  <c r="DG105" i="5"/>
  <c r="EE105" i="5"/>
  <c r="FC105" i="5"/>
  <c r="GA105" i="5"/>
  <c r="GY105" i="5"/>
  <c r="DS107" i="5"/>
  <c r="FL107" i="5"/>
  <c r="FA109" i="5"/>
  <c r="DC94" i="5"/>
  <c r="DO94" i="5"/>
  <c r="EA94" i="5"/>
  <c r="EM94" i="5"/>
  <c r="EY94" i="5"/>
  <c r="FK94" i="5"/>
  <c r="FW94" i="5"/>
  <c r="GI94" i="5"/>
  <c r="GU94" i="5"/>
  <c r="HG94" i="5"/>
  <c r="HS94" i="5"/>
  <c r="CU96" i="5"/>
  <c r="DG96" i="5"/>
  <c r="DS96" i="5"/>
  <c r="EE96" i="5"/>
  <c r="EQ96" i="5"/>
  <c r="FC96" i="5"/>
  <c r="FO96" i="5"/>
  <c r="GA96" i="5"/>
  <c r="GM96" i="5"/>
  <c r="GY96" i="5"/>
  <c r="HK96" i="5"/>
  <c r="HW96" i="5"/>
  <c r="CY98" i="5"/>
  <c r="DK98" i="5"/>
  <c r="DW98" i="5"/>
  <c r="EI98" i="5"/>
  <c r="EU98" i="5"/>
  <c r="FG98" i="5"/>
  <c r="FS98" i="5"/>
  <c r="GE98" i="5"/>
  <c r="GQ98" i="5"/>
  <c r="HC98" i="5"/>
  <c r="DS104" i="5"/>
  <c r="EK104" i="5"/>
  <c r="FF104" i="5"/>
  <c r="GC104" i="5"/>
  <c r="HA104" i="5"/>
  <c r="DJ105" i="5"/>
  <c r="EH105" i="5"/>
  <c r="FF105" i="5"/>
  <c r="GD105" i="5"/>
  <c r="HB105" i="5"/>
  <c r="DT107" i="5"/>
  <c r="FN107" i="5"/>
  <c r="FB109" i="5"/>
  <c r="CR94" i="5"/>
  <c r="DD94" i="5"/>
  <c r="DP94" i="5"/>
  <c r="EB94" i="5"/>
  <c r="EN94" i="5"/>
  <c r="EZ94" i="5"/>
  <c r="FL94" i="5"/>
  <c r="FX94" i="5"/>
  <c r="GJ94" i="5"/>
  <c r="GV94" i="5"/>
  <c r="HH94" i="5"/>
  <c r="HT94" i="5"/>
  <c r="CV96" i="5"/>
  <c r="DH96" i="5"/>
  <c r="DT96" i="5"/>
  <c r="EF96" i="5"/>
  <c r="ER96" i="5"/>
  <c r="FD96" i="5"/>
  <c r="FP96" i="5"/>
  <c r="GB96" i="5"/>
  <c r="GN96" i="5"/>
  <c r="GZ96" i="5"/>
  <c r="HL96" i="5"/>
  <c r="CZ98" i="5"/>
  <c r="DL98" i="5"/>
  <c r="DX98" i="5"/>
  <c r="EJ98" i="5"/>
  <c r="EV98" i="5"/>
  <c r="FH98" i="5"/>
  <c r="FT98" i="5"/>
  <c r="GF98" i="5"/>
  <c r="GR98" i="5"/>
  <c r="HD98" i="5"/>
  <c r="DT104" i="5"/>
  <c r="EO104" i="5"/>
  <c r="FH104" i="5"/>
  <c r="GD104" i="5"/>
  <c r="HB104" i="5"/>
  <c r="DK105" i="5"/>
  <c r="EI105" i="5"/>
  <c r="FG105" i="5"/>
  <c r="GE105" i="5"/>
  <c r="HC105" i="5"/>
  <c r="DW107" i="5"/>
  <c r="FQ107" i="5"/>
  <c r="FT109" i="5"/>
  <c r="CS94" i="5"/>
  <c r="DE94" i="5"/>
  <c r="DQ94" i="5"/>
  <c r="EC94" i="5"/>
  <c r="EO94" i="5"/>
  <c r="FA94" i="5"/>
  <c r="FM94" i="5"/>
  <c r="FY94" i="5"/>
  <c r="GK94" i="5"/>
  <c r="GW94" i="5"/>
  <c r="HI94" i="5"/>
  <c r="CW96" i="5"/>
  <c r="DI96" i="5"/>
  <c r="DU96" i="5"/>
  <c r="EG96" i="5"/>
  <c r="ES96" i="5"/>
  <c r="FE96" i="5"/>
  <c r="FQ96" i="5"/>
  <c r="GC96" i="5"/>
  <c r="GO96" i="5"/>
  <c r="HA96" i="5"/>
  <c r="DA98" i="5"/>
  <c r="DM98" i="5"/>
  <c r="DY98" i="5"/>
  <c r="EK98" i="5"/>
  <c r="EW98" i="5"/>
  <c r="FI98" i="5"/>
  <c r="FU98" i="5"/>
  <c r="GG98" i="5"/>
  <c r="GS98" i="5"/>
  <c r="DU104" i="5"/>
  <c r="EQ104" i="5"/>
  <c r="FI104" i="5"/>
  <c r="GF104" i="5"/>
  <c r="DL105" i="5"/>
  <c r="EJ105" i="5"/>
  <c r="FH105" i="5"/>
  <c r="GF105" i="5"/>
  <c r="HD105" i="5"/>
  <c r="EB107" i="5"/>
  <c r="FW107" i="5"/>
  <c r="FU109" i="5"/>
  <c r="HK104" i="5"/>
  <c r="GY104" i="5"/>
  <c r="GM104" i="5"/>
  <c r="GA104" i="5"/>
  <c r="HJ104" i="5"/>
  <c r="GX104" i="5"/>
  <c r="GL104" i="5"/>
  <c r="FZ104" i="5"/>
  <c r="FN104" i="5"/>
  <c r="FB104" i="5"/>
  <c r="EP104" i="5"/>
  <c r="ED104" i="5"/>
  <c r="DR104" i="5"/>
  <c r="DF104" i="5"/>
  <c r="HH104" i="5"/>
  <c r="GV104" i="5"/>
  <c r="GJ104" i="5"/>
  <c r="FX104" i="5"/>
  <c r="FL104" i="5"/>
  <c r="EZ104" i="5"/>
  <c r="EN104" i="5"/>
  <c r="EB104" i="5"/>
  <c r="DP104" i="5"/>
  <c r="DD104" i="5"/>
  <c r="HG104" i="5"/>
  <c r="GU104" i="5"/>
  <c r="GI104" i="5"/>
  <c r="FW104" i="5"/>
  <c r="FK104" i="5"/>
  <c r="EY104" i="5"/>
  <c r="EM104" i="5"/>
  <c r="EA104" i="5"/>
  <c r="DO104" i="5"/>
  <c r="DC104" i="5"/>
  <c r="HF104" i="5"/>
  <c r="GT104" i="5"/>
  <c r="GH104" i="5"/>
  <c r="FV104" i="5"/>
  <c r="FJ104" i="5"/>
  <c r="EX104" i="5"/>
  <c r="EL104" i="5"/>
  <c r="DZ104" i="5"/>
  <c r="DN104" i="5"/>
  <c r="DB104" i="5"/>
  <c r="HC104" i="5"/>
  <c r="GQ104" i="5"/>
  <c r="GE104" i="5"/>
  <c r="FS104" i="5"/>
  <c r="FG104" i="5"/>
  <c r="EU104" i="5"/>
  <c r="EI104" i="5"/>
  <c r="DW104" i="5"/>
  <c r="DK104" i="5"/>
  <c r="DV104" i="5"/>
  <c r="ER104" i="5"/>
  <c r="FM104" i="5"/>
  <c r="GG104" i="5"/>
  <c r="HE104" i="5"/>
  <c r="DN105" i="5"/>
  <c r="EL105" i="5"/>
  <c r="FJ105" i="5"/>
  <c r="GH105" i="5"/>
  <c r="HF105" i="5"/>
  <c r="EG107" i="5"/>
  <c r="GC107" i="5"/>
  <c r="GK109" i="5"/>
  <c r="FA101" i="5"/>
  <c r="FM101" i="5"/>
  <c r="FY101" i="5"/>
  <c r="GK101" i="5"/>
  <c r="GW101" i="5"/>
  <c r="HI101" i="5"/>
  <c r="DG102" i="5"/>
  <c r="DS102" i="5"/>
  <c r="EE102" i="5"/>
  <c r="EQ102" i="5"/>
  <c r="FC102" i="5"/>
  <c r="FO102" i="5"/>
  <c r="GA102" i="5"/>
  <c r="GM102" i="5"/>
  <c r="GY102" i="5"/>
  <c r="HK102" i="5"/>
  <c r="DI103" i="5"/>
  <c r="DU103" i="5"/>
  <c r="EG103" i="5"/>
  <c r="ES103" i="5"/>
  <c r="FE103" i="5"/>
  <c r="FQ103" i="5"/>
  <c r="GC103" i="5"/>
  <c r="GO103" i="5"/>
  <c r="HA103" i="5"/>
  <c r="DN108" i="5"/>
  <c r="EC108" i="5"/>
  <c r="ET108" i="5"/>
  <c r="FJ108" i="5"/>
  <c r="FY108" i="5"/>
  <c r="GP108" i="5"/>
  <c r="HF108" i="5"/>
  <c r="DO110" i="5"/>
  <c r="EH110" i="5"/>
  <c r="FC110" i="5"/>
  <c r="FY110" i="5"/>
  <c r="GR110" i="5"/>
  <c r="HL110" i="5"/>
  <c r="DS111" i="5"/>
  <c r="EL111" i="5"/>
  <c r="FH111" i="5"/>
  <c r="GF111" i="5"/>
  <c r="HD111" i="5"/>
  <c r="DL112" i="5"/>
  <c r="EJ112" i="5"/>
  <c r="FH112" i="5"/>
  <c r="GF112" i="5"/>
  <c r="HD112" i="5"/>
  <c r="EB114" i="5"/>
  <c r="FI114" i="5"/>
  <c r="GI114" i="5"/>
  <c r="DO108" i="5"/>
  <c r="ED108" i="5"/>
  <c r="EU108" i="5"/>
  <c r="FK108" i="5"/>
  <c r="FZ108" i="5"/>
  <c r="GQ108" i="5"/>
  <c r="HG108" i="5"/>
  <c r="HX126" i="5"/>
  <c r="HL126" i="5"/>
  <c r="GZ126" i="5"/>
  <c r="GN126" i="5"/>
  <c r="GB126" i="5"/>
  <c r="ID126" i="5"/>
  <c r="HQ126" i="5"/>
  <c r="HD126" i="5"/>
  <c r="GQ126" i="5"/>
  <c r="GD126" i="5"/>
  <c r="FQ126" i="5"/>
  <c r="FE126" i="5"/>
  <c r="ES126" i="5"/>
  <c r="EG126" i="5"/>
  <c r="IC126" i="5"/>
  <c r="HP126" i="5"/>
  <c r="HC126" i="5"/>
  <c r="GP126" i="5"/>
  <c r="GC126" i="5"/>
  <c r="FP126" i="5"/>
  <c r="FD126" i="5"/>
  <c r="ER126" i="5"/>
  <c r="EF126" i="5"/>
  <c r="IB126" i="5"/>
  <c r="HO126" i="5"/>
  <c r="HB126" i="5"/>
  <c r="GO126" i="5"/>
  <c r="GA126" i="5"/>
  <c r="FO126" i="5"/>
  <c r="FC126" i="5"/>
  <c r="EQ126" i="5"/>
  <c r="EE126" i="5"/>
  <c r="IA126" i="5"/>
  <c r="HN126" i="5"/>
  <c r="HA126" i="5"/>
  <c r="GM126" i="5"/>
  <c r="FZ126" i="5"/>
  <c r="FN126" i="5"/>
  <c r="FB126" i="5"/>
  <c r="EP126" i="5"/>
  <c r="ED126" i="5"/>
  <c r="HW126" i="5"/>
  <c r="HJ126" i="5"/>
  <c r="GW126" i="5"/>
  <c r="GJ126" i="5"/>
  <c r="FW126" i="5"/>
  <c r="FK126" i="5"/>
  <c r="EY126" i="5"/>
  <c r="EM126" i="5"/>
  <c r="EA126" i="5"/>
  <c r="II126" i="5"/>
  <c r="HV126" i="5"/>
  <c r="HI126" i="5"/>
  <c r="GV126" i="5"/>
  <c r="GI126" i="5"/>
  <c r="FV126" i="5"/>
  <c r="FJ126" i="5"/>
  <c r="EX126" i="5"/>
  <c r="EL126" i="5"/>
  <c r="DZ126" i="5"/>
  <c r="IG126" i="5"/>
  <c r="HT126" i="5"/>
  <c r="HG126" i="5"/>
  <c r="GT126" i="5"/>
  <c r="GG126" i="5"/>
  <c r="FT126" i="5"/>
  <c r="FH126" i="5"/>
  <c r="EV126" i="5"/>
  <c r="EJ126" i="5"/>
  <c r="DX126" i="5"/>
  <c r="HY126" i="5"/>
  <c r="GS126" i="5"/>
  <c r="FM126" i="5"/>
  <c r="EK126" i="5"/>
  <c r="HU126" i="5"/>
  <c r="GR126" i="5"/>
  <c r="FL126" i="5"/>
  <c r="EI126" i="5"/>
  <c r="HS126" i="5"/>
  <c r="GL126" i="5"/>
  <c r="FI126" i="5"/>
  <c r="EH126" i="5"/>
  <c r="HR126" i="5"/>
  <c r="GK126" i="5"/>
  <c r="FG126" i="5"/>
  <c r="EC126" i="5"/>
  <c r="HM126" i="5"/>
  <c r="GH126" i="5"/>
  <c r="FF126" i="5"/>
  <c r="EB126" i="5"/>
  <c r="HK126" i="5"/>
  <c r="GF126" i="5"/>
  <c r="FA126" i="5"/>
  <c r="DY126" i="5"/>
  <c r="IH126" i="5"/>
  <c r="HE126" i="5"/>
  <c r="FX126" i="5"/>
  <c r="EU126" i="5"/>
  <c r="GU126" i="5"/>
  <c r="GE126" i="5"/>
  <c r="FY126" i="5"/>
  <c r="FU126" i="5"/>
  <c r="FS126" i="5"/>
  <c r="IF126" i="5"/>
  <c r="FR126" i="5"/>
  <c r="IE126" i="5"/>
  <c r="EZ126" i="5"/>
  <c r="HZ126" i="5"/>
  <c r="EW126" i="5"/>
  <c r="HH126" i="5"/>
  <c r="ET126" i="5"/>
  <c r="HF126" i="5"/>
  <c r="EO126" i="5"/>
  <c r="DP108" i="5"/>
  <c r="EF108" i="5"/>
  <c r="EW108" i="5"/>
  <c r="FL108" i="5"/>
  <c r="GB108" i="5"/>
  <c r="GS108" i="5"/>
  <c r="HH108" i="5"/>
  <c r="HP114" i="5"/>
  <c r="HD114" i="5"/>
  <c r="GR114" i="5"/>
  <c r="GF114" i="5"/>
  <c r="FT114" i="5"/>
  <c r="FH114" i="5"/>
  <c r="EV114" i="5"/>
  <c r="EJ114" i="5"/>
  <c r="DX114" i="5"/>
  <c r="DL114" i="5"/>
  <c r="HO114" i="5"/>
  <c r="HC114" i="5"/>
  <c r="GQ114" i="5"/>
  <c r="GE114" i="5"/>
  <c r="FS114" i="5"/>
  <c r="FG114" i="5"/>
  <c r="EU114" i="5"/>
  <c r="EI114" i="5"/>
  <c r="HN114" i="5"/>
  <c r="HB114" i="5"/>
  <c r="GP114" i="5"/>
  <c r="GD114" i="5"/>
  <c r="FR114" i="5"/>
  <c r="FF114" i="5"/>
  <c r="ET114" i="5"/>
  <c r="EH114" i="5"/>
  <c r="DV114" i="5"/>
  <c r="HM114" i="5"/>
  <c r="HA114" i="5"/>
  <c r="GO114" i="5"/>
  <c r="GC114" i="5"/>
  <c r="FQ114" i="5"/>
  <c r="FE114" i="5"/>
  <c r="ES114" i="5"/>
  <c r="EG114" i="5"/>
  <c r="DU114" i="5"/>
  <c r="HL114" i="5"/>
  <c r="GZ114" i="5"/>
  <c r="GN114" i="5"/>
  <c r="GB114" i="5"/>
  <c r="FP114" i="5"/>
  <c r="FD114" i="5"/>
  <c r="ER114" i="5"/>
  <c r="EF114" i="5"/>
  <c r="DT114" i="5"/>
  <c r="HW114" i="5"/>
  <c r="HK114" i="5"/>
  <c r="GY114" i="5"/>
  <c r="GM114" i="5"/>
  <c r="GA114" i="5"/>
  <c r="FO114" i="5"/>
  <c r="FC114" i="5"/>
  <c r="EQ114" i="5"/>
  <c r="EE114" i="5"/>
  <c r="DS114" i="5"/>
  <c r="HV114" i="5"/>
  <c r="HU114" i="5"/>
  <c r="HI114" i="5"/>
  <c r="GW114" i="5"/>
  <c r="GK114" i="5"/>
  <c r="FY114" i="5"/>
  <c r="FM114" i="5"/>
  <c r="FA114" i="5"/>
  <c r="EO114" i="5"/>
  <c r="EC114" i="5"/>
  <c r="DQ114" i="5"/>
  <c r="EK114" i="5"/>
  <c r="FK114" i="5"/>
  <c r="GL114" i="5"/>
  <c r="HR114" i="5"/>
  <c r="EN126" i="5"/>
  <c r="DL103" i="5"/>
  <c r="DX103" i="5"/>
  <c r="EJ103" i="5"/>
  <c r="EV103" i="5"/>
  <c r="FH103" i="5"/>
  <c r="FT103" i="5"/>
  <c r="GF103" i="5"/>
  <c r="GR103" i="5"/>
  <c r="HD103" i="5"/>
  <c r="DQ108" i="5"/>
  <c r="EH108" i="5"/>
  <c r="EX108" i="5"/>
  <c r="FM108" i="5"/>
  <c r="GD108" i="5"/>
  <c r="GT108" i="5"/>
  <c r="HI108" i="5"/>
  <c r="DS110" i="5"/>
  <c r="EO110" i="5"/>
  <c r="FH110" i="5"/>
  <c r="GB110" i="5"/>
  <c r="GX110" i="5"/>
  <c r="HS110" i="5"/>
  <c r="DV111" i="5"/>
  <c r="ER111" i="5"/>
  <c r="FP111" i="5"/>
  <c r="GN111" i="5"/>
  <c r="HL111" i="5"/>
  <c r="DU112" i="5"/>
  <c r="ES112" i="5"/>
  <c r="FQ112" i="5"/>
  <c r="GO112" i="5"/>
  <c r="HM112" i="5"/>
  <c r="DM114" i="5"/>
  <c r="EL114" i="5"/>
  <c r="FL114" i="5"/>
  <c r="GS114" i="5"/>
  <c r="HS114" i="5"/>
  <c r="GX126" i="5"/>
  <c r="DK102" i="5"/>
  <c r="DW102" i="5"/>
  <c r="EI102" i="5"/>
  <c r="EU102" i="5"/>
  <c r="FG102" i="5"/>
  <c r="FS102" i="5"/>
  <c r="GE102" i="5"/>
  <c r="GQ102" i="5"/>
  <c r="HC102" i="5"/>
  <c r="DA103" i="5"/>
  <c r="DM103" i="5"/>
  <c r="DY103" i="5"/>
  <c r="EK103" i="5"/>
  <c r="EW103" i="5"/>
  <c r="FI103" i="5"/>
  <c r="FU103" i="5"/>
  <c r="GG103" i="5"/>
  <c r="GS103" i="5"/>
  <c r="HE103" i="5"/>
  <c r="DR108" i="5"/>
  <c r="EI108" i="5"/>
  <c r="EY108" i="5"/>
  <c r="FN108" i="5"/>
  <c r="GE108" i="5"/>
  <c r="GU108" i="5"/>
  <c r="HJ108" i="5"/>
  <c r="DT110" i="5"/>
  <c r="EP110" i="5"/>
  <c r="FK110" i="5"/>
  <c r="GD110" i="5"/>
  <c r="GY110" i="5"/>
  <c r="DX111" i="5"/>
  <c r="ES111" i="5"/>
  <c r="FQ111" i="5"/>
  <c r="GO111" i="5"/>
  <c r="HM111" i="5"/>
  <c r="DV112" i="5"/>
  <c r="ET112" i="5"/>
  <c r="FR112" i="5"/>
  <c r="GP112" i="5"/>
  <c r="HN112" i="5"/>
  <c r="DN114" i="5"/>
  <c r="EM114" i="5"/>
  <c r="FN114" i="5"/>
  <c r="GT114" i="5"/>
  <c r="HT114" i="5"/>
  <c r="GY126" i="5"/>
  <c r="DJ101" i="5"/>
  <c r="DV101" i="5"/>
  <c r="EH101" i="5"/>
  <c r="ET101" i="5"/>
  <c r="FF101" i="5"/>
  <c r="FR101" i="5"/>
  <c r="GD101" i="5"/>
  <c r="GP101" i="5"/>
  <c r="HB101" i="5"/>
  <c r="CZ102" i="5"/>
  <c r="DL102" i="5"/>
  <c r="DX102" i="5"/>
  <c r="EJ102" i="5"/>
  <c r="EV102" i="5"/>
  <c r="FH102" i="5"/>
  <c r="FT102" i="5"/>
  <c r="GF102" i="5"/>
  <c r="GR102" i="5"/>
  <c r="HD102" i="5"/>
  <c r="DB103" i="5"/>
  <c r="DN103" i="5"/>
  <c r="DZ103" i="5"/>
  <c r="EL103" i="5"/>
  <c r="EX103" i="5"/>
  <c r="FJ103" i="5"/>
  <c r="FV103" i="5"/>
  <c r="GH103" i="5"/>
  <c r="GT103" i="5"/>
  <c r="HF103" i="5"/>
  <c r="DT108" i="5"/>
  <c r="EK108" i="5"/>
  <c r="EZ108" i="5"/>
  <c r="FP108" i="5"/>
  <c r="GG108" i="5"/>
  <c r="GV108" i="5"/>
  <c r="DV110" i="5"/>
  <c r="EQ110" i="5"/>
  <c r="FM110" i="5"/>
  <c r="GF110" i="5"/>
  <c r="GZ110" i="5"/>
  <c r="DZ111" i="5"/>
  <c r="ET111" i="5"/>
  <c r="FR111" i="5"/>
  <c r="GP111" i="5"/>
  <c r="DW112" i="5"/>
  <c r="EU112" i="5"/>
  <c r="FS112" i="5"/>
  <c r="GQ112" i="5"/>
  <c r="HO112" i="5"/>
  <c r="DO114" i="5"/>
  <c r="EN114" i="5"/>
  <c r="FU114" i="5"/>
  <c r="GU114" i="5"/>
  <c r="HP108" i="5"/>
  <c r="HD108" i="5"/>
  <c r="GR108" i="5"/>
  <c r="GF108" i="5"/>
  <c r="FT108" i="5"/>
  <c r="FH108" i="5"/>
  <c r="EV108" i="5"/>
  <c r="EJ108" i="5"/>
  <c r="DX108" i="5"/>
  <c r="DL108" i="5"/>
  <c r="HM108" i="5"/>
  <c r="HA108" i="5"/>
  <c r="GO108" i="5"/>
  <c r="GC108" i="5"/>
  <c r="FQ108" i="5"/>
  <c r="FE108" i="5"/>
  <c r="ES108" i="5"/>
  <c r="EG108" i="5"/>
  <c r="DU108" i="5"/>
  <c r="DI108" i="5"/>
  <c r="HK108" i="5"/>
  <c r="GY108" i="5"/>
  <c r="GM108" i="5"/>
  <c r="GA108" i="5"/>
  <c r="FO108" i="5"/>
  <c r="FC108" i="5"/>
  <c r="EQ108" i="5"/>
  <c r="EE108" i="5"/>
  <c r="DS108" i="5"/>
  <c r="DG108" i="5"/>
  <c r="DV108" i="5"/>
  <c r="EL108" i="5"/>
  <c r="FA108" i="5"/>
  <c r="FR108" i="5"/>
  <c r="GH108" i="5"/>
  <c r="GW108" i="5"/>
  <c r="HN108" i="5"/>
  <c r="HJ111" i="5"/>
  <c r="GX111" i="5"/>
  <c r="GL111" i="5"/>
  <c r="FZ111" i="5"/>
  <c r="FN111" i="5"/>
  <c r="FB111" i="5"/>
  <c r="EP111" i="5"/>
  <c r="ED111" i="5"/>
  <c r="DR111" i="5"/>
  <c r="HT111" i="5"/>
  <c r="HH111" i="5"/>
  <c r="GV111" i="5"/>
  <c r="GJ111" i="5"/>
  <c r="FX111" i="5"/>
  <c r="FL111" i="5"/>
  <c r="EZ111" i="5"/>
  <c r="EN111" i="5"/>
  <c r="EB111" i="5"/>
  <c r="DP111" i="5"/>
  <c r="HS111" i="5"/>
  <c r="HG111" i="5"/>
  <c r="GU111" i="5"/>
  <c r="GI111" i="5"/>
  <c r="FW111" i="5"/>
  <c r="FK111" i="5"/>
  <c r="EY111" i="5"/>
  <c r="EM111" i="5"/>
  <c r="EA111" i="5"/>
  <c r="DO111" i="5"/>
  <c r="HR111" i="5"/>
  <c r="HF111" i="5"/>
  <c r="GT111" i="5"/>
  <c r="GH111" i="5"/>
  <c r="FV111" i="5"/>
  <c r="FJ111" i="5"/>
  <c r="EX111" i="5"/>
  <c r="HQ111" i="5"/>
  <c r="HE111" i="5"/>
  <c r="GS111" i="5"/>
  <c r="GG111" i="5"/>
  <c r="FU111" i="5"/>
  <c r="FI111" i="5"/>
  <c r="EW111" i="5"/>
  <c r="EK111" i="5"/>
  <c r="DY111" i="5"/>
  <c r="DM111" i="5"/>
  <c r="HO111" i="5"/>
  <c r="HC111" i="5"/>
  <c r="GQ111" i="5"/>
  <c r="GE111" i="5"/>
  <c r="FS111" i="5"/>
  <c r="FG111" i="5"/>
  <c r="EU111" i="5"/>
  <c r="EI111" i="5"/>
  <c r="DW111" i="5"/>
  <c r="DK111" i="5"/>
  <c r="EC111" i="5"/>
  <c r="EV111" i="5"/>
  <c r="FT111" i="5"/>
  <c r="GR111" i="5"/>
  <c r="HP111" i="5"/>
  <c r="DX112" i="5"/>
  <c r="EV112" i="5"/>
  <c r="FT112" i="5"/>
  <c r="GR112" i="5"/>
  <c r="HP112" i="5"/>
  <c r="DP114" i="5"/>
  <c r="EP114" i="5"/>
  <c r="FV114" i="5"/>
  <c r="GV114" i="5"/>
  <c r="DH99" i="5"/>
  <c r="DT99" i="5"/>
  <c r="EF99" i="5"/>
  <c r="ER99" i="5"/>
  <c r="FD99" i="5"/>
  <c r="FP99" i="5"/>
  <c r="GB99" i="5"/>
  <c r="GN99" i="5"/>
  <c r="CZ101" i="5"/>
  <c r="DL101" i="5"/>
  <c r="DX101" i="5"/>
  <c r="EJ101" i="5"/>
  <c r="EV101" i="5"/>
  <c r="FH101" i="5"/>
  <c r="FT101" i="5"/>
  <c r="GF101" i="5"/>
  <c r="GR101" i="5"/>
  <c r="DB102" i="5"/>
  <c r="DN102" i="5"/>
  <c r="DZ102" i="5"/>
  <c r="EL102" i="5"/>
  <c r="EX102" i="5"/>
  <c r="FJ102" i="5"/>
  <c r="FV102" i="5"/>
  <c r="GH102" i="5"/>
  <c r="GT102" i="5"/>
  <c r="DD103" i="5"/>
  <c r="DP103" i="5"/>
  <c r="EB103" i="5"/>
  <c r="EN103" i="5"/>
  <c r="EZ103" i="5"/>
  <c r="FL103" i="5"/>
  <c r="FX103" i="5"/>
  <c r="GJ103" i="5"/>
  <c r="GV103" i="5"/>
  <c r="DF108" i="5"/>
  <c r="DW108" i="5"/>
  <c r="EM108" i="5"/>
  <c r="FB108" i="5"/>
  <c r="FS108" i="5"/>
  <c r="GI108" i="5"/>
  <c r="GX108" i="5"/>
  <c r="HO108" i="5"/>
  <c r="EA110" i="5"/>
  <c r="ET110" i="5"/>
  <c r="FO110" i="5"/>
  <c r="GK110" i="5"/>
  <c r="DI111" i="5"/>
  <c r="EE111" i="5"/>
  <c r="FA111" i="5"/>
  <c r="FY111" i="5"/>
  <c r="GW111" i="5"/>
  <c r="DZ112" i="5"/>
  <c r="EX112" i="5"/>
  <c r="FV112" i="5"/>
  <c r="GT112" i="5"/>
  <c r="HR112" i="5"/>
  <c r="DR114" i="5"/>
  <c r="EW114" i="5"/>
  <c r="FW114" i="5"/>
  <c r="GX114" i="5"/>
  <c r="DH108" i="5"/>
  <c r="DY108" i="5"/>
  <c r="EN108" i="5"/>
  <c r="FD108" i="5"/>
  <c r="FU108" i="5"/>
  <c r="GJ108" i="5"/>
  <c r="GZ108" i="5"/>
  <c r="HQ108" i="5"/>
  <c r="HH110" i="5"/>
  <c r="GV110" i="5"/>
  <c r="GJ110" i="5"/>
  <c r="FX110" i="5"/>
  <c r="FL110" i="5"/>
  <c r="EZ110" i="5"/>
  <c r="EN110" i="5"/>
  <c r="EB110" i="5"/>
  <c r="DP110" i="5"/>
  <c r="HR110" i="5"/>
  <c r="HF110" i="5"/>
  <c r="GT110" i="5"/>
  <c r="GH110" i="5"/>
  <c r="FV110" i="5"/>
  <c r="FJ110" i="5"/>
  <c r="EX110" i="5"/>
  <c r="EL110" i="5"/>
  <c r="DZ110" i="5"/>
  <c r="DN110" i="5"/>
  <c r="HQ110" i="5"/>
  <c r="HE110" i="5"/>
  <c r="GS110" i="5"/>
  <c r="GG110" i="5"/>
  <c r="FU110" i="5"/>
  <c r="FI110" i="5"/>
  <c r="EW110" i="5"/>
  <c r="EK110" i="5"/>
  <c r="DY110" i="5"/>
  <c r="DM110" i="5"/>
  <c r="HO110" i="5"/>
  <c r="HC110" i="5"/>
  <c r="GQ110" i="5"/>
  <c r="GE110" i="5"/>
  <c r="FS110" i="5"/>
  <c r="FG110" i="5"/>
  <c r="EU110" i="5"/>
  <c r="EI110" i="5"/>
  <c r="DW110" i="5"/>
  <c r="DK110" i="5"/>
  <c r="HM110" i="5"/>
  <c r="HA110" i="5"/>
  <c r="GO110" i="5"/>
  <c r="GC110" i="5"/>
  <c r="FQ110" i="5"/>
  <c r="FE110" i="5"/>
  <c r="ES110" i="5"/>
  <c r="EG110" i="5"/>
  <c r="DU110" i="5"/>
  <c r="DI110" i="5"/>
  <c r="EC110" i="5"/>
  <c r="EV110" i="5"/>
  <c r="FP110" i="5"/>
  <c r="GL110" i="5"/>
  <c r="HG110" i="5"/>
  <c r="DJ111" i="5"/>
  <c r="EF111" i="5"/>
  <c r="FC111" i="5"/>
  <c r="GA111" i="5"/>
  <c r="GY111" i="5"/>
  <c r="EE112" i="5"/>
  <c r="FC112" i="5"/>
  <c r="GA112" i="5"/>
  <c r="DW114" i="5"/>
  <c r="EX114" i="5"/>
  <c r="FX114" i="5"/>
  <c r="HE114" i="5"/>
  <c r="DJ108" i="5"/>
  <c r="DZ108" i="5"/>
  <c r="EO108" i="5"/>
  <c r="FF108" i="5"/>
  <c r="FV108" i="5"/>
  <c r="GK108" i="5"/>
  <c r="HB108" i="5"/>
  <c r="DL111" i="5"/>
  <c r="EG111" i="5"/>
  <c r="FD111" i="5"/>
  <c r="GB111" i="5"/>
  <c r="GZ111" i="5"/>
  <c r="HL112" i="5"/>
  <c r="GZ112" i="5"/>
  <c r="GN112" i="5"/>
  <c r="GB112" i="5"/>
  <c r="FP112" i="5"/>
  <c r="FD112" i="5"/>
  <c r="ER112" i="5"/>
  <c r="EF112" i="5"/>
  <c r="DT112" i="5"/>
  <c r="HJ112" i="5"/>
  <c r="GX112" i="5"/>
  <c r="GL112" i="5"/>
  <c r="FZ112" i="5"/>
  <c r="FN112" i="5"/>
  <c r="FB112" i="5"/>
  <c r="EP112" i="5"/>
  <c r="ED112" i="5"/>
  <c r="DR112" i="5"/>
  <c r="HU112" i="5"/>
  <c r="HI112" i="5"/>
  <c r="GW112" i="5"/>
  <c r="GK112" i="5"/>
  <c r="FY112" i="5"/>
  <c r="FM112" i="5"/>
  <c r="FA112" i="5"/>
  <c r="EO112" i="5"/>
  <c r="EC112" i="5"/>
  <c r="DQ112" i="5"/>
  <c r="HT112" i="5"/>
  <c r="HH112" i="5"/>
  <c r="GV112" i="5"/>
  <c r="GJ112" i="5"/>
  <c r="FX112" i="5"/>
  <c r="FL112" i="5"/>
  <c r="EZ112" i="5"/>
  <c r="EN112" i="5"/>
  <c r="EB112" i="5"/>
  <c r="DP112" i="5"/>
  <c r="HS112" i="5"/>
  <c r="HG112" i="5"/>
  <c r="GU112" i="5"/>
  <c r="GI112" i="5"/>
  <c r="FW112" i="5"/>
  <c r="FK112" i="5"/>
  <c r="EY112" i="5"/>
  <c r="EM112" i="5"/>
  <c r="EA112" i="5"/>
  <c r="DO112" i="5"/>
  <c r="HQ112" i="5"/>
  <c r="HE112" i="5"/>
  <c r="GS112" i="5"/>
  <c r="GG112" i="5"/>
  <c r="FU112" i="5"/>
  <c r="FI112" i="5"/>
  <c r="EW112" i="5"/>
  <c r="EK112" i="5"/>
  <c r="DY112" i="5"/>
  <c r="DM112" i="5"/>
  <c r="EG112" i="5"/>
  <c r="FE112" i="5"/>
  <c r="GC112" i="5"/>
  <c r="HA112" i="5"/>
  <c r="DY114" i="5"/>
  <c r="EY114" i="5"/>
  <c r="FZ114" i="5"/>
  <c r="HF114" i="5"/>
  <c r="HX117" i="5"/>
  <c r="HL117" i="5"/>
  <c r="GZ117" i="5"/>
  <c r="GN117" i="5"/>
  <c r="GB117" i="5"/>
  <c r="FP117" i="5"/>
  <c r="FD117" i="5"/>
  <c r="ER117" i="5"/>
  <c r="EF117" i="5"/>
  <c r="DT117" i="5"/>
  <c r="HU117" i="5"/>
  <c r="HI117" i="5"/>
  <c r="GW117" i="5"/>
  <c r="GK117" i="5"/>
  <c r="FY117" i="5"/>
  <c r="FM117" i="5"/>
  <c r="FA117" i="5"/>
  <c r="EO117" i="5"/>
  <c r="EC117" i="5"/>
  <c r="DQ117" i="5"/>
  <c r="EB117" i="5"/>
  <c r="EQ117" i="5"/>
  <c r="FF117" i="5"/>
  <c r="FT117" i="5"/>
  <c r="GH117" i="5"/>
  <c r="GV117" i="5"/>
  <c r="HK117" i="5"/>
  <c r="HZ117" i="5"/>
  <c r="DZ118" i="5"/>
  <c r="EN118" i="5"/>
  <c r="FB118" i="5"/>
  <c r="FQ118" i="5"/>
  <c r="GF118" i="5"/>
  <c r="GT118" i="5"/>
  <c r="HH118" i="5"/>
  <c r="HV118" i="5"/>
  <c r="DZ121" i="5"/>
  <c r="EU121" i="5"/>
  <c r="FN121" i="5"/>
  <c r="GI121" i="5"/>
  <c r="HH121" i="5"/>
  <c r="EW123" i="5"/>
  <c r="GC123" i="5"/>
  <c r="IE123" i="5"/>
  <c r="HS123" i="5"/>
  <c r="HG123" i="5"/>
  <c r="GU123" i="5"/>
  <c r="GI123" i="5"/>
  <c r="FW123" i="5"/>
  <c r="FK123" i="5"/>
  <c r="EY123" i="5"/>
  <c r="EM123" i="5"/>
  <c r="EA123" i="5"/>
  <c r="ID123" i="5"/>
  <c r="HR123" i="5"/>
  <c r="HF123" i="5"/>
  <c r="GT123" i="5"/>
  <c r="GH123" i="5"/>
  <c r="FV123" i="5"/>
  <c r="FJ123" i="5"/>
  <c r="EX123" i="5"/>
  <c r="EL123" i="5"/>
  <c r="IC123" i="5"/>
  <c r="IB123" i="5"/>
  <c r="HP123" i="5"/>
  <c r="HD123" i="5"/>
  <c r="GR123" i="5"/>
  <c r="GF123" i="5"/>
  <c r="FT123" i="5"/>
  <c r="FH123" i="5"/>
  <c r="EV123" i="5"/>
  <c r="EJ123" i="5"/>
  <c r="DX123" i="5"/>
  <c r="HW123" i="5"/>
  <c r="HH123" i="5"/>
  <c r="GP123" i="5"/>
  <c r="GA123" i="5"/>
  <c r="FL123" i="5"/>
  <c r="ET123" i="5"/>
  <c r="EE123" i="5"/>
  <c r="HV123" i="5"/>
  <c r="HE123" i="5"/>
  <c r="GO123" i="5"/>
  <c r="FZ123" i="5"/>
  <c r="FI123" i="5"/>
  <c r="ES123" i="5"/>
  <c r="ED123" i="5"/>
  <c r="HU123" i="5"/>
  <c r="HC123" i="5"/>
  <c r="GN123" i="5"/>
  <c r="FY123" i="5"/>
  <c r="FG123" i="5"/>
  <c r="ER123" i="5"/>
  <c r="EC123" i="5"/>
  <c r="HT123" i="5"/>
  <c r="HB123" i="5"/>
  <c r="GM123" i="5"/>
  <c r="FX123" i="5"/>
  <c r="FF123" i="5"/>
  <c r="EQ123" i="5"/>
  <c r="EB123" i="5"/>
  <c r="HO123" i="5"/>
  <c r="GZ123" i="5"/>
  <c r="GK123" i="5"/>
  <c r="FS123" i="5"/>
  <c r="FD123" i="5"/>
  <c r="EO123" i="5"/>
  <c r="DY123" i="5"/>
  <c r="IA123" i="5"/>
  <c r="HL123" i="5"/>
  <c r="GW123" i="5"/>
  <c r="GE123" i="5"/>
  <c r="FP123" i="5"/>
  <c r="FA123" i="5"/>
  <c r="EI123" i="5"/>
  <c r="DU123" i="5"/>
  <c r="EZ123" i="5"/>
  <c r="GD123" i="5"/>
  <c r="HK123" i="5"/>
  <c r="DS115" i="5"/>
  <c r="EE115" i="5"/>
  <c r="EQ115" i="5"/>
  <c r="FC115" i="5"/>
  <c r="FO115" i="5"/>
  <c r="GA115" i="5"/>
  <c r="GM115" i="5"/>
  <c r="GY115" i="5"/>
  <c r="HK115" i="5"/>
  <c r="HW115" i="5"/>
  <c r="DP117" i="5"/>
  <c r="EE117" i="5"/>
  <c r="ET117" i="5"/>
  <c r="FH117" i="5"/>
  <c r="FV117" i="5"/>
  <c r="GJ117" i="5"/>
  <c r="GY117" i="5"/>
  <c r="HN117" i="5"/>
  <c r="EB118" i="5"/>
  <c r="EP118" i="5"/>
  <c r="FE118" i="5"/>
  <c r="FT118" i="5"/>
  <c r="GH118" i="5"/>
  <c r="GV118" i="5"/>
  <c r="HJ118" i="5"/>
  <c r="EC121" i="5"/>
  <c r="EX121" i="5"/>
  <c r="FS121" i="5"/>
  <c r="GL121" i="5"/>
  <c r="HK121" i="5"/>
  <c r="DV123" i="5"/>
  <c r="FB123" i="5"/>
  <c r="GG123" i="5"/>
  <c r="HM123" i="5"/>
  <c r="DR117" i="5"/>
  <c r="EG117" i="5"/>
  <c r="EU117" i="5"/>
  <c r="FI117" i="5"/>
  <c r="FW117" i="5"/>
  <c r="GL117" i="5"/>
  <c r="HA117" i="5"/>
  <c r="HO117" i="5"/>
  <c r="HZ118" i="5"/>
  <c r="HN118" i="5"/>
  <c r="HB118" i="5"/>
  <c r="GP118" i="5"/>
  <c r="GD118" i="5"/>
  <c r="FR118" i="5"/>
  <c r="FF118" i="5"/>
  <c r="ET118" i="5"/>
  <c r="EH118" i="5"/>
  <c r="DV118" i="5"/>
  <c r="HW118" i="5"/>
  <c r="HK118" i="5"/>
  <c r="GY118" i="5"/>
  <c r="GM118" i="5"/>
  <c r="GA118" i="5"/>
  <c r="FO118" i="5"/>
  <c r="FC118" i="5"/>
  <c r="EQ118" i="5"/>
  <c r="EE118" i="5"/>
  <c r="DS118" i="5"/>
  <c r="EC118" i="5"/>
  <c r="ER118" i="5"/>
  <c r="FG118" i="5"/>
  <c r="FU118" i="5"/>
  <c r="GI118" i="5"/>
  <c r="GW118" i="5"/>
  <c r="HL118" i="5"/>
  <c r="IA118" i="5"/>
  <c r="ED121" i="5"/>
  <c r="EY121" i="5"/>
  <c r="FT121" i="5"/>
  <c r="GR121" i="5"/>
  <c r="HN121" i="5"/>
  <c r="DW123" i="5"/>
  <c r="FC123" i="5"/>
  <c r="GJ123" i="5"/>
  <c r="HN123" i="5"/>
  <c r="DO106" i="5"/>
  <c r="EA106" i="5"/>
  <c r="EM106" i="5"/>
  <c r="EY106" i="5"/>
  <c r="FK106" i="5"/>
  <c r="FW106" i="5"/>
  <c r="GI106" i="5"/>
  <c r="GU106" i="5"/>
  <c r="HG106" i="5"/>
  <c r="DQ113" i="5"/>
  <c r="EC113" i="5"/>
  <c r="EO113" i="5"/>
  <c r="FA113" i="5"/>
  <c r="FM113" i="5"/>
  <c r="FY113" i="5"/>
  <c r="GK113" i="5"/>
  <c r="GW113" i="5"/>
  <c r="HI113" i="5"/>
  <c r="HU113" i="5"/>
  <c r="DU115" i="5"/>
  <c r="EG115" i="5"/>
  <c r="ES115" i="5"/>
  <c r="FE115" i="5"/>
  <c r="FQ115" i="5"/>
  <c r="GC115" i="5"/>
  <c r="GO115" i="5"/>
  <c r="HA115" i="5"/>
  <c r="HM115" i="5"/>
  <c r="DW116" i="5"/>
  <c r="EI116" i="5"/>
  <c r="EU116" i="5"/>
  <c r="FG116" i="5"/>
  <c r="FS116" i="5"/>
  <c r="GE116" i="5"/>
  <c r="GR116" i="5"/>
  <c r="HE116" i="5"/>
  <c r="DS117" i="5"/>
  <c r="EH117" i="5"/>
  <c r="EV117" i="5"/>
  <c r="FJ117" i="5"/>
  <c r="FX117" i="5"/>
  <c r="GM117" i="5"/>
  <c r="HB117" i="5"/>
  <c r="HP117" i="5"/>
  <c r="DP118" i="5"/>
  <c r="ED118" i="5"/>
  <c r="ES118" i="5"/>
  <c r="FH118" i="5"/>
  <c r="FV118" i="5"/>
  <c r="GJ118" i="5"/>
  <c r="GX118" i="5"/>
  <c r="HM118" i="5"/>
  <c r="EH121" i="5"/>
  <c r="FA121" i="5"/>
  <c r="FV121" i="5"/>
  <c r="GS121" i="5"/>
  <c r="HP121" i="5"/>
  <c r="DZ123" i="5"/>
  <c r="FE123" i="5"/>
  <c r="GL123" i="5"/>
  <c r="HQ123" i="5"/>
  <c r="DV115" i="5"/>
  <c r="EH115" i="5"/>
  <c r="ET115" i="5"/>
  <c r="FF115" i="5"/>
  <c r="FR115" i="5"/>
  <c r="GD115" i="5"/>
  <c r="GP115" i="5"/>
  <c r="HB115" i="5"/>
  <c r="HN115" i="5"/>
  <c r="DU117" i="5"/>
  <c r="EI117" i="5"/>
  <c r="EW117" i="5"/>
  <c r="FK117" i="5"/>
  <c r="FZ117" i="5"/>
  <c r="GO117" i="5"/>
  <c r="HC117" i="5"/>
  <c r="HQ117" i="5"/>
  <c r="DQ118" i="5"/>
  <c r="EF118" i="5"/>
  <c r="EU118" i="5"/>
  <c r="FI118" i="5"/>
  <c r="FW118" i="5"/>
  <c r="GK118" i="5"/>
  <c r="GZ118" i="5"/>
  <c r="HO118" i="5"/>
  <c r="EI121" i="5"/>
  <c r="FB121" i="5"/>
  <c r="FW121" i="5"/>
  <c r="GT121" i="5"/>
  <c r="HT121" i="5"/>
  <c r="EF123" i="5"/>
  <c r="FM123" i="5"/>
  <c r="GQ123" i="5"/>
  <c r="HX123" i="5"/>
  <c r="DW115" i="5"/>
  <c r="EI115" i="5"/>
  <c r="EU115" i="5"/>
  <c r="FG115" i="5"/>
  <c r="FS115" i="5"/>
  <c r="GE115" i="5"/>
  <c r="GQ115" i="5"/>
  <c r="HC115" i="5"/>
  <c r="HO115" i="5"/>
  <c r="HV116" i="5"/>
  <c r="HJ116" i="5"/>
  <c r="GX116" i="5"/>
  <c r="GL116" i="5"/>
  <c r="HS116" i="5"/>
  <c r="DY116" i="5"/>
  <c r="EK116" i="5"/>
  <c r="EW116" i="5"/>
  <c r="FI116" i="5"/>
  <c r="FU116" i="5"/>
  <c r="GG116" i="5"/>
  <c r="GT116" i="5"/>
  <c r="HG116" i="5"/>
  <c r="HU116" i="5"/>
  <c r="DV117" i="5"/>
  <c r="EJ117" i="5"/>
  <c r="EX117" i="5"/>
  <c r="FL117" i="5"/>
  <c r="GA117" i="5"/>
  <c r="GP117" i="5"/>
  <c r="HD117" i="5"/>
  <c r="HR117" i="5"/>
  <c r="DR118" i="5"/>
  <c r="EG118" i="5"/>
  <c r="EV118" i="5"/>
  <c r="FJ118" i="5"/>
  <c r="FX118" i="5"/>
  <c r="GL118" i="5"/>
  <c r="HA118" i="5"/>
  <c r="HP118" i="5"/>
  <c r="EJ121" i="5"/>
  <c r="FF121" i="5"/>
  <c r="FY121" i="5"/>
  <c r="GV121" i="5"/>
  <c r="HU121" i="5"/>
  <c r="EG123" i="5"/>
  <c r="FN123" i="5"/>
  <c r="GS123" i="5"/>
  <c r="HY123" i="5"/>
  <c r="DX115" i="5"/>
  <c r="EJ115" i="5"/>
  <c r="EV115" i="5"/>
  <c r="FH115" i="5"/>
  <c r="FT115" i="5"/>
  <c r="GF115" i="5"/>
  <c r="GR115" i="5"/>
  <c r="HD115" i="5"/>
  <c r="HP115" i="5"/>
  <c r="DN116" i="5"/>
  <c r="DZ116" i="5"/>
  <c r="EL116" i="5"/>
  <c r="EX116" i="5"/>
  <c r="FJ116" i="5"/>
  <c r="FV116" i="5"/>
  <c r="GH116" i="5"/>
  <c r="GU116" i="5"/>
  <c r="HH116" i="5"/>
  <c r="HW116" i="5"/>
  <c r="DW117" i="5"/>
  <c r="EK117" i="5"/>
  <c r="EY117" i="5"/>
  <c r="FN117" i="5"/>
  <c r="GC117" i="5"/>
  <c r="GQ117" i="5"/>
  <c r="HE117" i="5"/>
  <c r="HS117" i="5"/>
  <c r="DT118" i="5"/>
  <c r="EI118" i="5"/>
  <c r="EW118" i="5"/>
  <c r="FK118" i="5"/>
  <c r="FY118" i="5"/>
  <c r="GN118" i="5"/>
  <c r="HC118" i="5"/>
  <c r="HQ118" i="5"/>
  <c r="EL121" i="5"/>
  <c r="FG121" i="5"/>
  <c r="FZ121" i="5"/>
  <c r="GW121" i="5"/>
  <c r="EH123" i="5"/>
  <c r="FO123" i="5"/>
  <c r="GV123" i="5"/>
  <c r="HZ123" i="5"/>
  <c r="DX117" i="5"/>
  <c r="EL117" i="5"/>
  <c r="EZ117" i="5"/>
  <c r="FO117" i="5"/>
  <c r="GD117" i="5"/>
  <c r="GR117" i="5"/>
  <c r="HF117" i="5"/>
  <c r="HT117" i="5"/>
  <c r="DU118" i="5"/>
  <c r="EJ118" i="5"/>
  <c r="EX118" i="5"/>
  <c r="FL118" i="5"/>
  <c r="FZ118" i="5"/>
  <c r="GO118" i="5"/>
  <c r="HD118" i="5"/>
  <c r="HR118" i="5"/>
  <c r="IA121" i="5"/>
  <c r="HO121" i="5"/>
  <c r="HC121" i="5"/>
  <c r="GQ121" i="5"/>
  <c r="HX121" i="5"/>
  <c r="HL121" i="5"/>
  <c r="GZ121" i="5"/>
  <c r="GN121" i="5"/>
  <c r="HS121" i="5"/>
  <c r="HE121" i="5"/>
  <c r="GP121" i="5"/>
  <c r="GC121" i="5"/>
  <c r="FQ121" i="5"/>
  <c r="FE121" i="5"/>
  <c r="ES121" i="5"/>
  <c r="EG121" i="5"/>
  <c r="DU121" i="5"/>
  <c r="HR121" i="5"/>
  <c r="HD121" i="5"/>
  <c r="GO121" i="5"/>
  <c r="GB121" i="5"/>
  <c r="FP121" i="5"/>
  <c r="FD121" i="5"/>
  <c r="ER121" i="5"/>
  <c r="EF121" i="5"/>
  <c r="DT121" i="5"/>
  <c r="HQ121" i="5"/>
  <c r="HB121" i="5"/>
  <c r="GM121" i="5"/>
  <c r="GA121" i="5"/>
  <c r="FO121" i="5"/>
  <c r="FC121" i="5"/>
  <c r="EQ121" i="5"/>
  <c r="EE121" i="5"/>
  <c r="DS121" i="5"/>
  <c r="IB121" i="5"/>
  <c r="HM121" i="5"/>
  <c r="GX121" i="5"/>
  <c r="GJ121" i="5"/>
  <c r="FX121" i="5"/>
  <c r="FL121" i="5"/>
  <c r="EZ121" i="5"/>
  <c r="EN121" i="5"/>
  <c r="EB121" i="5"/>
  <c r="HW121" i="5"/>
  <c r="HI121" i="5"/>
  <c r="GU121" i="5"/>
  <c r="GG121" i="5"/>
  <c r="FU121" i="5"/>
  <c r="FI121" i="5"/>
  <c r="EW121" i="5"/>
  <c r="EK121" i="5"/>
  <c r="DY121" i="5"/>
  <c r="EM121" i="5"/>
  <c r="FH121" i="5"/>
  <c r="GD121" i="5"/>
  <c r="GY121" i="5"/>
  <c r="HY121" i="5"/>
  <c r="EK123" i="5"/>
  <c r="FQ123" i="5"/>
  <c r="GX123" i="5"/>
  <c r="IF123" i="5"/>
  <c r="GB106" i="5"/>
  <c r="GN106" i="5"/>
  <c r="GZ106" i="5"/>
  <c r="DV113" i="5"/>
  <c r="EH113" i="5"/>
  <c r="ET113" i="5"/>
  <c r="FF113" i="5"/>
  <c r="FR113" i="5"/>
  <c r="GD113" i="5"/>
  <c r="GP113" i="5"/>
  <c r="HB113" i="5"/>
  <c r="DN115" i="5"/>
  <c r="DZ115" i="5"/>
  <c r="EL115" i="5"/>
  <c r="EX115" i="5"/>
  <c r="FJ115" i="5"/>
  <c r="FV115" i="5"/>
  <c r="GH115" i="5"/>
  <c r="GT115" i="5"/>
  <c r="HF115" i="5"/>
  <c r="DP116" i="5"/>
  <c r="EB116" i="5"/>
  <c r="EN116" i="5"/>
  <c r="EZ116" i="5"/>
  <c r="FL116" i="5"/>
  <c r="FX116" i="5"/>
  <c r="GJ116" i="5"/>
  <c r="GW116" i="5"/>
  <c r="HK116" i="5"/>
  <c r="HY116" i="5"/>
  <c r="DY117" i="5"/>
  <c r="EM117" i="5"/>
  <c r="FB117" i="5"/>
  <c r="FQ117" i="5"/>
  <c r="GE117" i="5"/>
  <c r="GS117" i="5"/>
  <c r="HG117" i="5"/>
  <c r="HV117" i="5"/>
  <c r="DW118" i="5"/>
  <c r="EK118" i="5"/>
  <c r="EY118" i="5"/>
  <c r="FM118" i="5"/>
  <c r="GB118" i="5"/>
  <c r="GQ118" i="5"/>
  <c r="HE118" i="5"/>
  <c r="HS118" i="5"/>
  <c r="DV121" i="5"/>
  <c r="EO121" i="5"/>
  <c r="FJ121" i="5"/>
  <c r="GE121" i="5"/>
  <c r="HA121" i="5"/>
  <c r="HZ121" i="5"/>
  <c r="EN123" i="5"/>
  <c r="FR123" i="5"/>
  <c r="GY123" i="5"/>
  <c r="DU119" i="5"/>
  <c r="EG119" i="5"/>
  <c r="ES119" i="5"/>
  <c r="FE119" i="5"/>
  <c r="FQ119" i="5"/>
  <c r="GC119" i="5"/>
  <c r="GO119" i="5"/>
  <c r="HA119" i="5"/>
  <c r="HM119" i="5"/>
  <c r="HY119" i="5"/>
  <c r="DW120" i="5"/>
  <c r="EI120" i="5"/>
  <c r="EU120" i="5"/>
  <c r="FG120" i="5"/>
  <c r="FS120" i="5"/>
  <c r="GE120" i="5"/>
  <c r="GQ120" i="5"/>
  <c r="HC120" i="5"/>
  <c r="HO120" i="5"/>
  <c r="IA120" i="5"/>
  <c r="DX122" i="5"/>
  <c r="EM122" i="5"/>
  <c r="FA122" i="5"/>
  <c r="FO122" i="5"/>
  <c r="GC122" i="5"/>
  <c r="GR122" i="5"/>
  <c r="HG122" i="5"/>
  <c r="HU122" i="5"/>
  <c r="EG124" i="5"/>
  <c r="EW124" i="5"/>
  <c r="FQ124" i="5"/>
  <c r="GM124" i="5"/>
  <c r="HE124" i="5"/>
  <c r="HZ124" i="5"/>
  <c r="EH125" i="5"/>
  <c r="FE125" i="5"/>
  <c r="GC125" i="5"/>
  <c r="HF125" i="5"/>
  <c r="FE128" i="5"/>
  <c r="FZ130" i="5"/>
  <c r="II130" i="5"/>
  <c r="HW130" i="5"/>
  <c r="HK130" i="5"/>
  <c r="GY130" i="5"/>
  <c r="GM130" i="5"/>
  <c r="GA130" i="5"/>
  <c r="FO130" i="5"/>
  <c r="FC130" i="5"/>
  <c r="EQ130" i="5"/>
  <c r="EE130" i="5"/>
  <c r="IF130" i="5"/>
  <c r="HS130" i="5"/>
  <c r="HF130" i="5"/>
  <c r="GS130" i="5"/>
  <c r="GF130" i="5"/>
  <c r="FS130" i="5"/>
  <c r="FF130" i="5"/>
  <c r="ES130" i="5"/>
  <c r="EF130" i="5"/>
  <c r="IH130" i="5"/>
  <c r="HU130" i="5"/>
  <c r="HH130" i="5"/>
  <c r="GU130" i="5"/>
  <c r="GH130" i="5"/>
  <c r="FU130" i="5"/>
  <c r="FH130" i="5"/>
  <c r="EU130" i="5"/>
  <c r="EH130" i="5"/>
  <c r="IC130" i="5"/>
  <c r="HN130" i="5"/>
  <c r="GX130" i="5"/>
  <c r="GI130" i="5"/>
  <c r="FR130" i="5"/>
  <c r="FB130" i="5"/>
  <c r="IB130" i="5"/>
  <c r="HM130" i="5"/>
  <c r="GW130" i="5"/>
  <c r="GG130" i="5"/>
  <c r="FQ130" i="5"/>
  <c r="FA130" i="5"/>
  <c r="EL130" i="5"/>
  <c r="IA130" i="5"/>
  <c r="HL130" i="5"/>
  <c r="GV130" i="5"/>
  <c r="GE130" i="5"/>
  <c r="FP130" i="5"/>
  <c r="EZ130" i="5"/>
  <c r="EK130" i="5"/>
  <c r="HZ130" i="5"/>
  <c r="HJ130" i="5"/>
  <c r="GT130" i="5"/>
  <c r="GD130" i="5"/>
  <c r="FN130" i="5"/>
  <c r="EY130" i="5"/>
  <c r="EJ130" i="5"/>
  <c r="HY130" i="5"/>
  <c r="HI130" i="5"/>
  <c r="GR130" i="5"/>
  <c r="GC130" i="5"/>
  <c r="FM130" i="5"/>
  <c r="EX130" i="5"/>
  <c r="EI130" i="5"/>
  <c r="IM130" i="5"/>
  <c r="HX130" i="5"/>
  <c r="HG130" i="5"/>
  <c r="GQ130" i="5"/>
  <c r="GB130" i="5"/>
  <c r="FL130" i="5"/>
  <c r="EW130" i="5"/>
  <c r="EG130" i="5"/>
  <c r="IK130" i="5"/>
  <c r="HT130" i="5"/>
  <c r="HD130" i="5"/>
  <c r="GO130" i="5"/>
  <c r="FY130" i="5"/>
  <c r="FJ130" i="5"/>
  <c r="ET130" i="5"/>
  <c r="EC130" i="5"/>
  <c r="IJ130" i="5"/>
  <c r="HR130" i="5"/>
  <c r="HC130" i="5"/>
  <c r="GN130" i="5"/>
  <c r="FX130" i="5"/>
  <c r="FI130" i="5"/>
  <c r="ER130" i="5"/>
  <c r="EB130" i="5"/>
  <c r="IE130" i="5"/>
  <c r="HP130" i="5"/>
  <c r="HA130" i="5"/>
  <c r="GK130" i="5"/>
  <c r="FV130" i="5"/>
  <c r="FE130" i="5"/>
  <c r="EO130" i="5"/>
  <c r="GJ130" i="5"/>
  <c r="IB128" i="5"/>
  <c r="HP128" i="5"/>
  <c r="HD128" i="5"/>
  <c r="GR128" i="5"/>
  <c r="GF128" i="5"/>
  <c r="FT128" i="5"/>
  <c r="FH128" i="5"/>
  <c r="EV128" i="5"/>
  <c r="EJ128" i="5"/>
  <c r="ID128" i="5"/>
  <c r="HR128" i="5"/>
  <c r="HF128" i="5"/>
  <c r="GT128" i="5"/>
  <c r="GH128" i="5"/>
  <c r="FV128" i="5"/>
  <c r="FJ128" i="5"/>
  <c r="EX128" i="5"/>
  <c r="EL128" i="5"/>
  <c r="DZ128" i="5"/>
  <c r="II128" i="5"/>
  <c r="HU128" i="5"/>
  <c r="HG128" i="5"/>
  <c r="GQ128" i="5"/>
  <c r="GC128" i="5"/>
  <c r="FO128" i="5"/>
  <c r="FA128" i="5"/>
  <c r="EM128" i="5"/>
  <c r="IH128" i="5"/>
  <c r="HT128" i="5"/>
  <c r="HE128" i="5"/>
  <c r="GP128" i="5"/>
  <c r="GB128" i="5"/>
  <c r="FN128" i="5"/>
  <c r="EZ128" i="5"/>
  <c r="EK128" i="5"/>
  <c r="IG128" i="5"/>
  <c r="HS128" i="5"/>
  <c r="HC128" i="5"/>
  <c r="GO128" i="5"/>
  <c r="GA128" i="5"/>
  <c r="FM128" i="5"/>
  <c r="EY128" i="5"/>
  <c r="EI128" i="5"/>
  <c r="IF128" i="5"/>
  <c r="HQ128" i="5"/>
  <c r="HB128" i="5"/>
  <c r="GN128" i="5"/>
  <c r="FZ128" i="5"/>
  <c r="FL128" i="5"/>
  <c r="EW128" i="5"/>
  <c r="EH128" i="5"/>
  <c r="IE128" i="5"/>
  <c r="HO128" i="5"/>
  <c r="HA128" i="5"/>
  <c r="GM128" i="5"/>
  <c r="FY128" i="5"/>
  <c r="FK128" i="5"/>
  <c r="EU128" i="5"/>
  <c r="EG128" i="5"/>
  <c r="IA128" i="5"/>
  <c r="HM128" i="5"/>
  <c r="GY128" i="5"/>
  <c r="GK128" i="5"/>
  <c r="FW128" i="5"/>
  <c r="FG128" i="5"/>
  <c r="ES128" i="5"/>
  <c r="EE128" i="5"/>
  <c r="HZ128" i="5"/>
  <c r="HL128" i="5"/>
  <c r="GX128" i="5"/>
  <c r="GJ128" i="5"/>
  <c r="FU128" i="5"/>
  <c r="FF128" i="5"/>
  <c r="ER128" i="5"/>
  <c r="ED128" i="5"/>
  <c r="HX128" i="5"/>
  <c r="HJ128" i="5"/>
  <c r="GV128" i="5"/>
  <c r="GG128" i="5"/>
  <c r="FR128" i="5"/>
  <c r="FD128" i="5"/>
  <c r="EP128" i="5"/>
  <c r="EB128" i="5"/>
  <c r="FP128" i="5"/>
  <c r="HH128" i="5"/>
  <c r="ED130" i="5"/>
  <c r="GL130" i="5"/>
  <c r="DX119" i="5"/>
  <c r="EJ119" i="5"/>
  <c r="EV119" i="5"/>
  <c r="FH119" i="5"/>
  <c r="FT119" i="5"/>
  <c r="GF119" i="5"/>
  <c r="GR119" i="5"/>
  <c r="HD119" i="5"/>
  <c r="HP119" i="5"/>
  <c r="IB119" i="5"/>
  <c r="DZ120" i="5"/>
  <c r="EL120" i="5"/>
  <c r="EX120" i="5"/>
  <c r="FJ120" i="5"/>
  <c r="FV120" i="5"/>
  <c r="GH120" i="5"/>
  <c r="GT120" i="5"/>
  <c r="HF120" i="5"/>
  <c r="HR120" i="5"/>
  <c r="EB122" i="5"/>
  <c r="EP122" i="5"/>
  <c r="FD122" i="5"/>
  <c r="FS122" i="5"/>
  <c r="GH122" i="5"/>
  <c r="GV122" i="5"/>
  <c r="HJ122" i="5"/>
  <c r="HX122" i="5"/>
  <c r="EJ124" i="5"/>
  <c r="FD124" i="5"/>
  <c r="FU124" i="5"/>
  <c r="GP124" i="5"/>
  <c r="EL125" i="5"/>
  <c r="FJ125" i="5"/>
  <c r="GI125" i="5"/>
  <c r="HM125" i="5"/>
  <c r="EA128" i="5"/>
  <c r="FQ128" i="5"/>
  <c r="HI128" i="5"/>
  <c r="EM130" i="5"/>
  <c r="GP130" i="5"/>
  <c r="IG124" i="5"/>
  <c r="HU124" i="5"/>
  <c r="HI124" i="5"/>
  <c r="GW124" i="5"/>
  <c r="GK124" i="5"/>
  <c r="FY124" i="5"/>
  <c r="FM124" i="5"/>
  <c r="FA124" i="5"/>
  <c r="EO124" i="5"/>
  <c r="EC124" i="5"/>
  <c r="IF124" i="5"/>
  <c r="HT124" i="5"/>
  <c r="HH124" i="5"/>
  <c r="GV124" i="5"/>
  <c r="GJ124" i="5"/>
  <c r="FX124" i="5"/>
  <c r="FL124" i="5"/>
  <c r="EZ124" i="5"/>
  <c r="EN124" i="5"/>
  <c r="EB124" i="5"/>
  <c r="IE124" i="5"/>
  <c r="HS124" i="5"/>
  <c r="HG124" i="5"/>
  <c r="GU124" i="5"/>
  <c r="GI124" i="5"/>
  <c r="FW124" i="5"/>
  <c r="FK124" i="5"/>
  <c r="EY124" i="5"/>
  <c r="EM124" i="5"/>
  <c r="EA124" i="5"/>
  <c r="ID124" i="5"/>
  <c r="HR124" i="5"/>
  <c r="HF124" i="5"/>
  <c r="GT124" i="5"/>
  <c r="GH124" i="5"/>
  <c r="FV124" i="5"/>
  <c r="FJ124" i="5"/>
  <c r="EX124" i="5"/>
  <c r="EL124" i="5"/>
  <c r="DZ124" i="5"/>
  <c r="IA124" i="5"/>
  <c r="HO124" i="5"/>
  <c r="HC124" i="5"/>
  <c r="GQ124" i="5"/>
  <c r="GE124" i="5"/>
  <c r="FS124" i="5"/>
  <c r="EK124" i="5"/>
  <c r="FE124" i="5"/>
  <c r="FZ124" i="5"/>
  <c r="GR124" i="5"/>
  <c r="HM124" i="5"/>
  <c r="EM125" i="5"/>
  <c r="FK125" i="5"/>
  <c r="GN125" i="5"/>
  <c r="EC128" i="5"/>
  <c r="FS128" i="5"/>
  <c r="HK128" i="5"/>
  <c r="EN130" i="5"/>
  <c r="GZ130" i="5"/>
  <c r="DV124" i="5"/>
  <c r="EP124" i="5"/>
  <c r="FF124" i="5"/>
  <c r="GA124" i="5"/>
  <c r="GS124" i="5"/>
  <c r="HN124" i="5"/>
  <c r="HW125" i="5"/>
  <c r="HK125" i="5"/>
  <c r="GY125" i="5"/>
  <c r="GM125" i="5"/>
  <c r="GA125" i="5"/>
  <c r="FO125" i="5"/>
  <c r="FC125" i="5"/>
  <c r="EQ125" i="5"/>
  <c r="EE125" i="5"/>
  <c r="IH125" i="5"/>
  <c r="HV125" i="5"/>
  <c r="HJ125" i="5"/>
  <c r="GX125" i="5"/>
  <c r="GL125" i="5"/>
  <c r="FZ125" i="5"/>
  <c r="FN125" i="5"/>
  <c r="FB125" i="5"/>
  <c r="EP125" i="5"/>
  <c r="ED125" i="5"/>
  <c r="IG125" i="5"/>
  <c r="HU125" i="5"/>
  <c r="HI125" i="5"/>
  <c r="GW125" i="5"/>
  <c r="GK125" i="5"/>
  <c r="FY125" i="5"/>
  <c r="FM125" i="5"/>
  <c r="FA125" i="5"/>
  <c r="EO125" i="5"/>
  <c r="EC125" i="5"/>
  <c r="IF125" i="5"/>
  <c r="HT125" i="5"/>
  <c r="HH125" i="5"/>
  <c r="GV125" i="5"/>
  <c r="GJ125" i="5"/>
  <c r="FX125" i="5"/>
  <c r="FL125" i="5"/>
  <c r="EZ125" i="5"/>
  <c r="EN125" i="5"/>
  <c r="EB125" i="5"/>
  <c r="IC125" i="5"/>
  <c r="HQ125" i="5"/>
  <c r="HE125" i="5"/>
  <c r="GS125" i="5"/>
  <c r="GG125" i="5"/>
  <c r="FU125" i="5"/>
  <c r="FI125" i="5"/>
  <c r="EW125" i="5"/>
  <c r="EK125" i="5"/>
  <c r="DY125" i="5"/>
  <c r="IB125" i="5"/>
  <c r="HP125" i="5"/>
  <c r="HD125" i="5"/>
  <c r="GR125" i="5"/>
  <c r="GF125" i="5"/>
  <c r="FT125" i="5"/>
  <c r="FH125" i="5"/>
  <c r="EV125" i="5"/>
  <c r="HZ125" i="5"/>
  <c r="HN125" i="5"/>
  <c r="HB125" i="5"/>
  <c r="GP125" i="5"/>
  <c r="GD125" i="5"/>
  <c r="ER125" i="5"/>
  <c r="FP125" i="5"/>
  <c r="GO125" i="5"/>
  <c r="HR125" i="5"/>
  <c r="EF128" i="5"/>
  <c r="FX128" i="5"/>
  <c r="HN128" i="5"/>
  <c r="EP130" i="5"/>
  <c r="HB130" i="5"/>
  <c r="EC120" i="5"/>
  <c r="EO120" i="5"/>
  <c r="FA120" i="5"/>
  <c r="FM120" i="5"/>
  <c r="FY120" i="5"/>
  <c r="GK120" i="5"/>
  <c r="GW120" i="5"/>
  <c r="HI120" i="5"/>
  <c r="HU120" i="5"/>
  <c r="EE122" i="5"/>
  <c r="ES122" i="5"/>
  <c r="FH122" i="5"/>
  <c r="FW122" i="5"/>
  <c r="GK122" i="5"/>
  <c r="GY122" i="5"/>
  <c r="HM122" i="5"/>
  <c r="IB122" i="5"/>
  <c r="DW124" i="5"/>
  <c r="EQ124" i="5"/>
  <c r="FG124" i="5"/>
  <c r="GB124" i="5"/>
  <c r="GX124" i="5"/>
  <c r="HP124" i="5"/>
  <c r="DW125" i="5"/>
  <c r="ES125" i="5"/>
  <c r="FQ125" i="5"/>
  <c r="GQ125" i="5"/>
  <c r="HS125" i="5"/>
  <c r="EN128" i="5"/>
  <c r="GD128" i="5"/>
  <c r="HV128" i="5"/>
  <c r="EV130" i="5"/>
  <c r="HE130" i="5"/>
  <c r="EB119" i="5"/>
  <c r="EN119" i="5"/>
  <c r="EZ119" i="5"/>
  <c r="FL119" i="5"/>
  <c r="FX119" i="5"/>
  <c r="GJ119" i="5"/>
  <c r="GV119" i="5"/>
  <c r="HH119" i="5"/>
  <c r="HT119" i="5"/>
  <c r="DR120" i="5"/>
  <c r="ED120" i="5"/>
  <c r="EP120" i="5"/>
  <c r="FB120" i="5"/>
  <c r="FN120" i="5"/>
  <c r="FZ120" i="5"/>
  <c r="GL120" i="5"/>
  <c r="GX120" i="5"/>
  <c r="HJ120" i="5"/>
  <c r="HV120" i="5"/>
  <c r="EF122" i="5"/>
  <c r="EU122" i="5"/>
  <c r="FJ122" i="5"/>
  <c r="FX122" i="5"/>
  <c r="GL122" i="5"/>
  <c r="GZ122" i="5"/>
  <c r="HO122" i="5"/>
  <c r="DX124" i="5"/>
  <c r="ER124" i="5"/>
  <c r="FH124" i="5"/>
  <c r="GC124" i="5"/>
  <c r="GY124" i="5"/>
  <c r="HQ124" i="5"/>
  <c r="DX125" i="5"/>
  <c r="ET125" i="5"/>
  <c r="FR125" i="5"/>
  <c r="GT125" i="5"/>
  <c r="HX125" i="5"/>
  <c r="EO128" i="5"/>
  <c r="GE128" i="5"/>
  <c r="HW128" i="5"/>
  <c r="FD130" i="5"/>
  <c r="HO130" i="5"/>
  <c r="GW119" i="5"/>
  <c r="HI119" i="5"/>
  <c r="DS120" i="5"/>
  <c r="EE120" i="5"/>
  <c r="EQ120" i="5"/>
  <c r="FC120" i="5"/>
  <c r="FO120" i="5"/>
  <c r="GA120" i="5"/>
  <c r="GM120" i="5"/>
  <c r="GY120" i="5"/>
  <c r="HK120" i="5"/>
  <c r="IC122" i="5"/>
  <c r="HQ122" i="5"/>
  <c r="HE122" i="5"/>
  <c r="GS122" i="5"/>
  <c r="GG122" i="5"/>
  <c r="FU122" i="5"/>
  <c r="FI122" i="5"/>
  <c r="EW122" i="5"/>
  <c r="EK122" i="5"/>
  <c r="DY122" i="5"/>
  <c r="HZ122" i="5"/>
  <c r="HN122" i="5"/>
  <c r="HB122" i="5"/>
  <c r="GP122" i="5"/>
  <c r="GD122" i="5"/>
  <c r="FR122" i="5"/>
  <c r="FF122" i="5"/>
  <c r="ET122" i="5"/>
  <c r="EH122" i="5"/>
  <c r="DV122" i="5"/>
  <c r="EG122" i="5"/>
  <c r="EV122" i="5"/>
  <c r="FK122" i="5"/>
  <c r="FY122" i="5"/>
  <c r="GM122" i="5"/>
  <c r="HA122" i="5"/>
  <c r="HP122" i="5"/>
  <c r="IE122" i="5"/>
  <c r="DY124" i="5"/>
  <c r="ES124" i="5"/>
  <c r="FI124" i="5"/>
  <c r="GD124" i="5"/>
  <c r="GZ124" i="5"/>
  <c r="HV124" i="5"/>
  <c r="DZ125" i="5"/>
  <c r="EU125" i="5"/>
  <c r="FS125" i="5"/>
  <c r="GU125" i="5"/>
  <c r="HY125" i="5"/>
  <c r="EQ128" i="5"/>
  <c r="GI128" i="5"/>
  <c r="HY128" i="5"/>
  <c r="FG130" i="5"/>
  <c r="HQ130" i="5"/>
  <c r="EE127" i="5"/>
  <c r="ES127" i="5"/>
  <c r="FI127" i="5"/>
  <c r="FW127" i="5"/>
  <c r="GK127" i="5"/>
  <c r="GY127" i="5"/>
  <c r="HM127" i="5"/>
  <c r="IC127" i="5"/>
  <c r="EF132" i="5"/>
  <c r="EY132" i="5"/>
  <c r="FT132" i="5"/>
  <c r="GL132" i="5"/>
  <c r="HG132" i="5"/>
  <c r="HY132" i="5"/>
  <c r="FU136" i="5"/>
  <c r="IG136" i="5"/>
  <c r="EG127" i="5"/>
  <c r="EW127" i="5"/>
  <c r="FK127" i="5"/>
  <c r="FY127" i="5"/>
  <c r="GM127" i="5"/>
  <c r="HA127" i="5"/>
  <c r="HQ127" i="5"/>
  <c r="IE127" i="5"/>
  <c r="EJ132" i="5"/>
  <c r="FC132" i="5"/>
  <c r="FW132" i="5"/>
  <c r="GP132" i="5"/>
  <c r="HJ132" i="5"/>
  <c r="ID132" i="5"/>
  <c r="GL136" i="5"/>
  <c r="EI127" i="5"/>
  <c r="EX127" i="5"/>
  <c r="FL127" i="5"/>
  <c r="FZ127" i="5"/>
  <c r="GN127" i="5"/>
  <c r="HC127" i="5"/>
  <c r="HR127" i="5"/>
  <c r="EK132" i="5"/>
  <c r="FD132" i="5"/>
  <c r="FX132" i="5"/>
  <c r="GR132" i="5"/>
  <c r="HK132" i="5"/>
  <c r="IE132" i="5"/>
  <c r="II136" i="5"/>
  <c r="HW136" i="5"/>
  <c r="HK136" i="5"/>
  <c r="GY136" i="5"/>
  <c r="GM136" i="5"/>
  <c r="GA136" i="5"/>
  <c r="FO136" i="5"/>
  <c r="FC136" i="5"/>
  <c r="EQ136" i="5"/>
  <c r="IR136" i="5"/>
  <c r="IF136" i="5"/>
  <c r="HT136" i="5"/>
  <c r="HH136" i="5"/>
  <c r="GV136" i="5"/>
  <c r="GJ136" i="5"/>
  <c r="FX136" i="5"/>
  <c r="FL136" i="5"/>
  <c r="EZ136" i="5"/>
  <c r="EN136" i="5"/>
  <c r="IQ136" i="5"/>
  <c r="IE136" i="5"/>
  <c r="HS136" i="5"/>
  <c r="HG136" i="5"/>
  <c r="GU136" i="5"/>
  <c r="GI136" i="5"/>
  <c r="FW136" i="5"/>
  <c r="FK136" i="5"/>
  <c r="EY136" i="5"/>
  <c r="EM136" i="5"/>
  <c r="IP136" i="5"/>
  <c r="ID136" i="5"/>
  <c r="HR136" i="5"/>
  <c r="HF136" i="5"/>
  <c r="GT136" i="5"/>
  <c r="GH136" i="5"/>
  <c r="FV136" i="5"/>
  <c r="FJ136" i="5"/>
  <c r="EX136" i="5"/>
  <c r="EL136" i="5"/>
  <c r="IN136" i="5"/>
  <c r="IB136" i="5"/>
  <c r="HP136" i="5"/>
  <c r="HD136" i="5"/>
  <c r="GR136" i="5"/>
  <c r="GF136" i="5"/>
  <c r="FT136" i="5"/>
  <c r="FH136" i="5"/>
  <c r="EV136" i="5"/>
  <c r="EJ136" i="5"/>
  <c r="IO136" i="5"/>
  <c r="HV136" i="5"/>
  <c r="HA136" i="5"/>
  <c r="GE136" i="5"/>
  <c r="FM136" i="5"/>
  <c r="ER136" i="5"/>
  <c r="IM136" i="5"/>
  <c r="HU136" i="5"/>
  <c r="GZ136" i="5"/>
  <c r="GD136" i="5"/>
  <c r="FI136" i="5"/>
  <c r="EP136" i="5"/>
  <c r="IL136" i="5"/>
  <c r="HQ136" i="5"/>
  <c r="GX136" i="5"/>
  <c r="GC136" i="5"/>
  <c r="FG136" i="5"/>
  <c r="EO136" i="5"/>
  <c r="IK136" i="5"/>
  <c r="HO136" i="5"/>
  <c r="GW136" i="5"/>
  <c r="GB136" i="5"/>
  <c r="FF136" i="5"/>
  <c r="EK136" i="5"/>
  <c r="IJ136" i="5"/>
  <c r="HN136" i="5"/>
  <c r="GS136" i="5"/>
  <c r="FZ136" i="5"/>
  <c r="FE136" i="5"/>
  <c r="EI136" i="5"/>
  <c r="IH136" i="5"/>
  <c r="HM136" i="5"/>
  <c r="GQ136" i="5"/>
  <c r="FY136" i="5"/>
  <c r="FD136" i="5"/>
  <c r="EH136" i="5"/>
  <c r="IC136" i="5"/>
  <c r="HJ136" i="5"/>
  <c r="GO136" i="5"/>
  <c r="FS136" i="5"/>
  <c r="FA136" i="5"/>
  <c r="HY136" i="5"/>
  <c r="HC136" i="5"/>
  <c r="GK136" i="5"/>
  <c r="FP136" i="5"/>
  <c r="ET136" i="5"/>
  <c r="GP136" i="5"/>
  <c r="HZ127" i="5"/>
  <c r="HN127" i="5"/>
  <c r="HB127" i="5"/>
  <c r="GP127" i="5"/>
  <c r="GD127" i="5"/>
  <c r="FR127" i="5"/>
  <c r="FF127" i="5"/>
  <c r="ET127" i="5"/>
  <c r="EH127" i="5"/>
  <c r="IB127" i="5"/>
  <c r="HP127" i="5"/>
  <c r="HD127" i="5"/>
  <c r="GR127" i="5"/>
  <c r="GF127" i="5"/>
  <c r="FT127" i="5"/>
  <c r="FH127" i="5"/>
  <c r="EV127" i="5"/>
  <c r="EJ127" i="5"/>
  <c r="EL127" i="5"/>
  <c r="EZ127" i="5"/>
  <c r="FN127" i="5"/>
  <c r="GB127" i="5"/>
  <c r="GQ127" i="5"/>
  <c r="HF127" i="5"/>
  <c r="HT127" i="5"/>
  <c r="IH127" i="5"/>
  <c r="EN132" i="5"/>
  <c r="FI132" i="5"/>
  <c r="GA132" i="5"/>
  <c r="GV132" i="5"/>
  <c r="HN132" i="5"/>
  <c r="IJ132" i="5"/>
  <c r="ES136" i="5"/>
  <c r="HB136" i="5"/>
  <c r="DY127" i="5"/>
  <c r="EM127" i="5"/>
  <c r="FA127" i="5"/>
  <c r="FO127" i="5"/>
  <c r="GC127" i="5"/>
  <c r="GS127" i="5"/>
  <c r="HG127" i="5"/>
  <c r="HU127" i="5"/>
  <c r="II127" i="5"/>
  <c r="EP132" i="5"/>
  <c r="FJ132" i="5"/>
  <c r="GC132" i="5"/>
  <c r="GW132" i="5"/>
  <c r="HQ132" i="5"/>
  <c r="IK132" i="5"/>
  <c r="EU136" i="5"/>
  <c r="HE136" i="5"/>
  <c r="DZ127" i="5"/>
  <c r="EN127" i="5"/>
  <c r="FB127" i="5"/>
  <c r="FP127" i="5"/>
  <c r="GE127" i="5"/>
  <c r="GT127" i="5"/>
  <c r="HH127" i="5"/>
  <c r="HV127" i="5"/>
  <c r="IJ127" i="5"/>
  <c r="EQ132" i="5"/>
  <c r="FK132" i="5"/>
  <c r="GD132" i="5"/>
  <c r="GX132" i="5"/>
  <c r="HR132" i="5"/>
  <c r="IL132" i="5"/>
  <c r="EW136" i="5"/>
  <c r="HI136" i="5"/>
  <c r="EA127" i="5"/>
  <c r="EO127" i="5"/>
  <c r="FC127" i="5"/>
  <c r="FQ127" i="5"/>
  <c r="GG127" i="5"/>
  <c r="GU127" i="5"/>
  <c r="HI127" i="5"/>
  <c r="HW127" i="5"/>
  <c r="ES132" i="5"/>
  <c r="FL132" i="5"/>
  <c r="GG132" i="5"/>
  <c r="GY132" i="5"/>
  <c r="HT132" i="5"/>
  <c r="IN132" i="5"/>
  <c r="FB136" i="5"/>
  <c r="HL136" i="5"/>
  <c r="EB127" i="5"/>
  <c r="EP127" i="5"/>
  <c r="FD127" i="5"/>
  <c r="FS127" i="5"/>
  <c r="GH127" i="5"/>
  <c r="GV127" i="5"/>
  <c r="HJ127" i="5"/>
  <c r="HX127" i="5"/>
  <c r="EV132" i="5"/>
  <c r="FN132" i="5"/>
  <c r="GI132" i="5"/>
  <c r="HA132" i="5"/>
  <c r="FN136" i="5"/>
  <c r="HX136" i="5"/>
  <c r="IM132" i="5"/>
  <c r="IA132" i="5"/>
  <c r="HO132" i="5"/>
  <c r="HC132" i="5"/>
  <c r="GQ132" i="5"/>
  <c r="GE132" i="5"/>
  <c r="FS132" i="5"/>
  <c r="FG132" i="5"/>
  <c r="EU132" i="5"/>
  <c r="EI132" i="5"/>
  <c r="IH132" i="5"/>
  <c r="IF132" i="5"/>
  <c r="HS132" i="5"/>
  <c r="HF132" i="5"/>
  <c r="GS132" i="5"/>
  <c r="GF132" i="5"/>
  <c r="FR132" i="5"/>
  <c r="FE132" i="5"/>
  <c r="ER132" i="5"/>
  <c r="EE132" i="5"/>
  <c r="IC132" i="5"/>
  <c r="HP132" i="5"/>
  <c r="HB132" i="5"/>
  <c r="GO132" i="5"/>
  <c r="GB132" i="5"/>
  <c r="FO132" i="5"/>
  <c r="FB132" i="5"/>
  <c r="EO132" i="5"/>
  <c r="IO132" i="5"/>
  <c r="HZ132" i="5"/>
  <c r="HM132" i="5"/>
  <c r="GZ132" i="5"/>
  <c r="GM132" i="5"/>
  <c r="FZ132" i="5"/>
  <c r="FM132" i="5"/>
  <c r="EZ132" i="5"/>
  <c r="EM132" i="5"/>
  <c r="II132" i="5"/>
  <c r="HU132" i="5"/>
  <c r="HH132" i="5"/>
  <c r="GU132" i="5"/>
  <c r="GH132" i="5"/>
  <c r="FU132" i="5"/>
  <c r="FH132" i="5"/>
  <c r="ET132" i="5"/>
  <c r="EG132" i="5"/>
  <c r="EW132" i="5"/>
  <c r="FP132" i="5"/>
  <c r="GJ132" i="5"/>
  <c r="HD132" i="5"/>
  <c r="HW132" i="5"/>
  <c r="FQ136" i="5"/>
  <c r="HZ136" i="5"/>
  <c r="EH131" i="5"/>
  <c r="EU131" i="5"/>
  <c r="FH131" i="5"/>
  <c r="FU131" i="5"/>
  <c r="GH131" i="5"/>
  <c r="GU131" i="5"/>
  <c r="HH131" i="5"/>
  <c r="HU131" i="5"/>
  <c r="IH131" i="5"/>
  <c r="EI133" i="5"/>
  <c r="EX133" i="5"/>
  <c r="FL133" i="5"/>
  <c r="GC133" i="5"/>
  <c r="GT133" i="5"/>
  <c r="HK133" i="5"/>
  <c r="IE133" i="5"/>
  <c r="EL134" i="5"/>
  <c r="FE134" i="5"/>
  <c r="FZ134" i="5"/>
  <c r="GV134" i="5"/>
  <c r="HQ134" i="5"/>
  <c r="II134" i="5"/>
  <c r="EQ135" i="5"/>
  <c r="FL135" i="5"/>
  <c r="GE135" i="5"/>
  <c r="GZ135" i="5"/>
  <c r="HV135" i="5"/>
  <c r="IQ135" i="5"/>
  <c r="HB141" i="5"/>
  <c r="IS145" i="5"/>
  <c r="IG145" i="5"/>
  <c r="HU145" i="5"/>
  <c r="HI145" i="5"/>
  <c r="GW145" i="5"/>
  <c r="GK145" i="5"/>
  <c r="FY145" i="5"/>
  <c r="FM145" i="5"/>
  <c r="FA145" i="5"/>
  <c r="IR145" i="5"/>
  <c r="IF145" i="5"/>
  <c r="HT145" i="5"/>
  <c r="HH145" i="5"/>
  <c r="GV145" i="5"/>
  <c r="GJ145" i="5"/>
  <c r="FX145" i="5"/>
  <c r="FL145" i="5"/>
  <c r="EZ145" i="5"/>
  <c r="IQ145" i="5"/>
  <c r="IE145" i="5"/>
  <c r="HS145" i="5"/>
  <c r="HG145" i="5"/>
  <c r="GU145" i="5"/>
  <c r="GI145" i="5"/>
  <c r="FW145" i="5"/>
  <c r="FK145" i="5"/>
  <c r="EY145" i="5"/>
  <c r="JB145" i="5"/>
  <c r="IP145" i="5"/>
  <c r="ID145" i="5"/>
  <c r="HR145" i="5"/>
  <c r="HF145" i="5"/>
  <c r="GT145" i="5"/>
  <c r="GH145" i="5"/>
  <c r="FV145" i="5"/>
  <c r="FJ145" i="5"/>
  <c r="EX145" i="5"/>
  <c r="JA145" i="5"/>
  <c r="IO145" i="5"/>
  <c r="IC145" i="5"/>
  <c r="HQ145" i="5"/>
  <c r="HE145" i="5"/>
  <c r="GS145" i="5"/>
  <c r="GG145" i="5"/>
  <c r="FU145" i="5"/>
  <c r="FI145" i="5"/>
  <c r="EW145" i="5"/>
  <c r="IZ145" i="5"/>
  <c r="IN145" i="5"/>
  <c r="IB145" i="5"/>
  <c r="HP145" i="5"/>
  <c r="HD145" i="5"/>
  <c r="GR145" i="5"/>
  <c r="GF145" i="5"/>
  <c r="FT145" i="5"/>
  <c r="FH145" i="5"/>
  <c r="EV145" i="5"/>
  <c r="IY145" i="5"/>
  <c r="IM145" i="5"/>
  <c r="IA145" i="5"/>
  <c r="HO145" i="5"/>
  <c r="HC145" i="5"/>
  <c r="GQ145" i="5"/>
  <c r="GE145" i="5"/>
  <c r="FS145" i="5"/>
  <c r="FG145" i="5"/>
  <c r="EU145" i="5"/>
  <c r="IX145" i="5"/>
  <c r="IL145" i="5"/>
  <c r="HZ145" i="5"/>
  <c r="HN145" i="5"/>
  <c r="HB145" i="5"/>
  <c r="GP145" i="5"/>
  <c r="GD145" i="5"/>
  <c r="FR145" i="5"/>
  <c r="FF145" i="5"/>
  <c r="ET145" i="5"/>
  <c r="IV145" i="5"/>
  <c r="IJ145" i="5"/>
  <c r="HX145" i="5"/>
  <c r="HL145" i="5"/>
  <c r="GZ145" i="5"/>
  <c r="GN145" i="5"/>
  <c r="GB145" i="5"/>
  <c r="FP145" i="5"/>
  <c r="FD145" i="5"/>
  <c r="ER145" i="5"/>
  <c r="HV145" i="5"/>
  <c r="FZ145" i="5"/>
  <c r="HM145" i="5"/>
  <c r="FQ145" i="5"/>
  <c r="HK145" i="5"/>
  <c r="FO145" i="5"/>
  <c r="HJ145" i="5"/>
  <c r="FN145" i="5"/>
  <c r="IW145" i="5"/>
  <c r="HA145" i="5"/>
  <c r="FE145" i="5"/>
  <c r="IU145" i="5"/>
  <c r="GY145" i="5"/>
  <c r="FC145" i="5"/>
  <c r="IT145" i="5"/>
  <c r="GX145" i="5"/>
  <c r="FB145" i="5"/>
  <c r="IK145" i="5"/>
  <c r="GO145" i="5"/>
  <c r="ES145" i="5"/>
  <c r="II145" i="5"/>
  <c r="GM145" i="5"/>
  <c r="EQ145" i="5"/>
  <c r="HY145" i="5"/>
  <c r="GC145" i="5"/>
  <c r="EM133" i="5"/>
  <c r="FA133" i="5"/>
  <c r="FQ133" i="5"/>
  <c r="GF133" i="5"/>
  <c r="GW133" i="5"/>
  <c r="HP133" i="5"/>
  <c r="II133" i="5"/>
  <c r="EP134" i="5"/>
  <c r="FL134" i="5"/>
  <c r="GG134" i="5"/>
  <c r="GY134" i="5"/>
  <c r="HU134" i="5"/>
  <c r="IP134" i="5"/>
  <c r="EU135" i="5"/>
  <c r="FP135" i="5"/>
  <c r="GL135" i="5"/>
  <c r="HG135" i="5"/>
  <c r="HY135" i="5"/>
  <c r="GA145" i="5"/>
  <c r="IW141" i="5"/>
  <c r="IK141" i="5"/>
  <c r="HY141" i="5"/>
  <c r="HM141" i="5"/>
  <c r="HA141" i="5"/>
  <c r="GO141" i="5"/>
  <c r="GC141" i="5"/>
  <c r="FQ141" i="5"/>
  <c r="FE141" i="5"/>
  <c r="ES141" i="5"/>
  <c r="IU141" i="5"/>
  <c r="II141" i="5"/>
  <c r="HW141" i="5"/>
  <c r="HK141" i="5"/>
  <c r="GY141" i="5"/>
  <c r="GM141" i="5"/>
  <c r="GA141" i="5"/>
  <c r="FO141" i="5"/>
  <c r="FC141" i="5"/>
  <c r="EQ141" i="5"/>
  <c r="IS141" i="5"/>
  <c r="IG141" i="5"/>
  <c r="HU141" i="5"/>
  <c r="HI141" i="5"/>
  <c r="GW141" i="5"/>
  <c r="GK141" i="5"/>
  <c r="FY141" i="5"/>
  <c r="FM141" i="5"/>
  <c r="FA141" i="5"/>
  <c r="EO141" i="5"/>
  <c r="IQ141" i="5"/>
  <c r="IE141" i="5"/>
  <c r="HS141" i="5"/>
  <c r="HG141" i="5"/>
  <c r="GU141" i="5"/>
  <c r="GI141" i="5"/>
  <c r="IJ141" i="5"/>
  <c r="HQ141" i="5"/>
  <c r="GZ141" i="5"/>
  <c r="GG141" i="5"/>
  <c r="FR141" i="5"/>
  <c r="EZ141" i="5"/>
  <c r="IH141" i="5"/>
  <c r="HP141" i="5"/>
  <c r="GX141" i="5"/>
  <c r="GF141" i="5"/>
  <c r="FP141" i="5"/>
  <c r="EY141" i="5"/>
  <c r="IF141" i="5"/>
  <c r="HO141" i="5"/>
  <c r="GV141" i="5"/>
  <c r="GE141" i="5"/>
  <c r="FN141" i="5"/>
  <c r="EX141" i="5"/>
  <c r="IX141" i="5"/>
  <c r="ID141" i="5"/>
  <c r="HN141" i="5"/>
  <c r="GT141" i="5"/>
  <c r="GD141" i="5"/>
  <c r="FL141" i="5"/>
  <c r="EW141" i="5"/>
  <c r="IV141" i="5"/>
  <c r="IC141" i="5"/>
  <c r="HL141" i="5"/>
  <c r="GS141" i="5"/>
  <c r="GB141" i="5"/>
  <c r="FK141" i="5"/>
  <c r="EV141" i="5"/>
  <c r="IT141" i="5"/>
  <c r="IB141" i="5"/>
  <c r="HJ141" i="5"/>
  <c r="GR141" i="5"/>
  <c r="FZ141" i="5"/>
  <c r="FJ141" i="5"/>
  <c r="EU141" i="5"/>
  <c r="IR141" i="5"/>
  <c r="IA141" i="5"/>
  <c r="HH141" i="5"/>
  <c r="GQ141" i="5"/>
  <c r="FX141" i="5"/>
  <c r="FI141" i="5"/>
  <c r="ET141" i="5"/>
  <c r="IP141" i="5"/>
  <c r="HZ141" i="5"/>
  <c r="HF141" i="5"/>
  <c r="GP141" i="5"/>
  <c r="FW141" i="5"/>
  <c r="FH141" i="5"/>
  <c r="ER141" i="5"/>
  <c r="IO141" i="5"/>
  <c r="HX141" i="5"/>
  <c r="HE141" i="5"/>
  <c r="GN141" i="5"/>
  <c r="FV141" i="5"/>
  <c r="FG141" i="5"/>
  <c r="EP141" i="5"/>
  <c r="IM141" i="5"/>
  <c r="HT141" i="5"/>
  <c r="HC141" i="5"/>
  <c r="GJ141" i="5"/>
  <c r="FT141" i="5"/>
  <c r="FD141" i="5"/>
  <c r="EM141" i="5"/>
  <c r="IL141" i="5"/>
  <c r="GL145" i="5"/>
  <c r="EM131" i="5"/>
  <c r="EZ131" i="5"/>
  <c r="FM131" i="5"/>
  <c r="FZ131" i="5"/>
  <c r="GM131" i="5"/>
  <c r="GZ131" i="5"/>
  <c r="HN131" i="5"/>
  <c r="IA131" i="5"/>
  <c r="EO133" i="5"/>
  <c r="FC133" i="5"/>
  <c r="FS133" i="5"/>
  <c r="GI133" i="5"/>
  <c r="HA133" i="5"/>
  <c r="HS133" i="5"/>
  <c r="IN133" i="5"/>
  <c r="ES134" i="5"/>
  <c r="FN134" i="5"/>
  <c r="GJ134" i="5"/>
  <c r="HE134" i="5"/>
  <c r="HW134" i="5"/>
  <c r="EZ135" i="5"/>
  <c r="FS135" i="5"/>
  <c r="GN135" i="5"/>
  <c r="HJ135" i="5"/>
  <c r="EN141" i="5"/>
  <c r="IN141" i="5"/>
  <c r="HW145" i="5"/>
  <c r="IG135" i="5"/>
  <c r="HU135" i="5"/>
  <c r="HI135" i="5"/>
  <c r="GW135" i="5"/>
  <c r="GK135" i="5"/>
  <c r="FY135" i="5"/>
  <c r="FM135" i="5"/>
  <c r="FA135" i="5"/>
  <c r="EO135" i="5"/>
  <c r="IP135" i="5"/>
  <c r="ID135" i="5"/>
  <c r="HR135" i="5"/>
  <c r="HF135" i="5"/>
  <c r="GT135" i="5"/>
  <c r="GH135" i="5"/>
  <c r="FV135" i="5"/>
  <c r="FJ135" i="5"/>
  <c r="EX135" i="5"/>
  <c r="EL135" i="5"/>
  <c r="IO135" i="5"/>
  <c r="IC135" i="5"/>
  <c r="HQ135" i="5"/>
  <c r="HE135" i="5"/>
  <c r="GS135" i="5"/>
  <c r="GG135" i="5"/>
  <c r="FU135" i="5"/>
  <c r="FI135" i="5"/>
  <c r="EW135" i="5"/>
  <c r="EK135" i="5"/>
  <c r="IN135" i="5"/>
  <c r="IB135" i="5"/>
  <c r="HP135" i="5"/>
  <c r="HD135" i="5"/>
  <c r="GR135" i="5"/>
  <c r="GF135" i="5"/>
  <c r="FT135" i="5"/>
  <c r="FH135" i="5"/>
  <c r="EV135" i="5"/>
  <c r="EJ135" i="5"/>
  <c r="IL135" i="5"/>
  <c r="HZ135" i="5"/>
  <c r="HN135" i="5"/>
  <c r="HB135" i="5"/>
  <c r="GP135" i="5"/>
  <c r="GD135" i="5"/>
  <c r="FR135" i="5"/>
  <c r="FF135" i="5"/>
  <c r="ET135" i="5"/>
  <c r="EH135" i="5"/>
  <c r="FB135" i="5"/>
  <c r="FW135" i="5"/>
  <c r="GO135" i="5"/>
  <c r="HK135" i="5"/>
  <c r="IF135" i="5"/>
  <c r="FB141" i="5"/>
  <c r="IH145" i="5"/>
  <c r="IK131" i="5"/>
  <c r="HY131" i="5"/>
  <c r="HM131" i="5"/>
  <c r="HA131" i="5"/>
  <c r="GO131" i="5"/>
  <c r="GC131" i="5"/>
  <c r="FQ131" i="5"/>
  <c r="FE131" i="5"/>
  <c r="ES131" i="5"/>
  <c r="EG131" i="5"/>
  <c r="EO131" i="5"/>
  <c r="FB131" i="5"/>
  <c r="FO131" i="5"/>
  <c r="GB131" i="5"/>
  <c r="GP131" i="5"/>
  <c r="HC131" i="5"/>
  <c r="HP131" i="5"/>
  <c r="IC131" i="5"/>
  <c r="EQ133" i="5"/>
  <c r="FF133" i="5"/>
  <c r="FV133" i="5"/>
  <c r="GK133" i="5"/>
  <c r="HD133" i="5"/>
  <c r="EX134" i="5"/>
  <c r="FQ134" i="5"/>
  <c r="GL134" i="5"/>
  <c r="HH134" i="5"/>
  <c r="IC134" i="5"/>
  <c r="EG135" i="5"/>
  <c r="FC135" i="5"/>
  <c r="FX135" i="5"/>
  <c r="GQ135" i="5"/>
  <c r="HL135" i="5"/>
  <c r="IH135" i="5"/>
  <c r="FF141" i="5"/>
  <c r="IO133" i="5"/>
  <c r="IC133" i="5"/>
  <c r="HQ133" i="5"/>
  <c r="HE133" i="5"/>
  <c r="GS133" i="5"/>
  <c r="GG133" i="5"/>
  <c r="FU133" i="5"/>
  <c r="FI133" i="5"/>
  <c r="EW133" i="5"/>
  <c r="EK133" i="5"/>
  <c r="IL133" i="5"/>
  <c r="HZ133" i="5"/>
  <c r="HN133" i="5"/>
  <c r="HB133" i="5"/>
  <c r="GP133" i="5"/>
  <c r="IK133" i="5"/>
  <c r="HY133" i="5"/>
  <c r="IJ133" i="5"/>
  <c r="HX133" i="5"/>
  <c r="HL133" i="5"/>
  <c r="GZ133" i="5"/>
  <c r="GN133" i="5"/>
  <c r="GB133" i="5"/>
  <c r="FP133" i="5"/>
  <c r="FD133" i="5"/>
  <c r="ER133" i="5"/>
  <c r="EF133" i="5"/>
  <c r="IH133" i="5"/>
  <c r="HV133" i="5"/>
  <c r="HJ133" i="5"/>
  <c r="GX133" i="5"/>
  <c r="GL133" i="5"/>
  <c r="FZ133" i="5"/>
  <c r="FN133" i="5"/>
  <c r="ES133" i="5"/>
  <c r="FG133" i="5"/>
  <c r="FW133" i="5"/>
  <c r="GM133" i="5"/>
  <c r="HF133" i="5"/>
  <c r="HW133" i="5"/>
  <c r="EZ134" i="5"/>
  <c r="FU134" i="5"/>
  <c r="GM134" i="5"/>
  <c r="HI134" i="5"/>
  <c r="EI135" i="5"/>
  <c r="FD135" i="5"/>
  <c r="FZ135" i="5"/>
  <c r="GU135" i="5"/>
  <c r="HM135" i="5"/>
  <c r="II135" i="5"/>
  <c r="FS141" i="5"/>
  <c r="IQ134" i="5"/>
  <c r="IE134" i="5"/>
  <c r="HS134" i="5"/>
  <c r="HG134" i="5"/>
  <c r="GU134" i="5"/>
  <c r="GI134" i="5"/>
  <c r="FW134" i="5"/>
  <c r="FK134" i="5"/>
  <c r="EY134" i="5"/>
  <c r="EM134" i="5"/>
  <c r="IN134" i="5"/>
  <c r="IB134" i="5"/>
  <c r="HP134" i="5"/>
  <c r="HD134" i="5"/>
  <c r="GR134" i="5"/>
  <c r="GF134" i="5"/>
  <c r="FT134" i="5"/>
  <c r="FH134" i="5"/>
  <c r="EV134" i="5"/>
  <c r="EJ134" i="5"/>
  <c r="IM134" i="5"/>
  <c r="IA134" i="5"/>
  <c r="HO134" i="5"/>
  <c r="HC134" i="5"/>
  <c r="GQ134" i="5"/>
  <c r="GE134" i="5"/>
  <c r="FS134" i="5"/>
  <c r="FG134" i="5"/>
  <c r="EU134" i="5"/>
  <c r="EI134" i="5"/>
  <c r="IL134" i="5"/>
  <c r="HZ134" i="5"/>
  <c r="HN134" i="5"/>
  <c r="HB134" i="5"/>
  <c r="GP134" i="5"/>
  <c r="GD134" i="5"/>
  <c r="FR134" i="5"/>
  <c r="FF134" i="5"/>
  <c r="ET134" i="5"/>
  <c r="EH134" i="5"/>
  <c r="IJ134" i="5"/>
  <c r="HX134" i="5"/>
  <c r="HL134" i="5"/>
  <c r="GZ134" i="5"/>
  <c r="GN134" i="5"/>
  <c r="GB134" i="5"/>
  <c r="FP134" i="5"/>
  <c r="FD134" i="5"/>
  <c r="ER134" i="5"/>
  <c r="EF134" i="5"/>
  <c r="FA134" i="5"/>
  <c r="FV134" i="5"/>
  <c r="GO134" i="5"/>
  <c r="HJ134" i="5"/>
  <c r="IF134" i="5"/>
  <c r="EM135" i="5"/>
  <c r="FE135" i="5"/>
  <c r="GA135" i="5"/>
  <c r="GV135" i="5"/>
  <c r="HO135" i="5"/>
  <c r="IJ135" i="5"/>
  <c r="FU141" i="5"/>
  <c r="IG129" i="5"/>
  <c r="HU129" i="5"/>
  <c r="HI129" i="5"/>
  <c r="EL129" i="5"/>
  <c r="EX129" i="5"/>
  <c r="FJ129" i="5"/>
  <c r="FV129" i="5"/>
  <c r="GH129" i="5"/>
  <c r="GT129" i="5"/>
  <c r="HF129" i="5"/>
  <c r="HS129" i="5"/>
  <c r="IF129" i="5"/>
  <c r="EE131" i="5"/>
  <c r="ER131" i="5"/>
  <c r="FF131" i="5"/>
  <c r="FS131" i="5"/>
  <c r="GF131" i="5"/>
  <c r="GS131" i="5"/>
  <c r="HF131" i="5"/>
  <c r="HS131" i="5"/>
  <c r="IF131" i="5"/>
  <c r="EG133" i="5"/>
  <c r="EU133" i="5"/>
  <c r="FJ133" i="5"/>
  <c r="FY133" i="5"/>
  <c r="GQ133" i="5"/>
  <c r="HH133" i="5"/>
  <c r="IB133" i="5"/>
  <c r="EG134" i="5"/>
  <c r="FB134" i="5"/>
  <c r="FX134" i="5"/>
  <c r="GS134" i="5"/>
  <c r="HK134" i="5"/>
  <c r="IG134" i="5"/>
  <c r="EN135" i="5"/>
  <c r="FG135" i="5"/>
  <c r="GB135" i="5"/>
  <c r="GX135" i="5"/>
  <c r="HS135" i="5"/>
  <c r="IK135" i="5"/>
  <c r="GH141" i="5"/>
  <c r="EL137" i="5"/>
  <c r="EX137" i="5"/>
  <c r="FJ137" i="5"/>
  <c r="FV137" i="5"/>
  <c r="GI137" i="5"/>
  <c r="GV137" i="5"/>
  <c r="HI137" i="5"/>
  <c r="HV137" i="5"/>
  <c r="II137" i="5"/>
  <c r="ES139" i="5"/>
  <c r="FG139" i="5"/>
  <c r="FV139" i="5"/>
  <c r="GK139" i="5"/>
  <c r="GY139" i="5"/>
  <c r="HM139" i="5"/>
  <c r="IA139" i="5"/>
  <c r="IR139" i="5"/>
  <c r="ET140" i="5"/>
  <c r="FI140" i="5"/>
  <c r="FZ140" i="5"/>
  <c r="GP140" i="5"/>
  <c r="HE140" i="5"/>
  <c r="HV140" i="5"/>
  <c r="IL140" i="5"/>
  <c r="EP142" i="5"/>
  <c r="FJ142" i="5"/>
  <c r="GG142" i="5"/>
  <c r="HE142" i="5"/>
  <c r="IC142" i="5"/>
  <c r="EY143" i="5"/>
  <c r="GK143" i="5"/>
  <c r="IG143" i="5"/>
  <c r="FM144" i="5"/>
  <c r="HI144" i="5"/>
  <c r="EN137" i="5"/>
  <c r="EZ137" i="5"/>
  <c r="FL137" i="5"/>
  <c r="FX137" i="5"/>
  <c r="GK137" i="5"/>
  <c r="GX137" i="5"/>
  <c r="HK137" i="5"/>
  <c r="HX137" i="5"/>
  <c r="IK137" i="5"/>
  <c r="EU139" i="5"/>
  <c r="FJ139" i="5"/>
  <c r="FY139" i="5"/>
  <c r="GM139" i="5"/>
  <c r="HA139" i="5"/>
  <c r="HO139" i="5"/>
  <c r="ID139" i="5"/>
  <c r="IU139" i="5"/>
  <c r="EV140" i="5"/>
  <c r="FL140" i="5"/>
  <c r="GC140" i="5"/>
  <c r="GR140" i="5"/>
  <c r="HH140" i="5"/>
  <c r="HY140" i="5"/>
  <c r="IN140" i="5"/>
  <c r="ET142" i="5"/>
  <c r="FL142" i="5"/>
  <c r="GI142" i="5"/>
  <c r="HG142" i="5"/>
  <c r="IE142" i="5"/>
  <c r="FA143" i="5"/>
  <c r="GU143" i="5"/>
  <c r="IQ143" i="5"/>
  <c r="FX144" i="5"/>
  <c r="HT144" i="5"/>
  <c r="EO137" i="5"/>
  <c r="FA137" i="5"/>
  <c r="FM137" i="5"/>
  <c r="FY137" i="5"/>
  <c r="GL137" i="5"/>
  <c r="GY137" i="5"/>
  <c r="HL137" i="5"/>
  <c r="HY137" i="5"/>
  <c r="IL137" i="5"/>
  <c r="EV139" i="5"/>
  <c r="FL139" i="5"/>
  <c r="FZ139" i="5"/>
  <c r="GN139" i="5"/>
  <c r="HB139" i="5"/>
  <c r="HP139" i="5"/>
  <c r="IF139" i="5"/>
  <c r="IV139" i="5"/>
  <c r="EW140" i="5"/>
  <c r="FN140" i="5"/>
  <c r="GD140" i="5"/>
  <c r="GS140" i="5"/>
  <c r="HJ140" i="5"/>
  <c r="HZ140" i="5"/>
  <c r="IO140" i="5"/>
  <c r="EV142" i="5"/>
  <c r="FN142" i="5"/>
  <c r="GJ142" i="5"/>
  <c r="HH142" i="5"/>
  <c r="IN142" i="5"/>
  <c r="FJ143" i="5"/>
  <c r="GW143" i="5"/>
  <c r="IS143" i="5"/>
  <c r="FY144" i="5"/>
  <c r="HU144" i="5"/>
  <c r="EP137" i="5"/>
  <c r="FB137" i="5"/>
  <c r="FN137" i="5"/>
  <c r="FZ137" i="5"/>
  <c r="GM137" i="5"/>
  <c r="GZ137" i="5"/>
  <c r="HM137" i="5"/>
  <c r="HZ137" i="5"/>
  <c r="IN137" i="5"/>
  <c r="EX139" i="5"/>
  <c r="FM139" i="5"/>
  <c r="GA139" i="5"/>
  <c r="GO139" i="5"/>
  <c r="HC139" i="5"/>
  <c r="HR139" i="5"/>
  <c r="EX140" i="5"/>
  <c r="FP140" i="5"/>
  <c r="GE140" i="5"/>
  <c r="GT140" i="5"/>
  <c r="HL140" i="5"/>
  <c r="IA140" i="5"/>
  <c r="IP140" i="5"/>
  <c r="EW142" i="5"/>
  <c r="FP142" i="5"/>
  <c r="GN142" i="5"/>
  <c r="HL142" i="5"/>
  <c r="IO142" i="5"/>
  <c r="FK143" i="5"/>
  <c r="HF143" i="5"/>
  <c r="GA144" i="5"/>
  <c r="HW144" i="5"/>
  <c r="IS139" i="5"/>
  <c r="IG139" i="5"/>
  <c r="IQ139" i="5"/>
  <c r="IE139" i="5"/>
  <c r="HS139" i="5"/>
  <c r="HG139" i="5"/>
  <c r="GU139" i="5"/>
  <c r="GI139" i="5"/>
  <c r="FW139" i="5"/>
  <c r="FK139" i="5"/>
  <c r="EY139" i="5"/>
  <c r="EM139" i="5"/>
  <c r="IO139" i="5"/>
  <c r="IC139" i="5"/>
  <c r="HQ139" i="5"/>
  <c r="HE139" i="5"/>
  <c r="GS139" i="5"/>
  <c r="GG139" i="5"/>
  <c r="FU139" i="5"/>
  <c r="FI139" i="5"/>
  <c r="EW139" i="5"/>
  <c r="EK139" i="5"/>
  <c r="EZ139" i="5"/>
  <c r="FN139" i="5"/>
  <c r="GB139" i="5"/>
  <c r="GP139" i="5"/>
  <c r="HD139" i="5"/>
  <c r="HT139" i="5"/>
  <c r="II139" i="5"/>
  <c r="EZ140" i="5"/>
  <c r="FQ140" i="5"/>
  <c r="GF140" i="5"/>
  <c r="GV140" i="5"/>
  <c r="HM140" i="5"/>
  <c r="IB140" i="5"/>
  <c r="EX142" i="5"/>
  <c r="FT142" i="5"/>
  <c r="GR142" i="5"/>
  <c r="HP142" i="5"/>
  <c r="IP142" i="5"/>
  <c r="FL143" i="5"/>
  <c r="HG143" i="5"/>
  <c r="GJ144" i="5"/>
  <c r="IU140" i="5"/>
  <c r="II140" i="5"/>
  <c r="HW140" i="5"/>
  <c r="HK140" i="5"/>
  <c r="GY140" i="5"/>
  <c r="GM140" i="5"/>
  <c r="GA140" i="5"/>
  <c r="FO140" i="5"/>
  <c r="FC140" i="5"/>
  <c r="EQ140" i="5"/>
  <c r="IS140" i="5"/>
  <c r="IG140" i="5"/>
  <c r="HU140" i="5"/>
  <c r="HI140" i="5"/>
  <c r="GW140" i="5"/>
  <c r="GK140" i="5"/>
  <c r="FY140" i="5"/>
  <c r="FM140" i="5"/>
  <c r="FA140" i="5"/>
  <c r="EO140" i="5"/>
  <c r="IQ140" i="5"/>
  <c r="IE140" i="5"/>
  <c r="HS140" i="5"/>
  <c r="HG140" i="5"/>
  <c r="GU140" i="5"/>
  <c r="GI140" i="5"/>
  <c r="FW140" i="5"/>
  <c r="FK140" i="5"/>
  <c r="EY140" i="5"/>
  <c r="EM140" i="5"/>
  <c r="FB140" i="5"/>
  <c r="FR140" i="5"/>
  <c r="GG140" i="5"/>
  <c r="GX140" i="5"/>
  <c r="HN140" i="5"/>
  <c r="IC140" i="5"/>
  <c r="IT140" i="5"/>
  <c r="EY142" i="5"/>
  <c r="FU142" i="5"/>
  <c r="GS142" i="5"/>
  <c r="HQ142" i="5"/>
  <c r="IQ142" i="5"/>
  <c r="HI143" i="5"/>
  <c r="IQ144" i="5"/>
  <c r="IE144" i="5"/>
  <c r="HS144" i="5"/>
  <c r="HG144" i="5"/>
  <c r="GU144" i="5"/>
  <c r="GI144" i="5"/>
  <c r="FW144" i="5"/>
  <c r="FK144" i="5"/>
  <c r="EY144" i="5"/>
  <c r="IP144" i="5"/>
  <c r="ID144" i="5"/>
  <c r="HR144" i="5"/>
  <c r="HF144" i="5"/>
  <c r="GT144" i="5"/>
  <c r="GH144" i="5"/>
  <c r="FV144" i="5"/>
  <c r="FJ144" i="5"/>
  <c r="EX144" i="5"/>
  <c r="JA144" i="5"/>
  <c r="IO144" i="5"/>
  <c r="IC144" i="5"/>
  <c r="HQ144" i="5"/>
  <c r="HE144" i="5"/>
  <c r="GS144" i="5"/>
  <c r="GG144" i="5"/>
  <c r="FU144" i="5"/>
  <c r="FI144" i="5"/>
  <c r="EW144" i="5"/>
  <c r="IZ144" i="5"/>
  <c r="IN144" i="5"/>
  <c r="IB144" i="5"/>
  <c r="HP144" i="5"/>
  <c r="HD144" i="5"/>
  <c r="GR144" i="5"/>
  <c r="GF144" i="5"/>
  <c r="FT144" i="5"/>
  <c r="FH144" i="5"/>
  <c r="EV144" i="5"/>
  <c r="IY144" i="5"/>
  <c r="IM144" i="5"/>
  <c r="IA144" i="5"/>
  <c r="HO144" i="5"/>
  <c r="HC144" i="5"/>
  <c r="GQ144" i="5"/>
  <c r="GE144" i="5"/>
  <c r="FS144" i="5"/>
  <c r="FG144" i="5"/>
  <c r="EU144" i="5"/>
  <c r="IX144" i="5"/>
  <c r="IL144" i="5"/>
  <c r="HZ144" i="5"/>
  <c r="HN144" i="5"/>
  <c r="HB144" i="5"/>
  <c r="GP144" i="5"/>
  <c r="GD144" i="5"/>
  <c r="FR144" i="5"/>
  <c r="FF144" i="5"/>
  <c r="ET144" i="5"/>
  <c r="IW144" i="5"/>
  <c r="IK144" i="5"/>
  <c r="HY144" i="5"/>
  <c r="HM144" i="5"/>
  <c r="HA144" i="5"/>
  <c r="GO144" i="5"/>
  <c r="GC144" i="5"/>
  <c r="FQ144" i="5"/>
  <c r="FE144" i="5"/>
  <c r="ES144" i="5"/>
  <c r="IV144" i="5"/>
  <c r="IJ144" i="5"/>
  <c r="HX144" i="5"/>
  <c r="HL144" i="5"/>
  <c r="GZ144" i="5"/>
  <c r="GN144" i="5"/>
  <c r="GB144" i="5"/>
  <c r="FP144" i="5"/>
  <c r="FD144" i="5"/>
  <c r="ER144" i="5"/>
  <c r="IT144" i="5"/>
  <c r="IH144" i="5"/>
  <c r="HV144" i="5"/>
  <c r="HJ144" i="5"/>
  <c r="GX144" i="5"/>
  <c r="GL144" i="5"/>
  <c r="FZ144" i="5"/>
  <c r="FN144" i="5"/>
  <c r="FB144" i="5"/>
  <c r="EP144" i="5"/>
  <c r="GK144" i="5"/>
  <c r="IG144" i="5"/>
  <c r="ES137" i="5"/>
  <c r="FE137" i="5"/>
  <c r="FQ137" i="5"/>
  <c r="GC137" i="5"/>
  <c r="GP137" i="5"/>
  <c r="HD137" i="5"/>
  <c r="HQ137" i="5"/>
  <c r="ID137" i="5"/>
  <c r="EN139" i="5"/>
  <c r="FB139" i="5"/>
  <c r="FP139" i="5"/>
  <c r="GD139" i="5"/>
  <c r="GR139" i="5"/>
  <c r="HH139" i="5"/>
  <c r="HV139" i="5"/>
  <c r="IK139" i="5"/>
  <c r="EL140" i="5"/>
  <c r="FD140" i="5"/>
  <c r="FS140" i="5"/>
  <c r="GH140" i="5"/>
  <c r="GZ140" i="5"/>
  <c r="HO140" i="5"/>
  <c r="ID140" i="5"/>
  <c r="IV140" i="5"/>
  <c r="EZ142" i="5"/>
  <c r="FV142" i="5"/>
  <c r="GT142" i="5"/>
  <c r="HR142" i="5"/>
  <c r="FV143" i="5"/>
  <c r="HR143" i="5"/>
  <c r="EQ144" i="5"/>
  <c r="GM144" i="5"/>
  <c r="II144" i="5"/>
  <c r="IM137" i="5"/>
  <c r="IA137" i="5"/>
  <c r="HO137" i="5"/>
  <c r="HC137" i="5"/>
  <c r="GQ137" i="5"/>
  <c r="GE137" i="5"/>
  <c r="ET137" i="5"/>
  <c r="FF137" i="5"/>
  <c r="FR137" i="5"/>
  <c r="GD137" i="5"/>
  <c r="GR137" i="5"/>
  <c r="HE137" i="5"/>
  <c r="HR137" i="5"/>
  <c r="IE137" i="5"/>
  <c r="IR137" i="5"/>
  <c r="EO139" i="5"/>
  <c r="FC139" i="5"/>
  <c r="FQ139" i="5"/>
  <c r="GE139" i="5"/>
  <c r="GT139" i="5"/>
  <c r="HI139" i="5"/>
  <c r="HW139" i="5"/>
  <c r="IL139" i="5"/>
  <c r="EN140" i="5"/>
  <c r="FE140" i="5"/>
  <c r="FT140" i="5"/>
  <c r="GJ140" i="5"/>
  <c r="HA140" i="5"/>
  <c r="HP140" i="5"/>
  <c r="IF140" i="5"/>
  <c r="IW140" i="5"/>
  <c r="FB142" i="5"/>
  <c r="FW142" i="5"/>
  <c r="GU142" i="5"/>
  <c r="HS142" i="5"/>
  <c r="FW143" i="5"/>
  <c r="EZ144" i="5"/>
  <c r="GV144" i="5"/>
  <c r="IR144" i="5"/>
  <c r="EP139" i="5"/>
  <c r="FD139" i="5"/>
  <c r="FR139" i="5"/>
  <c r="GF139" i="5"/>
  <c r="GV139" i="5"/>
  <c r="HJ139" i="5"/>
  <c r="HX139" i="5"/>
  <c r="IM139" i="5"/>
  <c r="EP140" i="5"/>
  <c r="FF140" i="5"/>
  <c r="FU140" i="5"/>
  <c r="GL140" i="5"/>
  <c r="HB140" i="5"/>
  <c r="HQ140" i="5"/>
  <c r="IH140" i="5"/>
  <c r="FD142" i="5"/>
  <c r="FX142" i="5"/>
  <c r="GV142" i="5"/>
  <c r="IO143" i="5"/>
  <c r="IC143" i="5"/>
  <c r="HQ143" i="5"/>
  <c r="HE143" i="5"/>
  <c r="GS143" i="5"/>
  <c r="GG143" i="5"/>
  <c r="FU143" i="5"/>
  <c r="FI143" i="5"/>
  <c r="EW143" i="5"/>
  <c r="IZ143" i="5"/>
  <c r="IN143" i="5"/>
  <c r="IB143" i="5"/>
  <c r="HP143" i="5"/>
  <c r="HD143" i="5"/>
  <c r="GR143" i="5"/>
  <c r="GF143" i="5"/>
  <c r="FT143" i="5"/>
  <c r="FH143" i="5"/>
  <c r="EV143" i="5"/>
  <c r="IY143" i="5"/>
  <c r="IM143" i="5"/>
  <c r="IA143" i="5"/>
  <c r="HO143" i="5"/>
  <c r="HC143" i="5"/>
  <c r="GQ143" i="5"/>
  <c r="GE143" i="5"/>
  <c r="FS143" i="5"/>
  <c r="FG143" i="5"/>
  <c r="EU143" i="5"/>
  <c r="IX143" i="5"/>
  <c r="IL143" i="5"/>
  <c r="HZ143" i="5"/>
  <c r="HN143" i="5"/>
  <c r="HB143" i="5"/>
  <c r="GP143" i="5"/>
  <c r="GD143" i="5"/>
  <c r="FR143" i="5"/>
  <c r="FF143" i="5"/>
  <c r="ET143" i="5"/>
  <c r="IW143" i="5"/>
  <c r="IK143" i="5"/>
  <c r="HY143" i="5"/>
  <c r="HM143" i="5"/>
  <c r="HA143" i="5"/>
  <c r="GO143" i="5"/>
  <c r="GC143" i="5"/>
  <c r="FQ143" i="5"/>
  <c r="FE143" i="5"/>
  <c r="ES143" i="5"/>
  <c r="IV143" i="5"/>
  <c r="IJ143" i="5"/>
  <c r="HX143" i="5"/>
  <c r="HL143" i="5"/>
  <c r="GZ143" i="5"/>
  <c r="GN143" i="5"/>
  <c r="GB143" i="5"/>
  <c r="FP143" i="5"/>
  <c r="FD143" i="5"/>
  <c r="ER143" i="5"/>
  <c r="IU143" i="5"/>
  <c r="II143" i="5"/>
  <c r="HW143" i="5"/>
  <c r="HK143" i="5"/>
  <c r="GY143" i="5"/>
  <c r="GM143" i="5"/>
  <c r="GA143" i="5"/>
  <c r="FO143" i="5"/>
  <c r="FC143" i="5"/>
  <c r="EQ143" i="5"/>
  <c r="IT143" i="5"/>
  <c r="IH143" i="5"/>
  <c r="HV143" i="5"/>
  <c r="HJ143" i="5"/>
  <c r="GX143" i="5"/>
  <c r="GL143" i="5"/>
  <c r="FZ143" i="5"/>
  <c r="FN143" i="5"/>
  <c r="FB143" i="5"/>
  <c r="EP143" i="5"/>
  <c r="IR143" i="5"/>
  <c r="IF143" i="5"/>
  <c r="HT143" i="5"/>
  <c r="HH143" i="5"/>
  <c r="GV143" i="5"/>
  <c r="GJ143" i="5"/>
  <c r="FX143" i="5"/>
  <c r="FY143" i="5"/>
  <c r="HU143" i="5"/>
  <c r="FA144" i="5"/>
  <c r="GW144" i="5"/>
  <c r="IS144" i="5"/>
  <c r="IY142" i="5"/>
  <c r="IM142" i="5"/>
  <c r="IA142" i="5"/>
  <c r="HO142" i="5"/>
  <c r="HC142" i="5"/>
  <c r="GQ142" i="5"/>
  <c r="GE142" i="5"/>
  <c r="FS142" i="5"/>
  <c r="FG142" i="5"/>
  <c r="EU142" i="5"/>
  <c r="IX142" i="5"/>
  <c r="IL142" i="5"/>
  <c r="HZ142" i="5"/>
  <c r="HN142" i="5"/>
  <c r="HB142" i="5"/>
  <c r="GP142" i="5"/>
  <c r="GD142" i="5"/>
  <c r="FR142" i="5"/>
  <c r="FF142" i="5"/>
  <c r="IW142" i="5"/>
  <c r="IK142" i="5"/>
  <c r="HY142" i="5"/>
  <c r="HM142" i="5"/>
  <c r="HA142" i="5"/>
  <c r="GO142" i="5"/>
  <c r="GC142" i="5"/>
  <c r="FQ142" i="5"/>
  <c r="FE142" i="5"/>
  <c r="ES142" i="5"/>
  <c r="IV142" i="5"/>
  <c r="IJ142" i="5"/>
  <c r="IU142" i="5"/>
  <c r="II142" i="5"/>
  <c r="HW142" i="5"/>
  <c r="HK142" i="5"/>
  <c r="GY142" i="5"/>
  <c r="GM142" i="5"/>
  <c r="GA142" i="5"/>
  <c r="FO142" i="5"/>
  <c r="FC142" i="5"/>
  <c r="EQ142" i="5"/>
  <c r="IT142" i="5"/>
  <c r="IH142" i="5"/>
  <c r="HV142" i="5"/>
  <c r="HJ142" i="5"/>
  <c r="GX142" i="5"/>
  <c r="GL142" i="5"/>
  <c r="FZ142" i="5"/>
  <c r="IS142" i="5"/>
  <c r="IG142" i="5"/>
  <c r="HU142" i="5"/>
  <c r="HI142" i="5"/>
  <c r="GW142" i="5"/>
  <c r="GK142" i="5"/>
  <c r="FY142" i="5"/>
  <c r="FM142" i="5"/>
  <c r="FA142" i="5"/>
  <c r="EO142" i="5"/>
  <c r="IR142" i="5"/>
  <c r="IF142" i="5"/>
  <c r="FH142" i="5"/>
  <c r="GB142" i="5"/>
  <c r="GZ142" i="5"/>
  <c r="HX142" i="5"/>
  <c r="EO143" i="5"/>
  <c r="GH143" i="5"/>
  <c r="ID143" i="5"/>
  <c r="FC144" i="5"/>
  <c r="GY144" i="5"/>
  <c r="IU144" i="5"/>
  <c r="EU138" i="5"/>
  <c r="FG138" i="5"/>
  <c r="FS138" i="5"/>
  <c r="GE138" i="5"/>
  <c r="GQ138" i="5"/>
  <c r="HC138" i="5"/>
  <c r="HO138" i="5"/>
  <c r="IA138" i="5"/>
  <c r="IM138" i="5"/>
  <c r="EK138" i="5"/>
  <c r="EW138" i="5"/>
  <c r="FI138" i="5"/>
  <c r="FU138" i="5"/>
  <c r="GG138" i="5"/>
  <c r="GS138" i="5"/>
  <c r="HE138" i="5"/>
  <c r="HQ138" i="5"/>
  <c r="IC138" i="5"/>
  <c r="F1" i="6" l="1"/>
  <c r="ES1" i="6"/>
  <c r="DH1" i="6"/>
  <c r="AQ1" i="6"/>
  <c r="J1" i="6"/>
  <c r="CQ1" i="6"/>
  <c r="T1" i="6"/>
  <c r="DM1" i="6"/>
  <c r="DC1" i="6"/>
  <c r="O1" i="6"/>
  <c r="AF1" i="6"/>
  <c r="AK1" i="6"/>
  <c r="AW1" i="6"/>
  <c r="AA1" i="6"/>
  <c r="AP1" i="6"/>
  <c r="BC1" i="6"/>
  <c r="AR1" i="6"/>
  <c r="V1" i="6"/>
  <c r="DO1" i="6"/>
  <c r="CS1" i="6"/>
  <c r="AM1" i="6"/>
  <c r="BB1" i="6"/>
  <c r="BO1" i="6"/>
  <c r="CN1" i="6"/>
  <c r="AH1" i="6"/>
  <c r="L1" i="6"/>
  <c r="DE1" i="6"/>
  <c r="AY1" i="6"/>
  <c r="BN1" i="6"/>
  <c r="CY1" i="6"/>
  <c r="CZ1" i="6"/>
  <c r="AT1" i="6"/>
  <c r="X1" i="6"/>
  <c r="DQ1" i="6"/>
  <c r="CU1" i="6"/>
  <c r="BZ1" i="6"/>
  <c r="DK1" i="6"/>
  <c r="DL1" i="6"/>
  <c r="CP1" i="6"/>
  <c r="AJ1" i="6"/>
  <c r="N1" i="6"/>
  <c r="DG1" i="6"/>
  <c r="DV1" i="6"/>
  <c r="DW1" i="6"/>
  <c r="I1" i="6"/>
  <c r="DB1" i="6"/>
  <c r="AV1" i="6"/>
  <c r="Z1" i="6"/>
  <c r="DS1" i="6"/>
  <c r="EH1" i="6"/>
  <c r="EI1" i="6"/>
  <c r="U1" i="6"/>
  <c r="DN1" i="6"/>
  <c r="CR1" i="6"/>
  <c r="AL1" i="6"/>
  <c r="P1" i="6"/>
  <c r="ET1" i="6"/>
  <c r="AO1" i="6"/>
  <c r="AG1" i="6"/>
  <c r="K1" i="6"/>
  <c r="DD1" i="6"/>
  <c r="AX1" i="6"/>
  <c r="AB1" i="6"/>
  <c r="BY1" i="6"/>
  <c r="BM1" i="6"/>
  <c r="AS1" i="6"/>
  <c r="W1" i="6"/>
  <c r="DP1" i="6"/>
  <c r="CT1" i="6"/>
  <c r="AN1" i="6"/>
  <c r="CW1" i="6"/>
  <c r="CK1" i="6"/>
  <c r="CO1" i="6"/>
  <c r="AI1" i="6"/>
  <c r="M1" i="6"/>
  <c r="DF1" i="6"/>
  <c r="CJ1" i="6"/>
  <c r="DU1" i="6"/>
  <c r="H1" i="6"/>
  <c r="DA1" i="6"/>
  <c r="AU1" i="6"/>
  <c r="Y1" i="6"/>
  <c r="DR1" i="6"/>
  <c r="CV1" i="6"/>
  <c r="CL1" i="6"/>
  <c r="G1" i="6"/>
  <c r="EU1" i="6"/>
  <c r="BD1" i="6"/>
  <c r="BE1" i="6"/>
  <c r="BF1" i="6"/>
  <c r="BG1" i="6"/>
  <c r="BH1" i="6"/>
  <c r="BI1" i="6"/>
  <c r="BJ1" i="6"/>
  <c r="BK1" i="6"/>
  <c r="AZ1" i="6"/>
  <c r="CX1" i="6"/>
  <c r="S1" i="6"/>
  <c r="E1" i="6"/>
  <c r="BP1" i="6"/>
  <c r="BQ1" i="6"/>
  <c r="BR1" i="6"/>
  <c r="BS1" i="6"/>
  <c r="BT1" i="6"/>
  <c r="BU1" i="6"/>
  <c r="BV1" i="6"/>
  <c r="BW1" i="6"/>
  <c r="BL1" i="6"/>
  <c r="DJ1" i="6"/>
  <c r="AE1" i="6"/>
  <c r="AC1" i="6"/>
  <c r="CB1" i="6"/>
  <c r="CC1" i="6"/>
  <c r="CD1" i="6"/>
  <c r="CE1" i="6"/>
  <c r="CF1" i="6"/>
  <c r="CG1" i="6"/>
  <c r="CH1" i="6"/>
  <c r="CI1" i="6"/>
  <c r="BX1" i="6"/>
  <c r="R1" i="6"/>
  <c r="Q1" i="6"/>
  <c r="CA1" i="6"/>
  <c r="DI1" i="6"/>
  <c r="DX1" i="6"/>
  <c r="DY1" i="6"/>
  <c r="DZ1" i="6"/>
  <c r="EA1" i="6"/>
  <c r="EB1" i="6"/>
  <c r="EC1" i="6"/>
  <c r="ED1" i="6"/>
  <c r="EE1" i="6"/>
  <c r="DT1" i="6"/>
  <c r="AD1" i="6"/>
  <c r="BA1" i="6"/>
  <c r="CM1" i="6"/>
  <c r="EG1" i="6"/>
  <c r="EJ1" i="6"/>
  <c r="EK1" i="6"/>
  <c r="EL1" i="6"/>
  <c r="EM1" i="6"/>
  <c r="EN1" i="6"/>
  <c r="EO1" i="6"/>
  <c r="EP1" i="6"/>
  <c r="EQ1" i="6"/>
  <c r="EF1" i="6"/>
  <c r="D1" i="6"/>
  <c r="DE2" i="6"/>
  <c r="BJ2" i="6"/>
  <c r="BV2" i="6"/>
  <c r="BY2" i="6"/>
  <c r="CK2" i="6"/>
  <c r="AS2" i="6"/>
  <c r="BE2" i="6"/>
  <c r="CS2" i="6"/>
  <c r="DQ2" i="6"/>
  <c r="CT2" i="6"/>
  <c r="CW2" i="6"/>
  <c r="BQ2" i="6"/>
  <c r="EO2" i="6"/>
  <c r="EP2" i="6"/>
  <c r="BN2" i="6"/>
  <c r="AT2" i="6"/>
  <c r="X2" i="6"/>
  <c r="L2" i="6"/>
  <c r="BZ2" i="6"/>
  <c r="BF2" i="6"/>
  <c r="M2" i="6"/>
  <c r="AV2" i="6"/>
  <c r="AJ2" i="6"/>
  <c r="CL2" i="6"/>
  <c r="BR2" i="6"/>
  <c r="Y2" i="6"/>
  <c r="CF2" i="6"/>
  <c r="CU2" i="6"/>
  <c r="BC2" i="6"/>
  <c r="AU2" i="6"/>
  <c r="AK2" i="6"/>
  <c r="DD2" i="6"/>
  <c r="DG2" i="6"/>
  <c r="BO2" i="6"/>
  <c r="BG2" i="6"/>
  <c r="AW2" i="6"/>
  <c r="DP2" i="6"/>
  <c r="DS2" i="6"/>
  <c r="CM2" i="6"/>
  <c r="BS2" i="6"/>
  <c r="BI2" i="6"/>
  <c r="EB2" i="6"/>
  <c r="CJ2" i="6"/>
  <c r="BD2" i="6"/>
  <c r="BU2" i="6"/>
  <c r="N2" i="6"/>
  <c r="CV2" i="6"/>
  <c r="BP2" i="6"/>
  <c r="CG2" i="6"/>
  <c r="Z2" i="6"/>
  <c r="DH2" i="6"/>
  <c r="CB2" i="6"/>
  <c r="EC2" i="6"/>
  <c r="AL2" i="6"/>
  <c r="BT2" i="6"/>
  <c r="EE2" i="6"/>
  <c r="DT2" i="6"/>
  <c r="DI2" i="6"/>
  <c r="CX2" i="6"/>
  <c r="CY2" i="6"/>
  <c r="CN2" i="6"/>
  <c r="CC2" i="6"/>
  <c r="CD2" i="6"/>
  <c r="CE2" i="6"/>
  <c r="AX2" i="6"/>
  <c r="EN2" i="6"/>
  <c r="EQ2" i="6"/>
  <c r="EF2" i="6"/>
  <c r="DU2" i="6"/>
  <c r="DJ2" i="6"/>
  <c r="DK2" i="6"/>
  <c r="CZ2" i="6"/>
  <c r="CO2" i="6"/>
  <c r="CP2" i="6"/>
  <c r="CQ2" i="6"/>
  <c r="O2" i="6"/>
  <c r="D2" i="6"/>
  <c r="ER2" i="6"/>
  <c r="EG2" i="6"/>
  <c r="DV2" i="6"/>
  <c r="DW2" i="6"/>
  <c r="DL2" i="6"/>
  <c r="DA2" i="6"/>
  <c r="DB2" i="6"/>
  <c r="DC2" i="6"/>
  <c r="AA2" i="6"/>
  <c r="P2" i="6"/>
  <c r="E2" i="6"/>
  <c r="ES2" i="6"/>
  <c r="EH2" i="6"/>
  <c r="EI2" i="6"/>
  <c r="DX2" i="6"/>
  <c r="DM2" i="6"/>
  <c r="DN2" i="6"/>
  <c r="DO2" i="6"/>
  <c r="BH2" i="6"/>
  <c r="CH2" i="6"/>
  <c r="AM2" i="6"/>
  <c r="AB2" i="6"/>
  <c r="Q2" i="6"/>
  <c r="F2" i="6"/>
  <c r="ET2" i="6"/>
  <c r="EU2" i="6"/>
  <c r="EJ2" i="6"/>
  <c r="DY2" i="6"/>
  <c r="DZ2" i="6"/>
  <c r="EA2" i="6"/>
  <c r="AY2" i="6"/>
  <c r="AN2" i="6"/>
  <c r="AC2" i="6"/>
  <c r="R2" i="6"/>
  <c r="G2" i="6"/>
  <c r="H2" i="6"/>
  <c r="CA2" i="6"/>
  <c r="EK2" i="6"/>
  <c r="EL2" i="6"/>
  <c r="EM2" i="6"/>
  <c r="CR2" i="6"/>
  <c r="DF2" i="6"/>
  <c r="BK2" i="6"/>
  <c r="AZ2" i="6"/>
  <c r="AO2" i="6"/>
  <c r="AD2" i="6"/>
  <c r="S2" i="6"/>
  <c r="T2" i="6"/>
  <c r="I2" i="6"/>
  <c r="J2" i="6"/>
  <c r="K2" i="6"/>
  <c r="DR2" i="6"/>
  <c r="BW2" i="6"/>
  <c r="BL2" i="6"/>
  <c r="BA2" i="6"/>
  <c r="AP2" i="6"/>
  <c r="AE2" i="6"/>
  <c r="AF2" i="6"/>
  <c r="U2" i="6"/>
  <c r="V2" i="6"/>
  <c r="W2" i="6"/>
  <c r="ED2" i="6"/>
  <c r="CI2" i="6"/>
  <c r="BX2" i="6"/>
  <c r="BM2" i="6"/>
  <c r="BB2" i="6"/>
  <c r="AQ2" i="6"/>
  <c r="AR2" i="6"/>
  <c r="AG2" i="6"/>
  <c r="AH2" i="6"/>
  <c r="ES2" i="5"/>
  <c r="CM2" i="5"/>
  <c r="AG2" i="5"/>
  <c r="DZ2" i="5"/>
  <c r="L2" i="5"/>
  <c r="DQ2" i="5"/>
  <c r="E2" i="5"/>
  <c r="BL2" i="5"/>
  <c r="AK2" i="5"/>
  <c r="K2" i="5"/>
  <c r="H2" i="5"/>
  <c r="D2" i="5"/>
  <c r="AD2" i="5"/>
  <c r="AS2" i="5"/>
  <c r="X2" i="5"/>
  <c r="DT2" i="5"/>
  <c r="AP2" i="5"/>
  <c r="DM2" i="5"/>
  <c r="BT2" i="5"/>
  <c r="AZ2" i="5"/>
  <c r="N2" i="5"/>
  <c r="BB2" i="5"/>
  <c r="J2" i="5"/>
  <c r="CF2" i="5"/>
  <c r="T2" i="5"/>
  <c r="Z2" i="5"/>
  <c r="BN2" i="5"/>
  <c r="V2" i="5"/>
  <c r="BV2" i="5"/>
  <c r="EH2" i="5"/>
  <c r="AH2" i="5"/>
  <c r="EA2" i="5"/>
  <c r="CB2" i="5"/>
  <c r="DR2" i="5"/>
  <c r="ET2" i="5"/>
  <c r="AT2" i="5"/>
  <c r="CN2" i="5"/>
  <c r="BX2" i="5"/>
  <c r="EP2" i="5"/>
  <c r="AQ2" i="5"/>
  <c r="DN2" i="5"/>
  <c r="CV2" i="5"/>
  <c r="EO2" i="5"/>
  <c r="Q2" i="5"/>
  <c r="DK2" i="5"/>
  <c r="BG2" i="5"/>
  <c r="AB2" i="5"/>
  <c r="AM2" i="5"/>
  <c r="BM2" i="5"/>
  <c r="DW2" i="5"/>
  <c r="DC2" i="5"/>
  <c r="DX2" i="5"/>
  <c r="BU2" i="5"/>
  <c r="BY2" i="5"/>
  <c r="EI2" i="5"/>
  <c r="EM2" i="5"/>
  <c r="BD2" i="5"/>
  <c r="DE2" i="5"/>
  <c r="CH2" i="5"/>
  <c r="F2" i="5"/>
  <c r="BC2" i="5"/>
  <c r="DY2" i="5"/>
  <c r="BS2" i="5"/>
  <c r="BW2" i="5"/>
  <c r="CZ2" i="5"/>
  <c r="AO2" i="5"/>
  <c r="CX2" i="5"/>
  <c r="I2" i="5"/>
  <c r="CD2" i="5"/>
  <c r="AV2" i="5"/>
  <c r="AN2" i="5"/>
  <c r="BI2" i="5"/>
  <c r="AF2" i="5"/>
  <c r="BA2" i="5"/>
  <c r="DV2" i="5"/>
  <c r="U2" i="5"/>
  <c r="DB2" i="5"/>
  <c r="BH2" i="5"/>
  <c r="BK2" i="5"/>
  <c r="Y2" i="5"/>
  <c r="AX2" i="5"/>
  <c r="DI2" i="5"/>
  <c r="S2" i="5"/>
  <c r="CC2" i="5"/>
  <c r="AI2" i="5"/>
  <c r="DP2" i="5"/>
  <c r="CG2" i="5"/>
  <c r="DS2" i="5"/>
  <c r="M2" i="5"/>
  <c r="BJ2" i="5"/>
  <c r="EG2" i="5"/>
  <c r="AE2" i="5"/>
  <c r="DA2" i="5"/>
  <c r="AU2" i="5"/>
  <c r="EN2" i="5"/>
  <c r="DH2" i="5"/>
  <c r="CI2" i="5"/>
  <c r="EQ2" i="5"/>
  <c r="EJ2" i="5"/>
  <c r="AL2" i="5"/>
  <c r="AC2" i="5"/>
  <c r="R2" i="5"/>
  <c r="G2" i="5"/>
  <c r="EU2" i="5"/>
  <c r="EK2" i="5"/>
  <c r="EL2" i="5"/>
  <c r="AJ2" i="5"/>
  <c r="AW2" i="5"/>
  <c r="W2" i="5"/>
  <c r="O2" i="5"/>
  <c r="DG2" i="5"/>
  <c r="CT2" i="5"/>
  <c r="CK2" i="5"/>
  <c r="BZ2" i="5"/>
  <c r="BO2" i="5"/>
  <c r="BE2" i="5"/>
  <c r="BF2" i="5"/>
  <c r="CE2" i="5"/>
  <c r="CR2" i="5"/>
  <c r="EC2" i="5"/>
  <c r="AY2" i="5"/>
  <c r="ER2" i="5"/>
  <c r="EE2" i="5"/>
  <c r="EF2" i="5"/>
  <c r="DF2" i="5"/>
  <c r="CW2" i="5"/>
  <c r="CL2" i="5"/>
  <c r="CA2" i="5"/>
  <c r="BQ2" i="5"/>
  <c r="BR2" i="5"/>
  <c r="CQ2" i="5"/>
  <c r="DD2" i="5"/>
  <c r="CU2" i="5"/>
  <c r="P2" i="5"/>
  <c r="DL2" i="5"/>
  <c r="BP2" i="5"/>
  <c r="ED2" i="5"/>
  <c r="DU2" i="5"/>
  <c r="DJ2" i="5"/>
  <c r="CY2" i="5"/>
  <c r="CO2" i="5"/>
  <c r="CP2" i="5"/>
  <c r="DO2" i="5"/>
  <c r="EB2" i="5"/>
  <c r="AA2" i="5"/>
  <c r="CS2" i="5"/>
  <c r="CJ2" i="5"/>
  <c r="ES1" i="5"/>
  <c r="EG1" i="5"/>
  <c r="DU1" i="5"/>
  <c r="DI1" i="5"/>
  <c r="CW1" i="5"/>
  <c r="CK1" i="5"/>
  <c r="BY1" i="5"/>
  <c r="BM1" i="5"/>
  <c r="BA1" i="5"/>
  <c r="AO1" i="5"/>
  <c r="AC1" i="5"/>
  <c r="Q1" i="5"/>
  <c r="E1" i="5"/>
  <c r="EQ1" i="5"/>
  <c r="EE1" i="5"/>
  <c r="DS1" i="5"/>
  <c r="DG1" i="5"/>
  <c r="CU1" i="5"/>
  <c r="CI1" i="5"/>
  <c r="BW1" i="5"/>
  <c r="BK1" i="5"/>
  <c r="AY1" i="5"/>
  <c r="AM1" i="5"/>
  <c r="AA1" i="5"/>
  <c r="O1" i="5"/>
  <c r="EP1" i="5"/>
  <c r="ED1" i="5"/>
  <c r="DR1" i="5"/>
  <c r="DF1" i="5"/>
  <c r="CT1" i="5"/>
  <c r="CH1" i="5"/>
  <c r="BV1" i="5"/>
  <c r="BJ1" i="5"/>
  <c r="AX1" i="5"/>
  <c r="AL1" i="5"/>
  <c r="Z1" i="5"/>
  <c r="N1" i="5"/>
  <c r="EN1" i="5"/>
  <c r="EB1" i="5"/>
  <c r="DP1" i="5"/>
  <c r="DD1" i="5"/>
  <c r="CR1" i="5"/>
  <c r="CF1" i="5"/>
  <c r="BT1" i="5"/>
  <c r="BH1" i="5"/>
  <c r="AV1" i="5"/>
  <c r="AJ1" i="5"/>
  <c r="X1" i="5"/>
  <c r="L1" i="5"/>
  <c r="EM1" i="5"/>
  <c r="EA1" i="5"/>
  <c r="DO1" i="5"/>
  <c r="DC1" i="5"/>
  <c r="CQ1" i="5"/>
  <c r="CE1" i="5"/>
  <c r="BS1" i="5"/>
  <c r="BG1" i="5"/>
  <c r="AU1" i="5"/>
  <c r="AI1" i="5"/>
  <c r="W1" i="5"/>
  <c r="K1" i="5"/>
  <c r="EL1" i="5"/>
  <c r="DZ1" i="5"/>
  <c r="DN1" i="5"/>
  <c r="DB1" i="5"/>
  <c r="CP1" i="5"/>
  <c r="CD1" i="5"/>
  <c r="BR1" i="5"/>
  <c r="BF1" i="5"/>
  <c r="AT1" i="5"/>
  <c r="AH1" i="5"/>
  <c r="V1" i="5"/>
  <c r="J1" i="5"/>
  <c r="EU1" i="5"/>
  <c r="EI1" i="5"/>
  <c r="DW1" i="5"/>
  <c r="DK1" i="5"/>
  <c r="CY1" i="5"/>
  <c r="DV1" i="5"/>
  <c r="CS1" i="5"/>
  <c r="BU1" i="5"/>
  <c r="AW1" i="5"/>
  <c r="Y1" i="5"/>
  <c r="DT1" i="5"/>
  <c r="CO1" i="5"/>
  <c r="BQ1" i="5"/>
  <c r="AS1" i="5"/>
  <c r="U1" i="5"/>
  <c r="ET1" i="5"/>
  <c r="DQ1" i="5"/>
  <c r="CN1" i="5"/>
  <c r="BP1" i="5"/>
  <c r="AR1" i="5"/>
  <c r="T1" i="5"/>
  <c r="CV1" i="5"/>
  <c r="BX1" i="5"/>
  <c r="ER1" i="5"/>
  <c r="DM1" i="5"/>
  <c r="CM1" i="5"/>
  <c r="BO1" i="5"/>
  <c r="AQ1" i="5"/>
  <c r="S1" i="5"/>
  <c r="BN1" i="5"/>
  <c r="DJ1" i="5"/>
  <c r="AN1" i="5"/>
  <c r="EF1" i="5"/>
  <c r="DA1" i="5"/>
  <c r="BD1" i="5"/>
  <c r="H1" i="5"/>
  <c r="BZ1" i="5"/>
  <c r="AD1" i="5"/>
  <c r="EO1" i="5"/>
  <c r="DL1" i="5"/>
  <c r="CL1" i="5"/>
  <c r="AP1" i="5"/>
  <c r="R1" i="5"/>
  <c r="EK1" i="5"/>
  <c r="CJ1" i="5"/>
  <c r="BL1" i="5"/>
  <c r="P1" i="5"/>
  <c r="AB1" i="5"/>
  <c r="EJ1" i="5"/>
  <c r="DH1" i="5"/>
  <c r="CG1" i="5"/>
  <c r="BI1" i="5"/>
  <c r="AK1" i="5"/>
  <c r="M1" i="5"/>
  <c r="AF1" i="5"/>
  <c r="DX1" i="5"/>
  <c r="D1" i="5"/>
  <c r="EH1" i="5"/>
  <c r="DE1" i="5"/>
  <c r="CC1" i="5"/>
  <c r="BE1" i="5"/>
  <c r="AG1" i="5"/>
  <c r="I1" i="5"/>
  <c r="CB1" i="5"/>
  <c r="DY1" i="5"/>
  <c r="AZ1" i="5"/>
  <c r="EC1" i="5"/>
  <c r="CZ1" i="5"/>
  <c r="CA1" i="5"/>
  <c r="BC1" i="5"/>
  <c r="AE1" i="5"/>
  <c r="G1" i="5"/>
  <c r="CX1" i="5"/>
  <c r="BB1" i="5"/>
  <c r="F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tc={33838E5E-9688-4D12-9CB2-057998C2C391}</author>
    <author>tc={A5219C0A-7D12-41EC-803A-83DFE2CC67A0}</author>
    <author>tc={AB254D60-A0F1-45E1-AE19-42E901F79720}</author>
    <author>tc={3D1C8EDB-B7EA-4E63-8108-9A10C504FCBD}</author>
    <author>tc={E0A09961-1AD1-4EAE-BD22-20A403D4314F}</author>
    <author>tc={EFDA18A2-8D1F-45A1-ADA1-737D0645355A}</author>
    <author>tc={6E0714C8-A3F5-4A87-A03E-53372D6FDBF4}</author>
    <author>tc={DE196C74-92B4-4604-A78D-B2C93CF12726}</author>
    <author>tc={E2B0B354-AF12-4BAA-8E0B-F396A06B6FB0}</author>
    <author>tc={76979E19-7C56-4359-9E63-52DFD95BF130}</author>
    <author>tc={CF0643C6-A5DC-4135-8A27-608DA132D10E}</author>
    <author>tc={D123B714-AF18-4E56-85C1-3125710ADAD8}</author>
  </authors>
  <commentList>
    <comment ref="C7" authorId="0" shapeId="0" xr:uid="{33838E5E-9688-4D12-9CB2-057998C2C391}">
      <text>
        <t>[Threaded comment]
Your version of Excel allows you to read this threaded comment; however, any edits to it will get removed if the file is opened in a newer version of Excel. Learn more: https://go.microsoft.com/fwlink/?linkid=870924
Comment:
    Titanium</t>
      </text>
    </comment>
    <comment ref="C15" authorId="1" shapeId="0" xr:uid="{A5219C0A-7D12-41EC-803A-83DFE2CC67A0}">
      <text>
        <t>[Threaded comment]
Your version of Excel allows you to read this threaded comment; however, any edits to it will get removed if the file is opened in a newer version of Excel. Learn more: https://go.microsoft.com/fwlink/?linkid=870924
Comment:
    Beta Cloth
Reply:
    Make sure thermal conductivity to the stucture is low</t>
      </text>
    </comment>
    <comment ref="H15" authorId="2" shapeId="0" xr:uid="{AB254D60-A0F1-45E1-AE19-42E901F7972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NASA MLI Guidelines paper</t>
      </text>
    </comment>
    <comment ref="C23" authorId="3" shapeId="0" xr:uid="{3D1C8EDB-B7EA-4E63-8108-9A10C504FCBD}">
      <text>
        <t>[Threaded comment]
Your version of Excel allows you to read this threaded comment; however, any edits to it will get removed if the file is opened in a newer version of Excel. Learn more: https://go.microsoft.com/fwlink/?linkid=870924
Comment:
    Polished Aluminium</t>
      </text>
    </comment>
    <comment ref="C27" authorId="4" shapeId="0" xr:uid="{E0A09961-1AD1-4EAE-BD22-20A403D4314F}">
      <text>
        <t>[Threaded comment]
Your version of Excel allows you to read this threaded comment; however, any edits to it will get removed if the file is opened in a newer version of Excel. Learn more: https://go.microsoft.com/fwlink/?linkid=870924
Comment:
    Titanium</t>
      </text>
    </comment>
    <comment ref="C29" authorId="5" shapeId="0" xr:uid="{EFDA18A2-8D1F-45A1-ADA1-737D0645355A}">
      <text>
        <t>[Threaded comment]
Your version of Excel allows you to read this threaded comment; however, any edits to it will get removed if the file is opened in a newer version of Excel. Learn more: https://go.microsoft.com/fwlink/?linkid=870924
Comment:
    Galium Arsenide
Reply:
    20 to 75 ideally
Reply:
    But can operate at any temp - increased degredation</t>
      </text>
    </comment>
    <comment ref="C30" authorId="6" shapeId="0" xr:uid="{6E0714C8-A3F5-4A87-A03E-53372D6FDBF4}">
      <text>
        <t>[Threaded comment]
Your version of Excel allows you to read this threaded comment; however, any edits to it will get removed if the file is opened in a newer version of Excel. Learn more: https://go.microsoft.com/fwlink/?linkid=870924
Comment:
    Amerisium</t>
      </text>
    </comment>
    <comment ref="C31" authorId="7" shapeId="0" xr:uid="{DE196C74-92B4-4604-A78D-B2C93CF12726}">
      <text>
        <t>[Threaded comment]
Your version of Excel allows you to read this threaded comment; however, any edits to it will get removed if the file is opened in a newer version of Excel. Learn more: https://go.microsoft.com/fwlink/?linkid=870924
Comment:
    Titanium
Reply:
    -20 to 40 ideally 20</t>
      </text>
    </comment>
    <comment ref="C32" authorId="8" shapeId="0" xr:uid="{E2B0B354-AF12-4BAA-8E0B-F396A06B6FB0}">
      <text>
        <t>[Threaded comment]
Your version of Excel allows you to read this threaded comment; however, any edits to it will get removed if the file is opened in a newer version of Excel. Learn more: https://go.microsoft.com/fwlink/?linkid=870924
Comment:
    -20 to 40</t>
      </text>
    </comment>
    <comment ref="C42" authorId="9" shapeId="0" xr:uid="{76979E19-7C56-4359-9E63-52DFD95BF130}">
      <text>
        <t>[Threaded comment]
Your version of Excel allows you to read this threaded comment; however, any edits to it will get removed if the file is opened in a newer version of Excel. Learn more: https://go.microsoft.com/fwlink/?linkid=870924
Comment:
    Niobium Alloy https://www.xotmetals.com/blog/niobium-c103-alloy/</t>
      </text>
    </comment>
    <comment ref="C43" authorId="10" shapeId="0" xr:uid="{CF0643C6-A5DC-4135-8A27-608DA132D10E}">
      <text>
        <t>[Threaded comment]
Your version of Excel allows you to read this threaded comment; however, any edits to it will get removed if the file is opened in a newer version of Excel. Learn more: https://go.microsoft.com/fwlink/?linkid=870924
Comment:
    Titanium Tanks</t>
      </text>
    </comment>
    <comment ref="C56" authorId="11" shapeId="0" xr:uid="{D123B714-AF18-4E56-85C1-3125710ADAD8}">
      <text>
        <t>[Threaded comment]
Your version of Excel allows you to read this threaded comment; however, any edits to it will get removed if the file is opened in a newer version of Excel. Learn more: https://go.microsoft.com/fwlink/?linkid=870924
Comment:
    Tank made from Titanium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tc={DF5D0D65-1155-491F-BEB6-6A284787BFBD}</author>
    <author>tc={3FF6750A-969E-4828-800F-3BF194A8BF87}</author>
    <author>tc={C425410A-8FE0-4A84-B844-8ADC6A9D012F}</author>
    <author>tc={BDE2D43D-31BF-4633-B96B-D33BF85C32E0}</author>
    <author>tc={7FA4B2C8-06DE-4C53-B5BC-36E1B67957C0}</author>
  </authors>
  <commentList>
    <comment ref="F7" authorId="0" shapeId="0" xr:uid="{DF5D0D65-1155-491F-BEB6-6A284787BFBD}">
      <text>
        <t>[Threaded comment]
Your version of Excel allows you to read this threaded comment; however, any edits to it will get removed if the file is opened in a newer version of Excel. Learn more: https://go.microsoft.com/fwlink/?linkid=870924
Comment:
    Radiator Surface Area, mounted on south currently</t>
      </text>
    </comment>
    <comment ref="E22" authorId="1" shapeId="0" xr:uid="{3FF6750A-969E-4828-800F-3BF194A8BF87}">
      <text>
        <t>[Threaded comment]
Your version of Excel allows you to read this threaded comment; however, any edits to it will get removed if the file is opened in a newer version of Excel. Learn more: https://go.microsoft.com/fwlink/?linkid=870924
Comment:
    Footpads</t>
      </text>
    </comment>
    <comment ref="AB31" authorId="2" shapeId="0" xr:uid="{C425410A-8FE0-4A84-B844-8ADC6A9D012F}">
      <text>
        <t>[Threaded comment]
Your version of Excel allows you to read this threaded comment; however, any edits to it will get removed if the file is opened in a newer version of Excel. Learn more: https://go.microsoft.com/fwlink/?linkid=870924
Comment:
    1cm diameter cable</t>
      </text>
    </comment>
    <comment ref="G45" authorId="3" shapeId="0" xr:uid="{BDE2D43D-31BF-4633-B96B-D33BF85C32E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mounting plate of the thruster</t>
      </text>
    </comment>
    <comment ref="I47" authorId="4" shapeId="0" xr:uid="{7FA4B2C8-06DE-4C53-B5BC-36E1B67957C0}">
      <text>
        <t>[Threaded comment]
Your version of Excel allows you to read this threaded comment; however, any edits to it will get removed if the file is opened in a newer version of Excel. Learn more: https://go.microsoft.com/fwlink/?linkid=870924
Comment:
    Because these are mounted on the interface between panels, they recieve halved conductance values</t>
      </text>
    </comment>
  </commentList>
</comments>
</file>

<file path=xl/sharedStrings.xml><?xml version="1.0" encoding="utf-8"?>
<sst xmlns="http://schemas.openxmlformats.org/spreadsheetml/2006/main" count="175" uniqueCount="166">
  <si>
    <t>If horizontal, put 0</t>
  </si>
  <si>
    <t>Only if exposed to external vacuum!!</t>
  </si>
  <si>
    <t>Component Number</t>
  </si>
  <si>
    <t>System Name</t>
  </si>
  <si>
    <t>Initial Temp (K)</t>
  </si>
  <si>
    <t>Heat Generation</t>
  </si>
  <si>
    <t>Mass</t>
  </si>
  <si>
    <t>Heat Capacity</t>
  </si>
  <si>
    <t>Emissivity</t>
  </si>
  <si>
    <t>Angle from North</t>
  </si>
  <si>
    <t>Angle from Horizon</t>
  </si>
  <si>
    <t>Component 1</t>
  </si>
  <si>
    <t>Vacuum</t>
  </si>
  <si>
    <t xml:space="preserve">Component 2 </t>
  </si>
  <si>
    <t>Lunar Surface</t>
  </si>
  <si>
    <t>Component 3</t>
  </si>
  <si>
    <t>Structure North</t>
  </si>
  <si>
    <t>Component 4</t>
  </si>
  <si>
    <t>Structure South</t>
  </si>
  <si>
    <t>Component 5</t>
  </si>
  <si>
    <t>Component 6</t>
  </si>
  <si>
    <t>Component 7</t>
  </si>
  <si>
    <t>Structure Roof</t>
  </si>
  <si>
    <t>Component 8</t>
  </si>
  <si>
    <t>Structure Floor</t>
  </si>
  <si>
    <t>Component 9</t>
  </si>
  <si>
    <t>Component 10</t>
  </si>
  <si>
    <t>RHU</t>
  </si>
  <si>
    <t>Component 11</t>
  </si>
  <si>
    <t>Component 12</t>
  </si>
  <si>
    <t>Warm Electronics Box</t>
  </si>
  <si>
    <t>Component 13</t>
  </si>
  <si>
    <t>Component 14</t>
  </si>
  <si>
    <t>Radiator</t>
  </si>
  <si>
    <t>Component 15</t>
  </si>
  <si>
    <t>Component 16</t>
  </si>
  <si>
    <t>Component 17</t>
  </si>
  <si>
    <t>Component 18</t>
  </si>
  <si>
    <t>Component 19</t>
  </si>
  <si>
    <t>Component 20</t>
  </si>
  <si>
    <t>Component 21</t>
  </si>
  <si>
    <t>Component 22</t>
  </si>
  <si>
    <t>Component 23</t>
  </si>
  <si>
    <t>Component 24</t>
  </si>
  <si>
    <t>Component 25</t>
  </si>
  <si>
    <t>Component 26</t>
  </si>
  <si>
    <t>This will be 0 for most cases (as Conductivity is dominant)</t>
  </si>
  <si>
    <t>Pick the best one of these to describe the scenerio and populate cells</t>
  </si>
  <si>
    <t>Or rough estimate of shared surface area would be sufficient</t>
  </si>
  <si>
    <r>
      <rPr>
        <b/>
        <sz val="11"/>
        <color theme="1"/>
        <rFont val="Calibri"/>
        <family val="2"/>
        <scheme val="minor"/>
      </rPr>
      <t>View factors * surface area</t>
    </r>
    <r>
      <rPr>
        <sz val="11"/>
        <color theme="1"/>
        <rFont val="Calibri"/>
        <family val="2"/>
        <scheme val="minor"/>
      </rPr>
      <t xml:space="preserve"> of surfaces that will be radiating heat to others nearby</t>
    </r>
  </si>
  <si>
    <t>Surface Area * 1 W/K (Assumption)</t>
  </si>
  <si>
    <t>If spatially separated then use 0</t>
  </si>
  <si>
    <t>For Insulation Connection:</t>
  </si>
  <si>
    <t>(SA * Thermal Conductivity)/Thickness</t>
  </si>
  <si>
    <t>Landing Leg North</t>
  </si>
  <si>
    <t>Landing Leg South</t>
  </si>
  <si>
    <t>Landing Leg East</t>
  </si>
  <si>
    <t>Landing Leg West</t>
  </si>
  <si>
    <t>Solar Panel</t>
  </si>
  <si>
    <t>Ramp</t>
  </si>
  <si>
    <t>Batteries</t>
  </si>
  <si>
    <t>PDU</t>
  </si>
  <si>
    <t>Warm Electronics Box 2</t>
  </si>
  <si>
    <t>Component 27</t>
  </si>
  <si>
    <t>Component 28</t>
  </si>
  <si>
    <t>Component 29</t>
  </si>
  <si>
    <t>Component 30</t>
  </si>
  <si>
    <t>Component 31</t>
  </si>
  <si>
    <t>Component 32</t>
  </si>
  <si>
    <t>Component 33</t>
  </si>
  <si>
    <t>Component 34</t>
  </si>
  <si>
    <t>Component 35</t>
  </si>
  <si>
    <t>Sensor Suite 1</t>
  </si>
  <si>
    <t>Sensor Suite 2</t>
  </si>
  <si>
    <t>Instrument Payload</t>
  </si>
  <si>
    <t>Main Propulsion System</t>
  </si>
  <si>
    <t>N2O4 Tank</t>
  </si>
  <si>
    <t>MMH Tank</t>
  </si>
  <si>
    <t>Helium Tank</t>
  </si>
  <si>
    <t>Component 36</t>
  </si>
  <si>
    <t>Component 37</t>
  </si>
  <si>
    <t>Component 38</t>
  </si>
  <si>
    <t>Furnace Core</t>
  </si>
  <si>
    <t>Descent Suite 1</t>
  </si>
  <si>
    <t>Descent Suite 2</t>
  </si>
  <si>
    <t>High Gain Antenna</t>
  </si>
  <si>
    <t>Constellation Antenna</t>
  </si>
  <si>
    <t>Rover</t>
  </si>
  <si>
    <t>Rover Payload Bay</t>
  </si>
  <si>
    <t>https://www.engineersedge.com/materials/specific_heat_capacity_of_metals_13259.htm</t>
  </si>
  <si>
    <t>Heat Capacities of Metals</t>
  </si>
  <si>
    <t>Heat Capacities of Common Substances</t>
  </si>
  <si>
    <t>https://www.engineeringtoolbox.com/specific-heat-capacity-d_391.html</t>
  </si>
  <si>
    <t>Heat Capacities of Materials</t>
  </si>
  <si>
    <t>https://theengineeringmindset.com/specific-heat-capacity-of-materials/</t>
  </si>
  <si>
    <t>Emissivity of Materials</t>
  </si>
  <si>
    <t>https://www.engineeringtoolbox.com/emissivity-coefficients-d_447.html</t>
  </si>
  <si>
    <t>Hydrogen Storage</t>
  </si>
  <si>
    <t>Oxygen Storage</t>
  </si>
  <si>
    <t>Component 39</t>
  </si>
  <si>
    <t>Component 40</t>
  </si>
  <si>
    <t>https://ntrs.nasa.gov/archive/nasa/casi.ntrs.nasa.gov/19840015630.pdf</t>
  </si>
  <si>
    <t>Component 41</t>
  </si>
  <si>
    <t>http://solarmirror.com/fom/fom-serve/cache/43.html</t>
  </si>
  <si>
    <t>External MLI North</t>
  </si>
  <si>
    <t>External MLI South</t>
  </si>
  <si>
    <t>External MLI Roof</t>
  </si>
  <si>
    <t>External MLI Floor</t>
  </si>
  <si>
    <t>Component 42</t>
  </si>
  <si>
    <t>Component 43</t>
  </si>
  <si>
    <t>Component 44</t>
  </si>
  <si>
    <t>Component 45</t>
  </si>
  <si>
    <t>Component 46</t>
  </si>
  <si>
    <t>Component 47</t>
  </si>
  <si>
    <t>Absorptivity</t>
  </si>
  <si>
    <t>Component 48</t>
  </si>
  <si>
    <t>Component 49</t>
  </si>
  <si>
    <t>Component 50</t>
  </si>
  <si>
    <t>Component 51</t>
  </si>
  <si>
    <t>Component 52</t>
  </si>
  <si>
    <t>Component 53</t>
  </si>
  <si>
    <t>Structure NW</t>
  </si>
  <si>
    <t>Structure NE</t>
  </si>
  <si>
    <t>Structure SE</t>
  </si>
  <si>
    <t>Structure SW</t>
  </si>
  <si>
    <t>External MLI NW</t>
  </si>
  <si>
    <t>External MLI SW</t>
  </si>
  <si>
    <t>External MLI NE</t>
  </si>
  <si>
    <t>External MLI SE</t>
  </si>
  <si>
    <t>Component 54</t>
  </si>
  <si>
    <t>Component 55</t>
  </si>
  <si>
    <t>Component 56</t>
  </si>
  <si>
    <t>Component 57</t>
  </si>
  <si>
    <t>Component 58</t>
  </si>
  <si>
    <t>Component 59</t>
  </si>
  <si>
    <t>Attitude Thruster 1</t>
  </si>
  <si>
    <t>Attitude Thruster 2</t>
  </si>
  <si>
    <t>Attitude Thruster 3</t>
  </si>
  <si>
    <t>Attitude Thruster 4</t>
  </si>
  <si>
    <t>Attitude Thruster 5</t>
  </si>
  <si>
    <t>Attitude Thruster 6</t>
  </si>
  <si>
    <t>Attitude Thruster 7</t>
  </si>
  <si>
    <t>Attitude Thruster 8</t>
  </si>
  <si>
    <t>Extra Properties</t>
  </si>
  <si>
    <t>MLI Thickness</t>
  </si>
  <si>
    <t>Structure Panels Height</t>
  </si>
  <si>
    <t>Structure Panels Width</t>
  </si>
  <si>
    <t>m^2</t>
  </si>
  <si>
    <t xml:space="preserve">m </t>
  </si>
  <si>
    <t>m</t>
  </si>
  <si>
    <t>`</t>
  </si>
  <si>
    <t>Emissivity &amp; Absorptivity</t>
  </si>
  <si>
    <t>Panel Thickness</t>
  </si>
  <si>
    <t>Radiator Surface Area</t>
  </si>
  <si>
    <t>Floor Thickness</t>
  </si>
  <si>
    <t>Incoming hopper</t>
  </si>
  <si>
    <t>Cooling chamber</t>
  </si>
  <si>
    <t>Outgoing hopper</t>
  </si>
  <si>
    <t>Middle Floor</t>
  </si>
  <si>
    <t>Regolith</t>
  </si>
  <si>
    <t>Length of Furnace Cavity</t>
  </si>
  <si>
    <t>Diameter of Furnace Cavity</t>
  </si>
  <si>
    <t>Thickness of Furnace Structure</t>
  </si>
  <si>
    <t>Thickness of Furnace Insulation</t>
  </si>
  <si>
    <t>Component 60</t>
  </si>
  <si>
    <t>Regolith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</si>
</sst>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2" borderId="0" xfId="0" applyNumberFormat="1" applyFill="1" applyAlignment="1">
      <alignment horizontal="center" vertical="center"/>
    </xf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9525</xdr:rowOff>
    </xdr:from>
    <xdr:to>
      <xdr:col>0</xdr:col>
      <xdr:colOff>4715384</xdr:colOff>
      <xdr:row>20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EB521-DB4A-456E-8BD6-F4973850A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9525"/>
          <a:ext cx="4467734" cy="39814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 Partridge" id="{0D8CB5D8-71AC-47AA-82AE-151E9D5FC032}" userId="Ed Partridge" providerId="None"/>
  <person displayName="Ed Partridge" id="{B97FC9A4-8CF7-42DB-84F9-3A262903EE77}" userId="0295e305d81e271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0-06-24T14:33:42.91" personId="{0D8CB5D8-71AC-47AA-82AE-151E9D5FC032}" id="{33838E5E-9688-4D12-9CB2-057998C2C391}">
    <text>Titanium</text>
  </threadedComment>
  <threadedComment ref="C15" dT="2020-06-24T11:15:22.18" personId="{B97FC9A4-8CF7-42DB-84F9-3A262903EE77}" id="{A5219C0A-7D12-41EC-803A-83DFE2CC67A0}">
    <text>Beta Cloth</text>
  </threadedComment>
  <threadedComment ref="C15" dT="2020-06-24T12:33:42.57" personId="{B97FC9A4-8CF7-42DB-84F9-3A262903EE77}" id="{398AF8B4-4658-4931-809F-3A6358BFE89B}" parentId="{A5219C0A-7D12-41EC-803A-83DFE2CC67A0}">
    <text>Make sure thermal conductivity to the stucture is low</text>
  </threadedComment>
  <threadedComment ref="H15" dT="2020-06-24T10:41:02.31" personId="{B97FC9A4-8CF7-42DB-84F9-3A262903EE77}" id="{AB254D60-A0F1-45E1-AE19-42E901F79720}">
    <text>From NASA MLI Guidelines paper</text>
  </threadedComment>
  <threadedComment ref="C23" dT="2020-06-24T14:34:06.33" personId="{0D8CB5D8-71AC-47AA-82AE-151E9D5FC032}" id="{3D1C8EDB-B7EA-4E63-8108-9A10C504FCBD}">
    <text>Polished Aluminium</text>
  </threadedComment>
  <threadedComment ref="C27" dT="2020-06-24T14:34:24.28" personId="{0D8CB5D8-71AC-47AA-82AE-151E9D5FC032}" id="{E0A09961-1AD1-4EAE-BD22-20A403D4314F}">
    <text>Titanium</text>
  </threadedComment>
  <threadedComment ref="C29" dT="2020-06-23T15:08:30.26" personId="{0D8CB5D8-71AC-47AA-82AE-151E9D5FC032}" id="{EFDA18A2-8D1F-45A1-ADA1-737D0645355A}">
    <text>Galium Arsenide</text>
  </threadedComment>
  <threadedComment ref="C29" dT="2020-06-23T15:24:42.16" personId="{0D8CB5D8-71AC-47AA-82AE-151E9D5FC032}" id="{E4FD4D9F-4116-4D54-A664-AB31D142C23D}" parentId="{EFDA18A2-8D1F-45A1-ADA1-737D0645355A}">
    <text>20 to 75 ideally</text>
  </threadedComment>
  <threadedComment ref="C29" dT="2020-06-23T15:25:02.68" personId="{0D8CB5D8-71AC-47AA-82AE-151E9D5FC032}" id="{4AF68FE4-AC18-48B2-BA13-749AE07329D9}" parentId="{EFDA18A2-8D1F-45A1-ADA1-737D0645355A}">
    <text>But can operate at any temp - increased degredation</text>
  </threadedComment>
  <threadedComment ref="C30" dT="2020-06-24T14:34:50.74" personId="{0D8CB5D8-71AC-47AA-82AE-151E9D5FC032}" id="{6E0714C8-A3F5-4A87-A03E-53372D6FDBF4}">
    <text>Amerisium</text>
  </threadedComment>
  <threadedComment ref="C31" dT="2020-06-23T15:08:45.65" personId="{0D8CB5D8-71AC-47AA-82AE-151E9D5FC032}" id="{DE196C74-92B4-4604-A78D-B2C93CF12726}">
    <text>Titanium</text>
  </threadedComment>
  <threadedComment ref="C31" dT="2020-06-23T15:24:13.96" personId="{0D8CB5D8-71AC-47AA-82AE-151E9D5FC032}" id="{9E8B4994-39E1-4E89-B49E-A4C580CFF723}" parentId="{DE196C74-92B4-4604-A78D-B2C93CF12726}">
    <text>-20 to 40 ideally 20</text>
  </threadedComment>
  <threadedComment ref="C32" dT="2020-06-23T15:25:25.41" personId="{0D8CB5D8-71AC-47AA-82AE-151E9D5FC032}" id="{E2B0B354-AF12-4BAA-8E0B-F396A06B6FB0}">
    <text>-20 to 40</text>
  </threadedComment>
  <threadedComment ref="C42" dT="2020-06-24T13:57:28.37" personId="{0D8CB5D8-71AC-47AA-82AE-151E9D5FC032}" id="{76979E19-7C56-4359-9E63-52DFD95BF130}">
    <text>Niobium Alloy https://www.xotmetals.com/blog/niobium-c103-alloy/</text>
  </threadedComment>
  <threadedComment ref="C43" dT="2020-06-23T15:18:06.56" personId="{0D8CB5D8-71AC-47AA-82AE-151E9D5FC032}" id="{CF0643C6-A5DC-4135-8A27-608DA132D10E}">
    <text>Titanium Tanks</text>
  </threadedComment>
  <threadedComment ref="C56" dT="2020-06-23T15:12:43.16" personId="{0D8CB5D8-71AC-47AA-82AE-151E9D5FC032}" id="{D123B714-AF18-4E56-85C1-3125710ADAD8}">
    <text>Tank made from Titanium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7" dT="2020-06-24T14:42:22.57" personId="{0D8CB5D8-71AC-47AA-82AE-151E9D5FC032}" id="{DF5D0D65-1155-491F-BEB6-6A284787BFBD}">
    <text>Radiator Surface Area, mounted on south currently</text>
  </threadedComment>
  <threadedComment ref="E22" dT="2020-06-24T14:41:19.18" personId="{0D8CB5D8-71AC-47AA-82AE-151E9D5FC032}" id="{3FF6750A-969E-4828-800F-3BF194A8BF87}">
    <text>Footpads</text>
  </threadedComment>
  <threadedComment ref="AB31" dT="2020-06-25T14:54:20.71" personId="{B97FC9A4-8CF7-42DB-84F9-3A262903EE77}" id="{C425410A-8FE0-4A84-B844-8ADC6A9D012F}">
    <text>1cm diameter cable</text>
  </threadedComment>
  <threadedComment ref="G45" dT="2020-06-24T16:51:09.09" personId="{0D8CB5D8-71AC-47AA-82AE-151E9D5FC032}" id="{BDE2D43D-31BF-4633-B96B-D33BF85C32E0}">
    <text>Based on the mounting plate of the thruster</text>
  </threadedComment>
  <threadedComment ref="I47" dT="2020-06-24T16:51:40.59" personId="{0D8CB5D8-71AC-47AA-82AE-151E9D5FC032}" id="{7FA4B2C8-06DE-4C53-B5BC-36E1B67957C0}">
    <text>Because these are mounted on the interface between panels, they recieve halved conductance values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theengineeringmindset.com/specific-heat-capacity-of-material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ngineeringtoolbox.com/specific-heat-capacity-d_391.html" TargetMode="External"/><Relationship Id="rId1" Type="http://schemas.openxmlformats.org/officeDocument/2006/relationships/hyperlink" Target="https://www.engineersedge.com/materials/specific_heat_capacity_of_metals_13259.htm" TargetMode="External"/><Relationship Id="rId6" Type="http://schemas.openxmlformats.org/officeDocument/2006/relationships/hyperlink" Target="http://solarmirror.com/fom/fom-serve/cache/43.html" TargetMode="External"/><Relationship Id="rId5" Type="http://schemas.openxmlformats.org/officeDocument/2006/relationships/hyperlink" Target="https://ntrs.nasa.gov/archive/nasa/casi.ntrs.nasa.gov/19840015630.pdf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www.engineeringtoolbox.com/emissivity-coefficients-d_447.html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B798-6456-4878-91B3-15B5322AAE47}">
  <dimension ref="B1:P973"/>
  <sheetViews>
    <sheetView topLeftCell="A31" zoomScaleNormal="100" workbookViewId="0">
      <selection activeCell="D60" sqref="D60"/>
    </sheetView>
  </sheetViews>
  <sheetFormatPr defaultColWidth="8.85546875" defaultRowHeight="15" x14ac:dyDescent="0.25"/>
  <cols>
    <col min="2" max="2" width="19.42578125" bestFit="1" customWidth="1"/>
    <col min="3" max="3" width="22.7109375" bestFit="1" customWidth="1"/>
    <col min="4" max="4" width="14.7109375" bestFit="1" customWidth="1"/>
    <col min="5" max="5" width="15.7109375" bestFit="1" customWidth="1"/>
    <col min="7" max="7" width="13.140625" bestFit="1" customWidth="1"/>
    <col min="8" max="8" width="9.85546875" bestFit="1" customWidth="1"/>
    <col min="9" max="9" width="11.85546875" bestFit="1" customWidth="1"/>
    <col min="10" max="10" width="16.42578125" bestFit="1" customWidth="1"/>
    <col min="11" max="11" width="18.42578125" bestFit="1" customWidth="1"/>
    <col min="14" max="14" width="36.42578125" bestFit="1" customWidth="1"/>
  </cols>
  <sheetData>
    <row r="1" spans="2:16" x14ac:dyDescent="0.25">
      <c r="K1" s="13" t="s">
        <v>0</v>
      </c>
    </row>
    <row r="2" spans="2:16" x14ac:dyDescent="0.25">
      <c r="J2" s="51" t="s">
        <v>1</v>
      </c>
      <c r="K2" s="51"/>
      <c r="N2" s="29" t="s">
        <v>90</v>
      </c>
      <c r="O2" s="28" t="s">
        <v>89</v>
      </c>
    </row>
    <row r="3" spans="2:16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114</v>
      </c>
      <c r="J3" s="3" t="s">
        <v>9</v>
      </c>
      <c r="K3" s="3" t="s">
        <v>10</v>
      </c>
      <c r="L3" s="1"/>
      <c r="N3" s="30" t="s">
        <v>91</v>
      </c>
      <c r="O3" s="28" t="s">
        <v>92</v>
      </c>
    </row>
    <row r="4" spans="2:16" x14ac:dyDescent="0.25">
      <c r="B4" s="1" t="s">
        <v>11</v>
      </c>
      <c r="C4" s="1" t="s">
        <v>12</v>
      </c>
      <c r="D4" s="1">
        <v>0</v>
      </c>
      <c r="E4" s="1">
        <v>0</v>
      </c>
      <c r="F4" s="1">
        <v>0</v>
      </c>
      <c r="G4" s="1">
        <v>999999999</v>
      </c>
      <c r="H4" s="1">
        <v>0</v>
      </c>
      <c r="I4" s="1">
        <v>0</v>
      </c>
      <c r="J4" s="1">
        <v>0</v>
      </c>
      <c r="K4" s="1">
        <v>0</v>
      </c>
      <c r="L4" s="1"/>
      <c r="N4" s="29" t="s">
        <v>93</v>
      </c>
      <c r="O4" s="28" t="s">
        <v>94</v>
      </c>
    </row>
    <row r="5" spans="2:16" x14ac:dyDescent="0.25">
      <c r="B5" s="1" t="s">
        <v>13</v>
      </c>
      <c r="C5" s="1" t="s">
        <v>14</v>
      </c>
      <c r="D5" s="1">
        <v>0</v>
      </c>
      <c r="E5" s="1">
        <v>0</v>
      </c>
      <c r="F5" s="1">
        <v>0</v>
      </c>
      <c r="G5" s="1">
        <v>999999999</v>
      </c>
      <c r="H5" s="1">
        <v>0.5</v>
      </c>
      <c r="I5" s="1">
        <v>0.5</v>
      </c>
      <c r="J5" s="1">
        <v>0</v>
      </c>
      <c r="K5" s="1">
        <v>0</v>
      </c>
      <c r="L5" s="1"/>
    </row>
    <row r="6" spans="2:16" x14ac:dyDescent="0.25">
      <c r="B6" s="1" t="s">
        <v>15</v>
      </c>
      <c r="C6" s="6" t="s">
        <v>33</v>
      </c>
      <c r="D6" s="1">
        <v>273</v>
      </c>
      <c r="E6" s="1">
        <v>0</v>
      </c>
      <c r="F6" s="1">
        <v>12</v>
      </c>
      <c r="G6" s="1">
        <v>897</v>
      </c>
      <c r="H6" s="1">
        <v>0.79300000000000004</v>
      </c>
      <c r="I6" s="1">
        <v>0.16</v>
      </c>
      <c r="J6" s="1">
        <v>180</v>
      </c>
      <c r="K6" s="1">
        <v>0</v>
      </c>
      <c r="L6" s="1"/>
      <c r="N6" s="29" t="s">
        <v>95</v>
      </c>
      <c r="O6" s="28" t="s">
        <v>96</v>
      </c>
    </row>
    <row r="7" spans="2:16" x14ac:dyDescent="0.25">
      <c r="B7" s="1" t="s">
        <v>17</v>
      </c>
      <c r="C7" s="17" t="s">
        <v>16</v>
      </c>
      <c r="D7" s="1">
        <v>273</v>
      </c>
      <c r="E7" s="1">
        <v>0</v>
      </c>
      <c r="F7" s="1">
        <v>162.5</v>
      </c>
      <c r="G7" s="1">
        <v>544</v>
      </c>
      <c r="H7" s="1">
        <v>0.12</v>
      </c>
      <c r="I7" s="1">
        <v>0.52</v>
      </c>
      <c r="J7" s="1">
        <v>0</v>
      </c>
      <c r="K7" s="1">
        <v>0</v>
      </c>
      <c r="L7" s="1"/>
      <c r="N7" s="29" t="s">
        <v>151</v>
      </c>
      <c r="O7" s="28" t="s">
        <v>101</v>
      </c>
    </row>
    <row r="8" spans="2:16" x14ac:dyDescent="0.25">
      <c r="B8" s="1" t="s">
        <v>19</v>
      </c>
      <c r="C8" s="17" t="s">
        <v>18</v>
      </c>
      <c r="D8" s="1">
        <v>273</v>
      </c>
      <c r="E8" s="1">
        <v>0</v>
      </c>
      <c r="F8" s="1">
        <v>162.5</v>
      </c>
      <c r="G8" s="1">
        <v>544</v>
      </c>
      <c r="H8" s="1">
        <v>0.12</v>
      </c>
      <c r="I8" s="1">
        <v>0.52</v>
      </c>
      <c r="J8" s="1">
        <v>180</v>
      </c>
      <c r="K8" s="1">
        <v>0</v>
      </c>
      <c r="L8" s="1"/>
      <c r="N8" s="29" t="s">
        <v>151</v>
      </c>
      <c r="O8" s="28" t="s">
        <v>103</v>
      </c>
    </row>
    <row r="9" spans="2:16" x14ac:dyDescent="0.25">
      <c r="B9" s="1" t="s">
        <v>20</v>
      </c>
      <c r="C9" s="17" t="s">
        <v>122</v>
      </c>
      <c r="D9" s="1">
        <v>273</v>
      </c>
      <c r="E9" s="1">
        <v>0</v>
      </c>
      <c r="F9" s="1">
        <v>162.5</v>
      </c>
      <c r="G9" s="1">
        <v>544</v>
      </c>
      <c r="H9" s="1">
        <v>0.12</v>
      </c>
      <c r="I9" s="1">
        <v>0.52</v>
      </c>
      <c r="J9" s="1">
        <v>60</v>
      </c>
      <c r="K9" s="1">
        <v>0</v>
      </c>
      <c r="L9" s="1"/>
    </row>
    <row r="10" spans="2:16" x14ac:dyDescent="0.25">
      <c r="B10" s="1" t="s">
        <v>21</v>
      </c>
      <c r="C10" s="17" t="s">
        <v>123</v>
      </c>
      <c r="D10" s="1">
        <v>273</v>
      </c>
      <c r="E10" s="1">
        <v>0</v>
      </c>
      <c r="F10" s="1">
        <v>162.5</v>
      </c>
      <c r="G10" s="1">
        <v>544</v>
      </c>
      <c r="H10" s="1">
        <v>0.12</v>
      </c>
      <c r="I10" s="1">
        <v>0.52</v>
      </c>
      <c r="J10" s="1">
        <v>120</v>
      </c>
      <c r="K10" s="1">
        <v>0</v>
      </c>
      <c r="L10" s="1"/>
      <c r="N10" s="40" t="s">
        <v>143</v>
      </c>
      <c r="O10" s="2"/>
      <c r="P10" s="2"/>
    </row>
    <row r="11" spans="2:16" x14ac:dyDescent="0.25">
      <c r="B11" s="1" t="s">
        <v>23</v>
      </c>
      <c r="C11" s="17" t="s">
        <v>124</v>
      </c>
      <c r="D11" s="1">
        <v>273</v>
      </c>
      <c r="E11" s="1">
        <v>0</v>
      </c>
      <c r="F11" s="1">
        <v>162.5</v>
      </c>
      <c r="G11" s="1">
        <v>544</v>
      </c>
      <c r="H11" s="1">
        <v>0.12</v>
      </c>
      <c r="I11" s="1">
        <v>0.52</v>
      </c>
      <c r="J11" s="1">
        <v>240</v>
      </c>
      <c r="K11" s="1">
        <v>0</v>
      </c>
      <c r="L11" s="1"/>
      <c r="N11" s="2"/>
      <c r="O11" s="2"/>
      <c r="P11" s="2"/>
    </row>
    <row r="12" spans="2:16" x14ac:dyDescent="0.25">
      <c r="B12" s="1" t="s">
        <v>25</v>
      </c>
      <c r="C12" s="17" t="s">
        <v>121</v>
      </c>
      <c r="D12" s="1">
        <v>273</v>
      </c>
      <c r="E12" s="1">
        <v>0</v>
      </c>
      <c r="F12" s="1">
        <v>162.5</v>
      </c>
      <c r="G12" s="1">
        <v>544</v>
      </c>
      <c r="H12" s="1">
        <v>0.12</v>
      </c>
      <c r="I12" s="1">
        <v>0.52</v>
      </c>
      <c r="J12" s="1">
        <v>300</v>
      </c>
      <c r="K12" s="1">
        <v>0</v>
      </c>
      <c r="L12" s="1"/>
      <c r="N12" s="40" t="s">
        <v>144</v>
      </c>
      <c r="O12" s="2">
        <v>0.02</v>
      </c>
      <c r="P12" s="2" t="s">
        <v>149</v>
      </c>
    </row>
    <row r="13" spans="2:16" x14ac:dyDescent="0.25">
      <c r="B13" s="1" t="s">
        <v>26</v>
      </c>
      <c r="C13" s="17" t="s">
        <v>22</v>
      </c>
      <c r="D13" s="1">
        <v>273</v>
      </c>
      <c r="E13" s="1">
        <v>0</v>
      </c>
      <c r="F13" s="1">
        <v>50</v>
      </c>
      <c r="G13" s="1">
        <v>544</v>
      </c>
      <c r="H13" s="1">
        <v>0.12</v>
      </c>
      <c r="I13" s="1">
        <v>0.52</v>
      </c>
      <c r="J13" s="1">
        <v>0</v>
      </c>
      <c r="K13" s="1">
        <v>90</v>
      </c>
      <c r="L13" s="1"/>
      <c r="N13" s="2" t="s">
        <v>145</v>
      </c>
      <c r="O13" s="2">
        <v>3</v>
      </c>
      <c r="P13" s="2" t="s">
        <v>148</v>
      </c>
    </row>
    <row r="14" spans="2:16" x14ac:dyDescent="0.25">
      <c r="B14" s="1" t="s">
        <v>28</v>
      </c>
      <c r="C14" s="17" t="s">
        <v>24</v>
      </c>
      <c r="D14" s="1">
        <v>273</v>
      </c>
      <c r="E14" s="1">
        <v>0</v>
      </c>
      <c r="F14" s="1">
        <v>50</v>
      </c>
      <c r="G14" s="1">
        <v>544</v>
      </c>
      <c r="H14" s="1">
        <v>0.12</v>
      </c>
      <c r="I14" s="1">
        <v>0.52</v>
      </c>
      <c r="J14" s="1">
        <v>0</v>
      </c>
      <c r="K14" s="1">
        <v>-90</v>
      </c>
      <c r="L14" s="1"/>
      <c r="N14" s="2" t="s">
        <v>146</v>
      </c>
      <c r="O14" s="2">
        <v>2</v>
      </c>
      <c r="P14" s="2" t="s">
        <v>149</v>
      </c>
    </row>
    <row r="15" spans="2:16" x14ac:dyDescent="0.25">
      <c r="B15" s="1" t="s">
        <v>29</v>
      </c>
      <c r="C15" s="6" t="s">
        <v>104</v>
      </c>
      <c r="D15" s="1">
        <v>273</v>
      </c>
      <c r="E15" s="1">
        <v>0</v>
      </c>
      <c r="F15" s="1">
        <v>0.01</v>
      </c>
      <c r="G15" s="1">
        <v>999999999</v>
      </c>
      <c r="H15" s="1">
        <v>0.8</v>
      </c>
      <c r="I15" s="1">
        <v>0.45</v>
      </c>
      <c r="J15" s="1">
        <v>0</v>
      </c>
      <c r="K15" s="1">
        <v>0</v>
      </c>
      <c r="L15" s="1"/>
      <c r="N15" s="40" t="s">
        <v>152</v>
      </c>
      <c r="O15" s="2">
        <v>0.1</v>
      </c>
      <c r="P15" s="2" t="s">
        <v>149</v>
      </c>
    </row>
    <row r="16" spans="2:16" x14ac:dyDescent="0.25">
      <c r="B16" s="1" t="s">
        <v>31</v>
      </c>
      <c r="C16" s="6" t="s">
        <v>105</v>
      </c>
      <c r="D16" s="1">
        <v>273</v>
      </c>
      <c r="E16" s="1">
        <v>0</v>
      </c>
      <c r="F16" s="1">
        <v>0.01</v>
      </c>
      <c r="G16" s="1">
        <v>999999999</v>
      </c>
      <c r="H16" s="1">
        <v>0.8</v>
      </c>
      <c r="I16" s="1">
        <v>0.45</v>
      </c>
      <c r="J16" s="1">
        <v>180</v>
      </c>
      <c r="K16" s="1">
        <v>0</v>
      </c>
      <c r="L16" s="1"/>
      <c r="N16" s="11" t="s">
        <v>154</v>
      </c>
      <c r="O16" s="11">
        <v>0.1</v>
      </c>
      <c r="P16" s="11" t="s">
        <v>149</v>
      </c>
    </row>
    <row r="17" spans="2:16" x14ac:dyDescent="0.25">
      <c r="B17" s="1" t="s">
        <v>32</v>
      </c>
      <c r="C17" s="6" t="s">
        <v>127</v>
      </c>
      <c r="D17" s="1">
        <v>273</v>
      </c>
      <c r="E17" s="1">
        <v>0</v>
      </c>
      <c r="F17" s="1">
        <v>0.01</v>
      </c>
      <c r="G17" s="1">
        <v>999999999</v>
      </c>
      <c r="H17" s="1">
        <v>0.8</v>
      </c>
      <c r="I17" s="1">
        <v>0.45</v>
      </c>
      <c r="J17" s="1">
        <v>60</v>
      </c>
      <c r="K17" s="1">
        <v>0</v>
      </c>
      <c r="L17" s="1"/>
      <c r="N17" s="2" t="s">
        <v>153</v>
      </c>
      <c r="O17" s="2">
        <v>0.87613700000000005</v>
      </c>
      <c r="P17" s="2" t="s">
        <v>147</v>
      </c>
    </row>
    <row r="18" spans="2:16" x14ac:dyDescent="0.25">
      <c r="B18" s="1" t="s">
        <v>34</v>
      </c>
      <c r="C18" s="6" t="s">
        <v>128</v>
      </c>
      <c r="D18" s="1">
        <v>273</v>
      </c>
      <c r="E18" s="1">
        <v>0</v>
      </c>
      <c r="F18" s="1">
        <v>0.01</v>
      </c>
      <c r="G18" s="1">
        <v>999999999</v>
      </c>
      <c r="H18" s="1">
        <v>0.8</v>
      </c>
      <c r="I18" s="1">
        <v>0.45</v>
      </c>
      <c r="J18" s="1">
        <v>120</v>
      </c>
      <c r="K18" s="1">
        <v>0</v>
      </c>
      <c r="L18" s="1"/>
      <c r="N18" s="11" t="s">
        <v>160</v>
      </c>
      <c r="O18">
        <v>0.5</v>
      </c>
      <c r="P18" s="11" t="s">
        <v>149</v>
      </c>
    </row>
    <row r="19" spans="2:16" x14ac:dyDescent="0.25">
      <c r="B19" s="1" t="s">
        <v>35</v>
      </c>
      <c r="C19" s="6" t="s">
        <v>126</v>
      </c>
      <c r="D19" s="1">
        <v>273</v>
      </c>
      <c r="E19" s="1">
        <v>0</v>
      </c>
      <c r="F19" s="1">
        <v>0.01</v>
      </c>
      <c r="G19" s="1">
        <v>999999999</v>
      </c>
      <c r="H19" s="1">
        <v>0.8</v>
      </c>
      <c r="I19" s="1">
        <v>0.45</v>
      </c>
      <c r="J19" s="1">
        <v>240</v>
      </c>
      <c r="K19" s="1">
        <v>0</v>
      </c>
      <c r="L19" s="1"/>
      <c r="N19" s="11" t="s">
        <v>161</v>
      </c>
      <c r="O19">
        <v>0.42</v>
      </c>
      <c r="P19" s="11" t="s">
        <v>149</v>
      </c>
    </row>
    <row r="20" spans="2:16" x14ac:dyDescent="0.25">
      <c r="B20" s="1" t="s">
        <v>36</v>
      </c>
      <c r="C20" s="6" t="s">
        <v>125</v>
      </c>
      <c r="D20" s="1">
        <v>273</v>
      </c>
      <c r="E20" s="1">
        <v>0</v>
      </c>
      <c r="F20" s="1">
        <v>0.01</v>
      </c>
      <c r="G20" s="1">
        <v>999999999</v>
      </c>
      <c r="H20" s="1">
        <v>0.8</v>
      </c>
      <c r="I20" s="1">
        <v>0.45</v>
      </c>
      <c r="J20" s="1">
        <v>300</v>
      </c>
      <c r="K20" s="1">
        <v>0</v>
      </c>
      <c r="L20" s="1"/>
      <c r="N20" s="11" t="s">
        <v>162</v>
      </c>
      <c r="O20">
        <v>0.05</v>
      </c>
      <c r="P20" s="11" t="s">
        <v>149</v>
      </c>
    </row>
    <row r="21" spans="2:16" x14ac:dyDescent="0.25">
      <c r="B21" s="1" t="s">
        <v>37</v>
      </c>
      <c r="C21" s="6" t="s">
        <v>106</v>
      </c>
      <c r="D21" s="1">
        <v>273</v>
      </c>
      <c r="E21" s="1">
        <v>0</v>
      </c>
      <c r="F21" s="1">
        <v>0.01</v>
      </c>
      <c r="G21" s="1">
        <v>999999999</v>
      </c>
      <c r="H21" s="1">
        <v>0.8</v>
      </c>
      <c r="I21" s="1">
        <v>0.45</v>
      </c>
      <c r="J21" s="1">
        <v>0</v>
      </c>
      <c r="K21" s="1">
        <v>90</v>
      </c>
      <c r="L21" s="1"/>
      <c r="N21" s="11" t="s">
        <v>163</v>
      </c>
      <c r="O21">
        <v>0.13</v>
      </c>
      <c r="P21" s="11" t="s">
        <v>149</v>
      </c>
    </row>
    <row r="22" spans="2:16" x14ac:dyDescent="0.25">
      <c r="B22" s="1" t="s">
        <v>38</v>
      </c>
      <c r="C22" s="6" t="s">
        <v>107</v>
      </c>
      <c r="D22" s="1">
        <v>273</v>
      </c>
      <c r="E22" s="1">
        <v>0</v>
      </c>
      <c r="F22" s="1">
        <v>0.01</v>
      </c>
      <c r="G22" s="1">
        <v>999999999</v>
      </c>
      <c r="H22" s="1">
        <v>0.8</v>
      </c>
      <c r="I22" s="1">
        <v>0.45</v>
      </c>
      <c r="J22" s="1">
        <v>0</v>
      </c>
      <c r="K22" s="1">
        <v>-90</v>
      </c>
      <c r="L22" s="1"/>
    </row>
    <row r="23" spans="2:16" x14ac:dyDescent="0.25">
      <c r="B23" s="1" t="s">
        <v>39</v>
      </c>
      <c r="C23" s="17" t="s">
        <v>54</v>
      </c>
      <c r="D23" s="1">
        <v>273</v>
      </c>
      <c r="E23" s="1">
        <v>0</v>
      </c>
      <c r="F23" s="1">
        <f>22.5/4</f>
        <v>5.625</v>
      </c>
      <c r="G23" s="1">
        <v>897</v>
      </c>
      <c r="H23" s="1">
        <v>5.7000000000000002E-2</v>
      </c>
      <c r="I23" s="1">
        <v>0.4</v>
      </c>
      <c r="J23" s="1">
        <v>0</v>
      </c>
      <c r="K23" s="1">
        <v>20</v>
      </c>
      <c r="L23" s="1"/>
    </row>
    <row r="24" spans="2:16" x14ac:dyDescent="0.25">
      <c r="B24" s="1" t="s">
        <v>40</v>
      </c>
      <c r="C24" s="17" t="s">
        <v>55</v>
      </c>
      <c r="D24" s="1">
        <v>273</v>
      </c>
      <c r="E24" s="1">
        <v>0</v>
      </c>
      <c r="F24" s="1">
        <f>22.5/4</f>
        <v>5.625</v>
      </c>
      <c r="G24" s="1">
        <v>897</v>
      </c>
      <c r="H24" s="1">
        <v>5.7000000000000002E-2</v>
      </c>
      <c r="I24" s="1">
        <v>0.4</v>
      </c>
      <c r="J24" s="1">
        <v>180</v>
      </c>
      <c r="K24" s="1">
        <v>20</v>
      </c>
      <c r="L24" s="1"/>
      <c r="N24" s="29"/>
    </row>
    <row r="25" spans="2:16" x14ac:dyDescent="0.25">
      <c r="B25" s="1" t="s">
        <v>41</v>
      </c>
      <c r="C25" s="17" t="s">
        <v>56</v>
      </c>
      <c r="D25" s="1">
        <v>273</v>
      </c>
      <c r="E25" s="1">
        <v>0</v>
      </c>
      <c r="F25" s="1">
        <f>22.5/4</f>
        <v>5.625</v>
      </c>
      <c r="G25" s="1">
        <v>897</v>
      </c>
      <c r="H25" s="1">
        <v>5.7000000000000002E-2</v>
      </c>
      <c r="I25" s="1">
        <v>0.4</v>
      </c>
      <c r="J25" s="1">
        <v>90</v>
      </c>
      <c r="K25" s="1">
        <v>20</v>
      </c>
      <c r="L25" s="1"/>
    </row>
    <row r="26" spans="2:16" x14ac:dyDescent="0.25">
      <c r="B26" s="1" t="s">
        <v>42</v>
      </c>
      <c r="C26" s="17" t="s">
        <v>57</v>
      </c>
      <c r="D26" s="1">
        <v>273</v>
      </c>
      <c r="E26" s="1">
        <v>0</v>
      </c>
      <c r="F26" s="1">
        <f>22.5/4</f>
        <v>5.625</v>
      </c>
      <c r="G26" s="1">
        <v>897</v>
      </c>
      <c r="H26" s="1">
        <v>5.7000000000000002E-2</v>
      </c>
      <c r="I26" s="1">
        <v>0.4</v>
      </c>
      <c r="J26" s="1">
        <v>-90</v>
      </c>
      <c r="K26" s="1">
        <v>20</v>
      </c>
      <c r="L26" s="1"/>
    </row>
    <row r="27" spans="2:16" x14ac:dyDescent="0.25">
      <c r="B27" s="1" t="s">
        <v>43</v>
      </c>
      <c r="C27" s="17" t="s">
        <v>158</v>
      </c>
      <c r="D27" s="1">
        <v>273</v>
      </c>
      <c r="E27" s="1">
        <v>0</v>
      </c>
      <c r="F27" s="1">
        <v>50</v>
      </c>
      <c r="G27" s="1">
        <v>544</v>
      </c>
      <c r="H27" s="1">
        <v>0.12</v>
      </c>
      <c r="I27" s="1">
        <v>0.52</v>
      </c>
      <c r="J27" s="1">
        <v>0</v>
      </c>
      <c r="K27" s="1">
        <v>0</v>
      </c>
      <c r="L27" s="1"/>
    </row>
    <row r="28" spans="2:16" x14ac:dyDescent="0.25">
      <c r="B28" s="1" t="s">
        <v>44</v>
      </c>
      <c r="C28" s="17" t="s">
        <v>59</v>
      </c>
      <c r="D28" s="1">
        <v>273</v>
      </c>
      <c r="E28" s="1">
        <v>0</v>
      </c>
      <c r="F28" s="31">
        <v>10</v>
      </c>
      <c r="G28" s="31">
        <v>500</v>
      </c>
      <c r="H28" s="31">
        <v>0.5</v>
      </c>
      <c r="I28" s="31">
        <v>0.5</v>
      </c>
      <c r="J28" s="1">
        <v>180</v>
      </c>
      <c r="K28" s="1">
        <v>5</v>
      </c>
      <c r="L28" s="1"/>
    </row>
    <row r="29" spans="2:16" x14ac:dyDescent="0.25">
      <c r="B29" s="1" t="s">
        <v>45</v>
      </c>
      <c r="C29" s="18" t="s">
        <v>58</v>
      </c>
      <c r="D29" s="1">
        <v>273</v>
      </c>
      <c r="E29" s="1">
        <v>0</v>
      </c>
      <c r="F29" s="1">
        <v>5</v>
      </c>
      <c r="G29" s="1">
        <v>750</v>
      </c>
      <c r="H29" s="1">
        <v>0.85</v>
      </c>
      <c r="I29" s="1">
        <v>0.88</v>
      </c>
      <c r="J29" s="1">
        <v>0</v>
      </c>
      <c r="K29" s="1">
        <v>90</v>
      </c>
      <c r="L29" s="1"/>
      <c r="P29" t="s">
        <v>150</v>
      </c>
    </row>
    <row r="30" spans="2:16" x14ac:dyDescent="0.25">
      <c r="B30" s="1" t="s">
        <v>63</v>
      </c>
      <c r="C30" s="21" t="s">
        <v>27</v>
      </c>
      <c r="D30" s="1">
        <v>273</v>
      </c>
      <c r="E30" s="1">
        <v>200</v>
      </c>
      <c r="F30" s="1">
        <v>6.5</v>
      </c>
      <c r="G30" s="1">
        <v>11</v>
      </c>
      <c r="H30" s="1">
        <v>0.5</v>
      </c>
      <c r="I30" s="1">
        <v>0.5</v>
      </c>
      <c r="J30" s="1">
        <v>0</v>
      </c>
      <c r="K30" s="1">
        <v>0</v>
      </c>
      <c r="L30" s="1"/>
    </row>
    <row r="31" spans="2:16" x14ac:dyDescent="0.25">
      <c r="B31" s="1" t="s">
        <v>64</v>
      </c>
      <c r="C31" s="18" t="s">
        <v>60</v>
      </c>
      <c r="D31" s="1">
        <v>273</v>
      </c>
      <c r="E31" s="1">
        <v>0</v>
      </c>
      <c r="F31" s="1">
        <v>50</v>
      </c>
      <c r="G31" s="1">
        <v>544</v>
      </c>
      <c r="H31" s="1">
        <v>0.12</v>
      </c>
      <c r="I31" s="1">
        <v>0.52</v>
      </c>
      <c r="J31" s="1">
        <v>0</v>
      </c>
      <c r="K31" s="1">
        <v>90</v>
      </c>
      <c r="L31" s="1"/>
    </row>
    <row r="32" spans="2:16" x14ac:dyDescent="0.25">
      <c r="B32" s="1" t="s">
        <v>65</v>
      </c>
      <c r="C32" s="18" t="s">
        <v>61</v>
      </c>
      <c r="D32" s="1">
        <v>273</v>
      </c>
      <c r="E32" s="1">
        <v>0</v>
      </c>
      <c r="F32" s="1">
        <v>2</v>
      </c>
      <c r="G32" s="7">
        <v>897</v>
      </c>
      <c r="H32" s="7">
        <v>5.7000000000000002E-2</v>
      </c>
      <c r="I32" s="7">
        <v>0.4</v>
      </c>
      <c r="J32" s="1">
        <v>0</v>
      </c>
      <c r="K32" s="1">
        <v>90</v>
      </c>
      <c r="L32" s="1"/>
    </row>
    <row r="33" spans="2:12" x14ac:dyDescent="0.25">
      <c r="B33" s="1" t="s">
        <v>66</v>
      </c>
      <c r="C33" s="22" t="s">
        <v>30</v>
      </c>
      <c r="D33" s="7">
        <v>273</v>
      </c>
      <c r="E33" s="32">
        <v>50</v>
      </c>
      <c r="F33" s="7">
        <v>30</v>
      </c>
      <c r="G33" s="7">
        <v>897</v>
      </c>
      <c r="H33" s="7">
        <v>5.7000000000000002E-2</v>
      </c>
      <c r="I33" s="7">
        <v>0.4</v>
      </c>
      <c r="J33" s="7">
        <v>0</v>
      </c>
      <c r="K33" s="7">
        <v>0</v>
      </c>
      <c r="L33" s="1"/>
    </row>
    <row r="34" spans="2:12" x14ac:dyDescent="0.25">
      <c r="B34" s="1" t="s">
        <v>67</v>
      </c>
      <c r="C34" s="22" t="s">
        <v>62</v>
      </c>
      <c r="D34" s="7">
        <v>273</v>
      </c>
      <c r="E34" s="32">
        <v>50</v>
      </c>
      <c r="F34" s="7">
        <v>30</v>
      </c>
      <c r="G34" s="7">
        <v>897</v>
      </c>
      <c r="H34" s="7">
        <v>5.7000000000000002E-2</v>
      </c>
      <c r="I34" s="7">
        <v>0.4</v>
      </c>
      <c r="J34" s="7">
        <v>0</v>
      </c>
      <c r="K34" s="7">
        <v>0</v>
      </c>
    </row>
    <row r="35" spans="2:12" x14ac:dyDescent="0.25">
      <c r="B35" s="1" t="s">
        <v>68</v>
      </c>
      <c r="C35" s="23" t="s">
        <v>72</v>
      </c>
      <c r="D35" s="1">
        <v>273</v>
      </c>
      <c r="E35" s="32">
        <v>10</v>
      </c>
      <c r="F35" s="7">
        <f>0.235+0.215</f>
        <v>0.44999999999999996</v>
      </c>
      <c r="G35" s="7">
        <v>897</v>
      </c>
      <c r="H35" s="7">
        <v>5.7000000000000002E-2</v>
      </c>
      <c r="I35" s="7">
        <v>0.4</v>
      </c>
      <c r="J35" s="1">
        <v>90</v>
      </c>
      <c r="K35" s="1">
        <v>0</v>
      </c>
      <c r="L35" s="1"/>
    </row>
    <row r="36" spans="2:12" x14ac:dyDescent="0.25">
      <c r="B36" s="1" t="s">
        <v>69</v>
      </c>
      <c r="C36" s="23" t="s">
        <v>73</v>
      </c>
      <c r="D36" s="1">
        <v>273</v>
      </c>
      <c r="E36" s="32">
        <v>10</v>
      </c>
      <c r="F36" s="7">
        <f>0.235+0.215</f>
        <v>0.44999999999999996</v>
      </c>
      <c r="G36" s="7">
        <v>897</v>
      </c>
      <c r="H36" s="7">
        <v>5.7000000000000002E-2</v>
      </c>
      <c r="I36" s="7">
        <v>0.4</v>
      </c>
      <c r="J36" s="1">
        <v>-90</v>
      </c>
      <c r="K36" s="1">
        <v>0</v>
      </c>
      <c r="L36" s="1"/>
    </row>
    <row r="37" spans="2:12" x14ac:dyDescent="0.25">
      <c r="B37" s="1" t="s">
        <v>70</v>
      </c>
      <c r="C37" s="23" t="s">
        <v>83</v>
      </c>
      <c r="D37" s="7">
        <v>273</v>
      </c>
      <c r="E37" s="32">
        <v>20</v>
      </c>
      <c r="F37" s="7">
        <v>15.256</v>
      </c>
      <c r="G37" s="7">
        <v>897</v>
      </c>
      <c r="H37" s="7">
        <v>5.7000000000000002E-2</v>
      </c>
      <c r="I37" s="7">
        <v>0.4</v>
      </c>
      <c r="J37" s="7">
        <v>0</v>
      </c>
      <c r="K37" s="7">
        <v>-90</v>
      </c>
      <c r="L37" s="1"/>
    </row>
    <row r="38" spans="2:12" x14ac:dyDescent="0.25">
      <c r="B38" s="1" t="s">
        <v>71</v>
      </c>
      <c r="C38" s="23" t="s">
        <v>84</v>
      </c>
      <c r="D38" s="7">
        <v>273</v>
      </c>
      <c r="E38" s="32">
        <v>20</v>
      </c>
      <c r="F38" s="7">
        <v>15.256</v>
      </c>
      <c r="G38" s="7">
        <v>897</v>
      </c>
      <c r="H38" s="7">
        <v>5.7000000000000002E-2</v>
      </c>
      <c r="I38" s="7">
        <v>0.4</v>
      </c>
      <c r="J38" s="7">
        <v>0</v>
      </c>
      <c r="K38" s="7">
        <v>-90</v>
      </c>
      <c r="L38" s="1"/>
    </row>
    <row r="39" spans="2:12" x14ac:dyDescent="0.25">
      <c r="B39" s="1" t="s">
        <v>79</v>
      </c>
      <c r="C39" s="19" t="s">
        <v>85</v>
      </c>
      <c r="D39" s="1">
        <v>273</v>
      </c>
      <c r="E39" s="1">
        <v>0</v>
      </c>
      <c r="F39" s="1">
        <v>0.3</v>
      </c>
      <c r="G39" s="1">
        <v>1670</v>
      </c>
      <c r="H39" s="1">
        <v>0.9</v>
      </c>
      <c r="I39" s="1">
        <v>0.9</v>
      </c>
      <c r="J39" s="1">
        <v>0</v>
      </c>
      <c r="K39" s="1">
        <v>90</v>
      </c>
      <c r="L39" s="1"/>
    </row>
    <row r="40" spans="2:12" x14ac:dyDescent="0.25">
      <c r="B40" s="1" t="s">
        <v>80</v>
      </c>
      <c r="C40" s="20" t="s">
        <v>86</v>
      </c>
      <c r="D40" s="1">
        <v>273</v>
      </c>
      <c r="E40" s="1">
        <v>0</v>
      </c>
      <c r="F40" s="7">
        <v>0.81499999999999995</v>
      </c>
      <c r="G40" s="1">
        <v>1670</v>
      </c>
      <c r="H40" s="1">
        <v>0.9</v>
      </c>
      <c r="I40" s="1">
        <v>0.9</v>
      </c>
      <c r="J40" s="1">
        <v>0</v>
      </c>
      <c r="K40" s="1">
        <v>90</v>
      </c>
      <c r="L40" s="1"/>
    </row>
    <row r="41" spans="2:12" x14ac:dyDescent="0.25">
      <c r="B41" s="1" t="s">
        <v>81</v>
      </c>
      <c r="C41" s="19" t="s">
        <v>74</v>
      </c>
      <c r="D41" s="1">
        <v>273</v>
      </c>
      <c r="E41" s="1">
        <v>0</v>
      </c>
      <c r="F41" s="1">
        <f>6.4+8.8+10.5+10</f>
        <v>35.700000000000003</v>
      </c>
      <c r="G41" s="1">
        <v>897</v>
      </c>
      <c r="H41" s="1">
        <v>5.7000000000000002E-2</v>
      </c>
      <c r="I41" s="1">
        <v>0.4</v>
      </c>
      <c r="J41" s="1">
        <v>0</v>
      </c>
      <c r="K41" s="1">
        <v>90</v>
      </c>
      <c r="L41" s="1"/>
    </row>
    <row r="42" spans="2:12" x14ac:dyDescent="0.25">
      <c r="B42" s="1" t="s">
        <v>99</v>
      </c>
      <c r="C42" s="24" t="s">
        <v>75</v>
      </c>
      <c r="D42" s="1">
        <v>273</v>
      </c>
      <c r="E42" s="1">
        <v>0</v>
      </c>
      <c r="F42" s="1">
        <v>25.54</v>
      </c>
      <c r="G42" s="33">
        <v>343</v>
      </c>
      <c r="H42" s="33">
        <v>0.3</v>
      </c>
      <c r="I42" s="31">
        <v>0.3</v>
      </c>
      <c r="J42" s="1">
        <v>0</v>
      </c>
      <c r="K42" s="1">
        <v>-90</v>
      </c>
      <c r="L42" s="1"/>
    </row>
    <row r="43" spans="2:12" x14ac:dyDescent="0.25">
      <c r="B43" s="1" t="s">
        <v>100</v>
      </c>
      <c r="C43" s="24" t="s">
        <v>76</v>
      </c>
      <c r="D43" s="1">
        <v>273</v>
      </c>
      <c r="E43" s="1">
        <v>0</v>
      </c>
      <c r="F43" s="1">
        <v>21.35</v>
      </c>
      <c r="G43" s="1">
        <v>544</v>
      </c>
      <c r="H43" s="1">
        <v>0.12</v>
      </c>
      <c r="I43" s="1">
        <v>0.52</v>
      </c>
      <c r="J43" s="31">
        <v>0</v>
      </c>
      <c r="K43" s="31">
        <v>90</v>
      </c>
      <c r="L43" s="1"/>
    </row>
    <row r="44" spans="2:12" x14ac:dyDescent="0.25">
      <c r="B44" s="1" t="s">
        <v>102</v>
      </c>
      <c r="C44" s="25" t="s">
        <v>77</v>
      </c>
      <c r="D44" s="1">
        <v>273</v>
      </c>
      <c r="E44" s="1">
        <v>0</v>
      </c>
      <c r="F44" s="1">
        <v>21.3</v>
      </c>
      <c r="G44" s="1">
        <v>544</v>
      </c>
      <c r="H44" s="1">
        <v>0.12</v>
      </c>
      <c r="I44" s="1">
        <v>0.52</v>
      </c>
      <c r="J44" s="31">
        <v>0</v>
      </c>
      <c r="K44" s="31">
        <v>90</v>
      </c>
      <c r="L44" s="1"/>
    </row>
    <row r="45" spans="2:12" x14ac:dyDescent="0.25">
      <c r="B45" s="1" t="s">
        <v>108</v>
      </c>
      <c r="C45" s="25" t="s">
        <v>78</v>
      </c>
      <c r="D45" s="1">
        <v>273</v>
      </c>
      <c r="E45" s="1">
        <v>0</v>
      </c>
      <c r="F45" s="1">
        <v>55</v>
      </c>
      <c r="G45" s="1">
        <v>544</v>
      </c>
      <c r="H45" s="1">
        <v>0.12</v>
      </c>
      <c r="I45" s="1">
        <v>0.52</v>
      </c>
      <c r="J45" s="31">
        <v>0</v>
      </c>
      <c r="K45" s="31">
        <v>90</v>
      </c>
    </row>
    <row r="46" spans="2:12" x14ac:dyDescent="0.25">
      <c r="B46" s="1" t="s">
        <v>109</v>
      </c>
      <c r="C46" s="25" t="s">
        <v>135</v>
      </c>
      <c r="D46" s="1">
        <v>273</v>
      </c>
      <c r="E46" s="1">
        <v>0</v>
      </c>
      <c r="F46" s="1">
        <v>2.23</v>
      </c>
      <c r="G46" s="33">
        <v>343</v>
      </c>
      <c r="H46" s="33">
        <v>0.3</v>
      </c>
      <c r="I46" s="31">
        <v>0.3</v>
      </c>
      <c r="J46" s="1">
        <v>0</v>
      </c>
      <c r="K46" s="1">
        <v>0</v>
      </c>
    </row>
    <row r="47" spans="2:12" x14ac:dyDescent="0.25">
      <c r="B47" s="1" t="s">
        <v>110</v>
      </c>
      <c r="C47" s="25" t="s">
        <v>136</v>
      </c>
      <c r="D47" s="1">
        <v>273</v>
      </c>
      <c r="E47" s="1">
        <v>0</v>
      </c>
      <c r="F47" s="1">
        <v>2.23</v>
      </c>
      <c r="G47" s="33">
        <v>343</v>
      </c>
      <c r="H47" s="33">
        <v>0.3</v>
      </c>
      <c r="I47" s="31">
        <v>0.3</v>
      </c>
      <c r="J47" s="1">
        <v>180</v>
      </c>
      <c r="K47" s="1">
        <v>0</v>
      </c>
    </row>
    <row r="48" spans="2:12" x14ac:dyDescent="0.25">
      <c r="B48" s="1" t="s">
        <v>111</v>
      </c>
      <c r="C48" s="25" t="s">
        <v>137</v>
      </c>
      <c r="D48" s="1">
        <v>273</v>
      </c>
      <c r="E48" s="1">
        <v>0</v>
      </c>
      <c r="F48" s="1">
        <v>2.23</v>
      </c>
      <c r="G48" s="33">
        <v>343</v>
      </c>
      <c r="H48" s="33">
        <v>0.3</v>
      </c>
      <c r="I48" s="31">
        <v>0.3</v>
      </c>
      <c r="J48" s="1">
        <v>90</v>
      </c>
      <c r="K48" s="1">
        <v>0</v>
      </c>
    </row>
    <row r="49" spans="2:11" x14ac:dyDescent="0.25">
      <c r="B49" s="1" t="s">
        <v>112</v>
      </c>
      <c r="C49" s="25" t="s">
        <v>138</v>
      </c>
      <c r="D49" s="1">
        <v>273</v>
      </c>
      <c r="E49" s="1">
        <v>0</v>
      </c>
      <c r="F49" s="1">
        <v>2.23</v>
      </c>
      <c r="G49" s="33">
        <v>343</v>
      </c>
      <c r="H49" s="33">
        <v>0.3</v>
      </c>
      <c r="I49" s="31">
        <v>0.3</v>
      </c>
      <c r="J49" s="1">
        <v>-90</v>
      </c>
      <c r="K49" s="1">
        <v>0</v>
      </c>
    </row>
    <row r="50" spans="2:11" x14ac:dyDescent="0.25">
      <c r="B50" s="1" t="s">
        <v>113</v>
      </c>
      <c r="C50" s="25" t="s">
        <v>139</v>
      </c>
      <c r="D50" s="1">
        <v>273</v>
      </c>
      <c r="E50" s="1">
        <v>0</v>
      </c>
      <c r="F50" s="1">
        <v>2.23</v>
      </c>
      <c r="G50" s="33">
        <v>343</v>
      </c>
      <c r="H50" s="33">
        <v>0.3</v>
      </c>
      <c r="I50" s="31">
        <v>0.3</v>
      </c>
      <c r="J50" s="1">
        <v>0</v>
      </c>
      <c r="K50" s="1">
        <v>0</v>
      </c>
    </row>
    <row r="51" spans="2:11" x14ac:dyDescent="0.25">
      <c r="B51" s="1" t="s">
        <v>115</v>
      </c>
      <c r="C51" s="25" t="s">
        <v>140</v>
      </c>
      <c r="D51" s="1">
        <v>273</v>
      </c>
      <c r="E51" s="1">
        <v>0</v>
      </c>
      <c r="F51" s="1">
        <v>2.23</v>
      </c>
      <c r="G51" s="33">
        <v>343</v>
      </c>
      <c r="H51" s="33">
        <v>0.3</v>
      </c>
      <c r="I51" s="31">
        <v>0.3</v>
      </c>
      <c r="J51" s="1">
        <v>180</v>
      </c>
      <c r="K51" s="1">
        <v>0</v>
      </c>
    </row>
    <row r="52" spans="2:11" x14ac:dyDescent="0.25">
      <c r="B52" s="1" t="s">
        <v>116</v>
      </c>
      <c r="C52" s="25" t="s">
        <v>141</v>
      </c>
      <c r="D52" s="1">
        <v>273</v>
      </c>
      <c r="E52" s="1">
        <v>0</v>
      </c>
      <c r="F52" s="1">
        <v>2.23</v>
      </c>
      <c r="G52" s="33">
        <v>343</v>
      </c>
      <c r="H52" s="33">
        <v>0.3</v>
      </c>
      <c r="I52" s="31">
        <v>0.3</v>
      </c>
      <c r="J52" s="1">
        <v>90</v>
      </c>
      <c r="K52" s="1">
        <v>0</v>
      </c>
    </row>
    <row r="53" spans="2:11" x14ac:dyDescent="0.25">
      <c r="B53" s="1" t="s">
        <v>117</v>
      </c>
      <c r="C53" s="25" t="s">
        <v>142</v>
      </c>
      <c r="D53" s="1">
        <v>273</v>
      </c>
      <c r="E53" s="1">
        <v>0</v>
      </c>
      <c r="F53" s="1">
        <v>2.23</v>
      </c>
      <c r="G53" s="33">
        <v>343</v>
      </c>
      <c r="H53" s="33">
        <v>0.3</v>
      </c>
      <c r="I53" s="31">
        <v>0.3</v>
      </c>
      <c r="J53" s="1">
        <v>-90</v>
      </c>
      <c r="K53" s="1">
        <v>0</v>
      </c>
    </row>
    <row r="54" spans="2:11" x14ac:dyDescent="0.25">
      <c r="B54" s="1" t="s">
        <v>118</v>
      </c>
      <c r="C54" s="26" t="s">
        <v>159</v>
      </c>
      <c r="D54" s="1">
        <v>100</v>
      </c>
      <c r="E54" s="1">
        <v>0</v>
      </c>
      <c r="F54" s="1">
        <v>100</v>
      </c>
      <c r="G54" s="1">
        <v>306</v>
      </c>
      <c r="H54" s="1">
        <v>0.9</v>
      </c>
      <c r="I54" s="1">
        <v>0.2</v>
      </c>
      <c r="J54" s="1">
        <v>0</v>
      </c>
      <c r="K54" s="1">
        <v>0</v>
      </c>
    </row>
    <row r="55" spans="2:11" x14ac:dyDescent="0.25">
      <c r="B55" s="1" t="s">
        <v>119</v>
      </c>
      <c r="C55" s="26" t="s">
        <v>82</v>
      </c>
      <c r="D55" s="1">
        <v>273</v>
      </c>
      <c r="E55" s="1">
        <v>0</v>
      </c>
      <c r="F55" s="1">
        <f>20</f>
        <v>20</v>
      </c>
      <c r="G55" s="33">
        <v>343</v>
      </c>
      <c r="H55" s="33">
        <v>0.3</v>
      </c>
      <c r="I55" s="31">
        <v>0.3</v>
      </c>
      <c r="J55" s="1">
        <v>0</v>
      </c>
      <c r="K55" s="1">
        <v>0</v>
      </c>
    </row>
    <row r="56" spans="2:11" x14ac:dyDescent="0.25">
      <c r="B56" s="1" t="s">
        <v>120</v>
      </c>
      <c r="C56" s="26" t="s">
        <v>98</v>
      </c>
      <c r="D56" s="1">
        <v>273</v>
      </c>
      <c r="E56" s="1">
        <v>0</v>
      </c>
      <c r="F56" s="1">
        <v>1</v>
      </c>
      <c r="G56" s="1">
        <v>544</v>
      </c>
      <c r="H56" s="1">
        <v>0.12</v>
      </c>
      <c r="I56" s="1">
        <v>0.52</v>
      </c>
      <c r="J56" s="31">
        <v>0</v>
      </c>
      <c r="K56" s="31">
        <v>90</v>
      </c>
    </row>
    <row r="57" spans="2:11" x14ac:dyDescent="0.25">
      <c r="B57" s="1" t="s">
        <v>129</v>
      </c>
      <c r="C57" s="26" t="s">
        <v>97</v>
      </c>
      <c r="D57" s="1">
        <v>273</v>
      </c>
      <c r="E57" s="1">
        <v>0</v>
      </c>
      <c r="F57" s="1">
        <v>1</v>
      </c>
      <c r="G57" s="1">
        <v>544</v>
      </c>
      <c r="H57" s="1">
        <v>0.12</v>
      </c>
      <c r="I57" s="1">
        <v>0.52</v>
      </c>
      <c r="J57" s="31">
        <v>0</v>
      </c>
      <c r="K57" s="31">
        <v>90</v>
      </c>
    </row>
    <row r="58" spans="2:11" x14ac:dyDescent="0.25">
      <c r="B58" s="1" t="s">
        <v>130</v>
      </c>
      <c r="C58" s="26" t="s">
        <v>155</v>
      </c>
      <c r="D58" s="1">
        <v>273</v>
      </c>
      <c r="E58" s="1">
        <v>0</v>
      </c>
      <c r="F58" s="1">
        <v>5</v>
      </c>
      <c r="G58" s="1">
        <v>544</v>
      </c>
      <c r="H58" s="1">
        <v>0.12</v>
      </c>
      <c r="I58" s="1">
        <v>0.52</v>
      </c>
      <c r="J58" s="1">
        <v>0</v>
      </c>
      <c r="K58" s="1">
        <v>0</v>
      </c>
    </row>
    <row r="59" spans="2:11" x14ac:dyDescent="0.25">
      <c r="B59" s="1" t="s">
        <v>131</v>
      </c>
      <c r="C59" s="26" t="s">
        <v>157</v>
      </c>
      <c r="D59" s="1">
        <v>273</v>
      </c>
      <c r="E59" s="1">
        <v>0</v>
      </c>
      <c r="F59" s="1">
        <v>5</v>
      </c>
      <c r="G59" s="1">
        <v>544</v>
      </c>
      <c r="H59" s="1">
        <v>0.12</v>
      </c>
      <c r="I59" s="1">
        <v>0.52</v>
      </c>
      <c r="J59" s="1">
        <v>0</v>
      </c>
      <c r="K59" s="1">
        <v>0</v>
      </c>
    </row>
    <row r="60" spans="2:11" x14ac:dyDescent="0.25">
      <c r="B60" s="1" t="s">
        <v>132</v>
      </c>
      <c r="C60" s="26" t="s">
        <v>156</v>
      </c>
      <c r="D60" s="1">
        <v>100</v>
      </c>
      <c r="E60" s="1">
        <v>0</v>
      </c>
      <c r="F60" s="1">
        <v>5</v>
      </c>
      <c r="G60" s="1">
        <v>544</v>
      </c>
      <c r="H60" s="1">
        <v>0.12</v>
      </c>
      <c r="I60" s="1">
        <v>0.52</v>
      </c>
      <c r="J60" s="1">
        <v>0</v>
      </c>
      <c r="K60" s="1">
        <v>0</v>
      </c>
    </row>
    <row r="61" spans="2:11" x14ac:dyDescent="0.25">
      <c r="B61" s="1" t="s">
        <v>133</v>
      </c>
      <c r="C61" s="27" t="s">
        <v>87</v>
      </c>
      <c r="D61" s="1">
        <v>273</v>
      </c>
      <c r="E61" s="1">
        <v>0</v>
      </c>
      <c r="F61" s="31">
        <v>300</v>
      </c>
      <c r="G61" s="33">
        <v>1000</v>
      </c>
      <c r="H61" s="31">
        <v>0.5</v>
      </c>
      <c r="I61" s="31">
        <v>0.5</v>
      </c>
      <c r="J61" s="1">
        <v>180</v>
      </c>
      <c r="K61" s="1">
        <v>0</v>
      </c>
    </row>
    <row r="62" spans="2:11" x14ac:dyDescent="0.25">
      <c r="B62" s="1" t="s">
        <v>134</v>
      </c>
      <c r="C62" s="27" t="s">
        <v>88</v>
      </c>
      <c r="D62" s="1">
        <v>273</v>
      </c>
      <c r="E62" s="1">
        <v>0</v>
      </c>
      <c r="F62" s="31">
        <v>100</v>
      </c>
      <c r="G62" s="1">
        <v>544</v>
      </c>
      <c r="H62" s="1">
        <v>0.12</v>
      </c>
      <c r="I62" s="1">
        <v>0.52</v>
      </c>
      <c r="J62" s="1">
        <v>180</v>
      </c>
      <c r="K62" s="1">
        <v>0</v>
      </c>
    </row>
    <row r="63" spans="2:11" x14ac:dyDescent="0.25">
      <c r="B63" s="1" t="s">
        <v>164</v>
      </c>
      <c r="C63" s="26" t="s">
        <v>165</v>
      </c>
      <c r="D63" s="1">
        <v>95</v>
      </c>
      <c r="E63" s="1">
        <v>0</v>
      </c>
      <c r="F63" s="1">
        <v>100</v>
      </c>
      <c r="G63" s="1">
        <v>306</v>
      </c>
      <c r="H63" s="1">
        <v>0.9</v>
      </c>
      <c r="I63" s="1">
        <v>0.2</v>
      </c>
      <c r="J63" s="1">
        <v>0</v>
      </c>
      <c r="K63" s="1">
        <v>0</v>
      </c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10" x14ac:dyDescent="0.25">
      <c r="B97" s="1"/>
    </row>
    <row r="98" spans="2:10" x14ac:dyDescent="0.25">
      <c r="B98" s="1"/>
    </row>
    <row r="99" spans="2:10" x14ac:dyDescent="0.25">
      <c r="B99" s="1"/>
    </row>
    <row r="100" spans="2:10" x14ac:dyDescent="0.25">
      <c r="B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</row>
    <row r="115" spans="2:10" x14ac:dyDescent="0.25">
      <c r="B115" s="1"/>
    </row>
    <row r="116" spans="2:10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/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x14ac:dyDescent="0.25">
      <c r="B130" s="1"/>
      <c r="C130" s="1"/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x14ac:dyDescent="0.25">
      <c r="B132" s="1"/>
      <c r="C132" s="1"/>
      <c r="D132" s="1"/>
      <c r="E132" s="1"/>
      <c r="F132" s="1"/>
      <c r="G132" s="1"/>
      <c r="H132" s="1"/>
      <c r="I132" s="1"/>
      <c r="J132" s="1"/>
    </row>
    <row r="133" spans="2:10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/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/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/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/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/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5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/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/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/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/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/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/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/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/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/>
      <c r="G173" s="1"/>
      <c r="H173" s="1"/>
      <c r="I173" s="1"/>
      <c r="J173" s="1"/>
    </row>
    <row r="174" spans="2:10" x14ac:dyDescent="0.25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/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/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/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/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/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/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/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25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25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25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5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5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25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25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/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/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/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/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/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/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/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/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/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/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/>
      <c r="F236" s="1"/>
      <c r="G236" s="1"/>
      <c r="H236" s="1"/>
      <c r="I236" s="1"/>
      <c r="J236" s="1"/>
    </row>
    <row r="237" spans="2:10" x14ac:dyDescent="0.25">
      <c r="B237" s="1"/>
      <c r="C237" s="1"/>
      <c r="D237" s="1"/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/>
      <c r="F238" s="1"/>
      <c r="G238" s="1"/>
      <c r="H238" s="1"/>
      <c r="I238" s="1"/>
      <c r="J238" s="1"/>
    </row>
    <row r="239" spans="2:10" x14ac:dyDescent="0.25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/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/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/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/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/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/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/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/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/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/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/>
      <c r="G252" s="1"/>
      <c r="H252" s="1"/>
      <c r="I252" s="1"/>
      <c r="J252" s="1"/>
    </row>
    <row r="253" spans="2:10" x14ac:dyDescent="0.25">
      <c r="B253" s="1"/>
      <c r="C253" s="1"/>
      <c r="D253" s="1"/>
      <c r="E253" s="1"/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/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/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/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/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/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/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/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/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/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/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/>
      <c r="I266" s="1"/>
      <c r="J266" s="1"/>
    </row>
    <row r="267" spans="2:10" x14ac:dyDescent="0.25">
      <c r="B267" s="1"/>
      <c r="C267" s="1"/>
      <c r="D267" s="1"/>
      <c r="E267" s="1"/>
      <c r="F267" s="1"/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/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/>
      <c r="H269" s="1"/>
      <c r="I269" s="1"/>
      <c r="J269" s="1"/>
    </row>
    <row r="270" spans="2:10" x14ac:dyDescent="0.25">
      <c r="B270" s="1"/>
      <c r="C270" s="1"/>
      <c r="D270" s="1"/>
      <c r="E270" s="1"/>
      <c r="F270" s="1"/>
      <c r="G270" s="1"/>
      <c r="H270" s="1"/>
      <c r="I270" s="1"/>
      <c r="J270" s="1"/>
    </row>
    <row r="271" spans="2:10" x14ac:dyDescent="0.25">
      <c r="B271" s="1"/>
      <c r="C271" s="1"/>
      <c r="D271" s="1"/>
      <c r="E271" s="1"/>
      <c r="F271" s="1"/>
      <c r="G271" s="1"/>
      <c r="H271" s="1"/>
      <c r="I271" s="1"/>
      <c r="J271" s="1"/>
    </row>
    <row r="272" spans="2:10" x14ac:dyDescent="0.25">
      <c r="B272" s="1"/>
      <c r="C272" s="1"/>
      <c r="D272" s="1"/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/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/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/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/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/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/>
      <c r="F280" s="1"/>
      <c r="G280" s="1"/>
      <c r="H280" s="1"/>
      <c r="I280" s="1"/>
      <c r="J280" s="1"/>
    </row>
    <row r="281" spans="2:10" x14ac:dyDescent="0.25">
      <c r="B281" s="1"/>
      <c r="C281" s="1"/>
      <c r="D281" s="1"/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/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/>
      <c r="F283" s="1"/>
      <c r="G283" s="1"/>
      <c r="H283" s="1"/>
      <c r="I283" s="1"/>
      <c r="J283" s="1"/>
    </row>
    <row r="284" spans="2:10" x14ac:dyDescent="0.25">
      <c r="B284" s="1"/>
      <c r="C284" s="1"/>
      <c r="D284" s="1"/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/>
      <c r="F285" s="1"/>
      <c r="G285" s="1"/>
      <c r="H285" s="1"/>
      <c r="I285" s="1"/>
      <c r="J285" s="1"/>
    </row>
    <row r="286" spans="2:10" x14ac:dyDescent="0.25">
      <c r="B286" s="1"/>
      <c r="C286" s="1"/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/>
      <c r="D288" s="1"/>
      <c r="E288" s="1"/>
      <c r="F288" s="1"/>
      <c r="G288" s="1"/>
      <c r="H288" s="1"/>
      <c r="I288" s="1"/>
      <c r="J288" s="1"/>
    </row>
    <row r="289" spans="2:10" x14ac:dyDescent="0.25">
      <c r="B289" s="1"/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/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/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/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/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/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/>
      <c r="E297" s="1"/>
      <c r="F297" s="1"/>
      <c r="G297" s="1"/>
      <c r="H297" s="1"/>
      <c r="I297" s="1"/>
      <c r="J297" s="1"/>
    </row>
    <row r="298" spans="2:10" x14ac:dyDescent="0.25">
      <c r="B298" s="1"/>
      <c r="C298" s="1"/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/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/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/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/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/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/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/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/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/>
      <c r="E309" s="1"/>
      <c r="F309" s="1"/>
      <c r="G309" s="1"/>
      <c r="H309" s="1"/>
      <c r="I309" s="1"/>
      <c r="J309" s="1"/>
    </row>
    <row r="310" spans="2:10" x14ac:dyDescent="0.25">
      <c r="B310" s="1"/>
      <c r="C310" s="1"/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/>
      <c r="E311" s="1"/>
      <c r="F311" s="1"/>
      <c r="G311" s="1"/>
      <c r="H311" s="1"/>
      <c r="I311" s="1"/>
      <c r="J311" s="1"/>
    </row>
    <row r="312" spans="2:10" x14ac:dyDescent="0.25">
      <c r="B312" s="1"/>
      <c r="C312" s="1"/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/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/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/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/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/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/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/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/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/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/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/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/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/>
      <c r="F328" s="1"/>
      <c r="G328" s="1"/>
      <c r="H328" s="1"/>
      <c r="I328" s="1"/>
      <c r="J328" s="1"/>
    </row>
    <row r="329" spans="2:10" x14ac:dyDescent="0.25">
      <c r="B329" s="1"/>
      <c r="C329" s="1"/>
      <c r="D329" s="1"/>
      <c r="E329" s="1"/>
      <c r="F329" s="1"/>
      <c r="G329" s="1"/>
      <c r="H329" s="1"/>
      <c r="I329" s="1"/>
      <c r="J329" s="1"/>
    </row>
    <row r="330" spans="2:10" x14ac:dyDescent="0.25">
      <c r="B330" s="1"/>
      <c r="C330" s="1"/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/>
      <c r="D331" s="1"/>
      <c r="E331" s="1"/>
      <c r="F331" s="1"/>
      <c r="G331" s="1"/>
      <c r="H331" s="1"/>
      <c r="I331" s="1"/>
      <c r="J331" s="1"/>
    </row>
    <row r="332" spans="2:10" x14ac:dyDescent="0.25">
      <c r="B332" s="1"/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1"/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/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/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/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/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/>
      <c r="E342" s="1"/>
      <c r="F342" s="1"/>
      <c r="G342" s="1"/>
      <c r="H342" s="1"/>
      <c r="I342" s="1"/>
      <c r="J342" s="1"/>
    </row>
    <row r="343" spans="2:10" x14ac:dyDescent="0.25">
      <c r="B343" s="1"/>
      <c r="C343" s="1"/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/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/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/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/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/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/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/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/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/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/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/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/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/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/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/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/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/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/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/>
      <c r="F367" s="1"/>
      <c r="G367" s="1"/>
      <c r="H367" s="1"/>
      <c r="I367" s="1"/>
      <c r="J367" s="1"/>
    </row>
    <row r="368" spans="2:10" x14ac:dyDescent="0.25">
      <c r="B368" s="1"/>
      <c r="C368" s="1"/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/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/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/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/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/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/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/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/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/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/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/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/>
      <c r="E381" s="1"/>
      <c r="F381" s="1"/>
      <c r="G381" s="1"/>
      <c r="H381" s="1"/>
      <c r="I381" s="1"/>
      <c r="J381" s="1"/>
    </row>
    <row r="382" spans="2:10" x14ac:dyDescent="0.25">
      <c r="B382" s="1"/>
      <c r="C382" s="1"/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/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/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/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/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/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/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/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/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/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/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/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/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/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/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/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/>
      <c r="D401" s="1"/>
      <c r="E401" s="1"/>
      <c r="F401" s="1"/>
      <c r="G401" s="1"/>
      <c r="H401" s="1"/>
      <c r="I401" s="1"/>
      <c r="J401" s="1"/>
    </row>
    <row r="402" spans="2:10" x14ac:dyDescent="0.25">
      <c r="B402" s="1"/>
      <c r="C402" s="1"/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/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/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/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/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/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/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/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/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/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/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/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/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/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/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/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/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/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/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/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/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/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/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/>
      <c r="E428" s="1"/>
      <c r="F428" s="1"/>
      <c r="G428" s="1"/>
      <c r="H428" s="1"/>
      <c r="I428" s="1"/>
      <c r="J428" s="1"/>
    </row>
    <row r="429" spans="2:10" x14ac:dyDescent="0.25">
      <c r="B429" s="1"/>
      <c r="C429" s="1"/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/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/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/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/>
      <c r="D434" s="1"/>
      <c r="E434" s="1"/>
      <c r="F434" s="1"/>
      <c r="G434" s="1"/>
      <c r="H434" s="1"/>
      <c r="I434" s="1"/>
      <c r="J434" s="1"/>
    </row>
    <row r="435" spans="2:10" x14ac:dyDescent="0.25">
      <c r="B435" s="1"/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/>
      <c r="C437" s="1"/>
      <c r="D437" s="1"/>
      <c r="E437" s="1"/>
      <c r="F437" s="1"/>
      <c r="G437" s="1"/>
      <c r="H437" s="1"/>
      <c r="I437" s="1"/>
      <c r="J437" s="1"/>
    </row>
    <row r="438" spans="2:10" x14ac:dyDescent="0.25">
      <c r="B438" s="1"/>
      <c r="C438" s="1"/>
      <c r="D438" s="1"/>
      <c r="E438" s="1"/>
      <c r="F438" s="1"/>
      <c r="G438" s="1"/>
      <c r="H438" s="1"/>
      <c r="I438" s="1"/>
      <c r="J438" s="1"/>
    </row>
    <row r="439" spans="2:10" x14ac:dyDescent="0.25">
      <c r="B439" s="1"/>
      <c r="C439" s="1"/>
      <c r="D439" s="1"/>
      <c r="E439" s="1"/>
      <c r="F439" s="1"/>
      <c r="G439" s="1"/>
      <c r="H439" s="1"/>
      <c r="I439" s="1"/>
      <c r="J439" s="1"/>
    </row>
    <row r="440" spans="2:10" x14ac:dyDescent="0.25">
      <c r="B440" s="1"/>
      <c r="C440" s="1"/>
      <c r="D440" s="1"/>
      <c r="E440" s="1"/>
      <c r="F440" s="1"/>
      <c r="G440" s="1"/>
      <c r="H440" s="1"/>
      <c r="I440" s="1"/>
      <c r="J440" s="1"/>
    </row>
    <row r="441" spans="2:10" x14ac:dyDescent="0.25">
      <c r="B441" s="1"/>
      <c r="C441" s="1"/>
      <c r="D441" s="1"/>
      <c r="E441" s="1"/>
      <c r="F441" s="1"/>
      <c r="G441" s="1"/>
      <c r="H441" s="1"/>
      <c r="I441" s="1"/>
      <c r="J441" s="1"/>
    </row>
    <row r="442" spans="2:10" x14ac:dyDescent="0.25">
      <c r="B442" s="1"/>
      <c r="C442" s="1"/>
      <c r="D442" s="1"/>
      <c r="E442" s="1"/>
      <c r="F442" s="1"/>
      <c r="G442" s="1"/>
      <c r="H442" s="1"/>
      <c r="I442" s="1"/>
      <c r="J442" s="1"/>
    </row>
    <row r="443" spans="2:10" x14ac:dyDescent="0.25">
      <c r="B443" s="1"/>
      <c r="C443" s="1"/>
      <c r="D443" s="1"/>
      <c r="E443" s="1"/>
      <c r="F443" s="1"/>
      <c r="G443" s="1"/>
      <c r="H443" s="1"/>
      <c r="I443" s="1"/>
      <c r="J443" s="1"/>
    </row>
    <row r="444" spans="2:10" x14ac:dyDescent="0.25">
      <c r="B444" s="1"/>
      <c r="C444" s="1"/>
      <c r="D444" s="1"/>
      <c r="E444" s="1"/>
      <c r="F444" s="1"/>
      <c r="G444" s="1"/>
      <c r="H444" s="1"/>
      <c r="I444" s="1"/>
      <c r="J444" s="1"/>
    </row>
    <row r="445" spans="2:10" x14ac:dyDescent="0.25">
      <c r="B445" s="1"/>
      <c r="C445" s="1"/>
      <c r="D445" s="1"/>
      <c r="E445" s="1"/>
      <c r="F445" s="1"/>
      <c r="G445" s="1"/>
      <c r="H445" s="1"/>
      <c r="I445" s="1"/>
      <c r="J445" s="1"/>
    </row>
    <row r="446" spans="2:10" x14ac:dyDescent="0.25">
      <c r="B446" s="1"/>
      <c r="C446" s="1"/>
      <c r="D446" s="1"/>
      <c r="E446" s="1"/>
      <c r="F446" s="1"/>
      <c r="G446" s="1"/>
      <c r="H446" s="1"/>
      <c r="I446" s="1"/>
      <c r="J446" s="1"/>
    </row>
    <row r="447" spans="2:10" x14ac:dyDescent="0.25">
      <c r="B447" s="1"/>
      <c r="C447" s="1"/>
      <c r="D447" s="1"/>
      <c r="E447" s="1"/>
      <c r="F447" s="1"/>
      <c r="G447" s="1"/>
      <c r="H447" s="1"/>
      <c r="I447" s="1"/>
      <c r="J447" s="1"/>
    </row>
    <row r="448" spans="2:10" x14ac:dyDescent="0.25">
      <c r="B448" s="1"/>
      <c r="C448" s="1"/>
      <c r="D448" s="1"/>
      <c r="E448" s="1"/>
      <c r="F448" s="1"/>
      <c r="G448" s="1"/>
      <c r="H448" s="1"/>
      <c r="I448" s="1"/>
      <c r="J448" s="1"/>
    </row>
    <row r="449" spans="2:10" x14ac:dyDescent="0.25">
      <c r="B449" s="1"/>
      <c r="C449" s="1"/>
      <c r="D449" s="1"/>
      <c r="E449" s="1"/>
      <c r="F449" s="1"/>
      <c r="G449" s="1"/>
      <c r="H449" s="1"/>
      <c r="I449" s="1"/>
      <c r="J449" s="1"/>
    </row>
    <row r="450" spans="2:10" x14ac:dyDescent="0.25">
      <c r="B450" s="1"/>
      <c r="C450" s="1"/>
      <c r="D450" s="1"/>
      <c r="E450" s="1"/>
      <c r="F450" s="1"/>
      <c r="G450" s="1"/>
      <c r="H450" s="1"/>
      <c r="I450" s="1"/>
      <c r="J450" s="1"/>
    </row>
    <row r="451" spans="2:10" x14ac:dyDescent="0.25">
      <c r="B451" s="1"/>
      <c r="C451" s="1"/>
      <c r="D451" s="1"/>
      <c r="E451" s="1"/>
      <c r="F451" s="1"/>
      <c r="G451" s="1"/>
      <c r="H451" s="1"/>
      <c r="I451" s="1"/>
      <c r="J451" s="1"/>
    </row>
    <row r="452" spans="2:10" x14ac:dyDescent="0.25">
      <c r="B452" s="1"/>
      <c r="C452" s="1"/>
      <c r="D452" s="1"/>
      <c r="E452" s="1"/>
      <c r="F452" s="1"/>
      <c r="G452" s="1"/>
      <c r="H452" s="1"/>
      <c r="I452" s="1"/>
      <c r="J452" s="1"/>
    </row>
    <row r="453" spans="2:10" x14ac:dyDescent="0.25">
      <c r="B453" s="1"/>
      <c r="C453" s="1"/>
      <c r="D453" s="1"/>
      <c r="E453" s="1"/>
      <c r="F453" s="1"/>
      <c r="G453" s="1"/>
      <c r="H453" s="1"/>
      <c r="I453" s="1"/>
      <c r="J453" s="1"/>
    </row>
    <row r="454" spans="2:10" x14ac:dyDescent="0.25">
      <c r="B454" s="1"/>
      <c r="C454" s="1"/>
      <c r="D454" s="1"/>
      <c r="E454" s="1"/>
      <c r="F454" s="1"/>
      <c r="G454" s="1"/>
      <c r="H454" s="1"/>
      <c r="I454" s="1"/>
      <c r="J454" s="1"/>
    </row>
    <row r="455" spans="2:10" x14ac:dyDescent="0.25">
      <c r="B455" s="1"/>
      <c r="C455" s="1"/>
      <c r="D455" s="1"/>
      <c r="E455" s="1"/>
      <c r="F455" s="1"/>
      <c r="G455" s="1"/>
      <c r="H455" s="1"/>
      <c r="I455" s="1"/>
      <c r="J455" s="1"/>
    </row>
    <row r="456" spans="2:10" x14ac:dyDescent="0.25">
      <c r="B456" s="1"/>
      <c r="C456" s="1"/>
      <c r="D456" s="1"/>
      <c r="E456" s="1"/>
      <c r="F456" s="1"/>
      <c r="G456" s="1"/>
      <c r="H456" s="1"/>
      <c r="I456" s="1"/>
      <c r="J456" s="1"/>
    </row>
    <row r="457" spans="2:10" x14ac:dyDescent="0.25">
      <c r="B457" s="1"/>
      <c r="C457" s="1"/>
      <c r="D457" s="1"/>
      <c r="E457" s="1"/>
      <c r="F457" s="1"/>
      <c r="G457" s="1"/>
      <c r="H457" s="1"/>
      <c r="I457" s="1"/>
      <c r="J457" s="1"/>
    </row>
    <row r="458" spans="2:10" x14ac:dyDescent="0.25">
      <c r="B458" s="1"/>
      <c r="C458" s="1"/>
      <c r="D458" s="1"/>
      <c r="E458" s="1"/>
      <c r="F458" s="1"/>
      <c r="G458" s="1"/>
      <c r="H458" s="1"/>
      <c r="I458" s="1"/>
      <c r="J458" s="1"/>
    </row>
    <row r="459" spans="2:10" x14ac:dyDescent="0.25">
      <c r="B459" s="1"/>
      <c r="C459" s="1"/>
      <c r="D459" s="1"/>
      <c r="E459" s="1"/>
      <c r="F459" s="1"/>
      <c r="G459" s="1"/>
      <c r="H459" s="1"/>
      <c r="I459" s="1"/>
      <c r="J459" s="1"/>
    </row>
    <row r="460" spans="2:10" x14ac:dyDescent="0.25">
      <c r="B460" s="1"/>
      <c r="C460" s="1"/>
      <c r="D460" s="1"/>
      <c r="E460" s="1"/>
      <c r="F460" s="1"/>
      <c r="G460" s="1"/>
      <c r="H460" s="1"/>
      <c r="I460" s="1"/>
      <c r="J460" s="1"/>
    </row>
    <row r="461" spans="2:10" x14ac:dyDescent="0.25">
      <c r="B461" s="1"/>
      <c r="C461" s="1"/>
      <c r="D461" s="1"/>
      <c r="E461" s="1"/>
      <c r="F461" s="1"/>
      <c r="G461" s="1"/>
      <c r="H461" s="1"/>
      <c r="I461" s="1"/>
      <c r="J461" s="1"/>
    </row>
    <row r="462" spans="2:10" x14ac:dyDescent="0.25">
      <c r="B462" s="1"/>
      <c r="C462" s="1"/>
      <c r="D462" s="1"/>
      <c r="E462" s="1"/>
      <c r="F462" s="1"/>
      <c r="G462" s="1"/>
      <c r="H462" s="1"/>
      <c r="I462" s="1"/>
      <c r="J462" s="1"/>
    </row>
    <row r="463" spans="2:10" x14ac:dyDescent="0.25">
      <c r="B463" s="1"/>
      <c r="C463" s="1"/>
      <c r="D463" s="1"/>
      <c r="E463" s="1"/>
      <c r="F463" s="1"/>
      <c r="G463" s="1"/>
      <c r="H463" s="1"/>
      <c r="I463" s="1"/>
      <c r="J463" s="1"/>
    </row>
    <row r="464" spans="2:10" x14ac:dyDescent="0.25">
      <c r="B464" s="1"/>
      <c r="C464" s="1"/>
      <c r="D464" s="1"/>
      <c r="E464" s="1"/>
      <c r="F464" s="1"/>
      <c r="G464" s="1"/>
      <c r="H464" s="1"/>
      <c r="I464" s="1"/>
      <c r="J464" s="1"/>
    </row>
    <row r="465" spans="2:10" x14ac:dyDescent="0.25">
      <c r="B465" s="1"/>
      <c r="C465" s="1"/>
      <c r="D465" s="1"/>
      <c r="E465" s="1"/>
      <c r="F465" s="1"/>
      <c r="G465" s="1"/>
      <c r="H465" s="1"/>
      <c r="I465" s="1"/>
      <c r="J465" s="1"/>
    </row>
    <row r="466" spans="2:10" x14ac:dyDescent="0.25">
      <c r="B466" s="1"/>
      <c r="C466" s="1"/>
      <c r="D466" s="1"/>
      <c r="E466" s="1"/>
      <c r="F466" s="1"/>
      <c r="G466" s="1"/>
      <c r="H466" s="1"/>
      <c r="I466" s="1"/>
      <c r="J466" s="1"/>
    </row>
    <row r="467" spans="2:10" x14ac:dyDescent="0.25">
      <c r="B467" s="1"/>
      <c r="C467" s="1"/>
      <c r="D467" s="1"/>
      <c r="E467" s="1"/>
      <c r="F467" s="1"/>
      <c r="G467" s="1"/>
      <c r="H467" s="1"/>
      <c r="I467" s="1"/>
      <c r="J467" s="1"/>
    </row>
    <row r="468" spans="2:10" x14ac:dyDescent="0.25">
      <c r="B468" s="1"/>
      <c r="C468" s="1"/>
      <c r="D468" s="1"/>
      <c r="E468" s="1"/>
      <c r="F468" s="1"/>
      <c r="G468" s="1"/>
      <c r="H468" s="1"/>
      <c r="I468" s="1"/>
      <c r="J468" s="1"/>
    </row>
    <row r="469" spans="2:10" x14ac:dyDescent="0.25">
      <c r="B469" s="1"/>
      <c r="C469" s="1"/>
      <c r="D469" s="1"/>
      <c r="E469" s="1"/>
      <c r="F469" s="1"/>
      <c r="G469" s="1"/>
      <c r="H469" s="1"/>
      <c r="I469" s="1"/>
      <c r="J469" s="1"/>
    </row>
    <row r="470" spans="2:10" x14ac:dyDescent="0.25">
      <c r="B470" s="1"/>
      <c r="C470" s="1"/>
      <c r="D470" s="1"/>
      <c r="E470" s="1"/>
      <c r="F470" s="1"/>
      <c r="G470" s="1"/>
      <c r="H470" s="1"/>
      <c r="I470" s="1"/>
      <c r="J470" s="1"/>
    </row>
    <row r="471" spans="2:10" x14ac:dyDescent="0.25">
      <c r="B471" s="1"/>
      <c r="C471" s="1"/>
      <c r="D471" s="1"/>
      <c r="E471" s="1"/>
      <c r="F471" s="1"/>
      <c r="G471" s="1"/>
      <c r="H471" s="1"/>
      <c r="I471" s="1"/>
      <c r="J471" s="1"/>
    </row>
    <row r="472" spans="2:10" x14ac:dyDescent="0.25">
      <c r="B472" s="1"/>
      <c r="C472" s="1"/>
      <c r="D472" s="1"/>
      <c r="E472" s="1"/>
      <c r="F472" s="1"/>
      <c r="G472" s="1"/>
      <c r="H472" s="1"/>
      <c r="I472" s="1"/>
      <c r="J472" s="1"/>
    </row>
    <row r="473" spans="2:10" x14ac:dyDescent="0.25">
      <c r="B473" s="1"/>
      <c r="C473" s="1"/>
      <c r="D473" s="1"/>
      <c r="E473" s="1"/>
      <c r="F473" s="1"/>
      <c r="G473" s="1"/>
      <c r="H473" s="1"/>
      <c r="I473" s="1"/>
      <c r="J473" s="1"/>
    </row>
    <row r="474" spans="2:10" x14ac:dyDescent="0.25">
      <c r="B474" s="1"/>
      <c r="C474" s="1"/>
      <c r="D474" s="1"/>
      <c r="E474" s="1"/>
      <c r="F474" s="1"/>
      <c r="G474" s="1"/>
      <c r="H474" s="1"/>
      <c r="I474" s="1"/>
      <c r="J474" s="1"/>
    </row>
    <row r="475" spans="2:10" x14ac:dyDescent="0.25">
      <c r="B475" s="1"/>
      <c r="C475" s="1"/>
      <c r="D475" s="1"/>
      <c r="E475" s="1"/>
      <c r="F475" s="1"/>
      <c r="G475" s="1"/>
      <c r="H475" s="1"/>
      <c r="I475" s="1"/>
      <c r="J475" s="1"/>
    </row>
    <row r="476" spans="2:10" x14ac:dyDescent="0.25">
      <c r="B476" s="1"/>
      <c r="C476" s="1"/>
      <c r="D476" s="1"/>
      <c r="E476" s="1"/>
      <c r="F476" s="1"/>
      <c r="G476" s="1"/>
      <c r="H476" s="1"/>
      <c r="I476" s="1"/>
      <c r="J476" s="1"/>
    </row>
    <row r="477" spans="2:10" x14ac:dyDescent="0.25">
      <c r="B477" s="1"/>
      <c r="C477" s="1"/>
      <c r="D477" s="1"/>
      <c r="E477" s="1"/>
      <c r="F477" s="1"/>
      <c r="G477" s="1"/>
      <c r="H477" s="1"/>
      <c r="I477" s="1"/>
      <c r="J477" s="1"/>
    </row>
    <row r="478" spans="2:10" x14ac:dyDescent="0.25">
      <c r="B478" s="1"/>
      <c r="C478" s="1"/>
      <c r="D478" s="1"/>
      <c r="E478" s="1"/>
      <c r="F478" s="1"/>
      <c r="G478" s="1"/>
      <c r="H478" s="1"/>
      <c r="I478" s="1"/>
      <c r="J478" s="1"/>
    </row>
    <row r="479" spans="2:10" x14ac:dyDescent="0.25">
      <c r="B479" s="1"/>
      <c r="C479" s="1"/>
      <c r="D479" s="1"/>
      <c r="E479" s="1"/>
      <c r="F479" s="1"/>
      <c r="G479" s="1"/>
      <c r="H479" s="1"/>
      <c r="I479" s="1"/>
      <c r="J479" s="1"/>
    </row>
    <row r="480" spans="2:10" x14ac:dyDescent="0.25">
      <c r="B480" s="1"/>
      <c r="C480" s="1"/>
      <c r="D480" s="1"/>
      <c r="E480" s="1"/>
      <c r="F480" s="1"/>
      <c r="G480" s="1"/>
      <c r="H480" s="1"/>
      <c r="I480" s="1"/>
      <c r="J480" s="1"/>
    </row>
    <row r="481" spans="2:10" x14ac:dyDescent="0.25">
      <c r="B481" s="1"/>
      <c r="C481" s="1"/>
      <c r="D481" s="1"/>
      <c r="E481" s="1"/>
      <c r="F481" s="1"/>
      <c r="G481" s="1"/>
      <c r="H481" s="1"/>
      <c r="I481" s="1"/>
      <c r="J481" s="1"/>
    </row>
    <row r="482" spans="2:10" x14ac:dyDescent="0.25">
      <c r="B482" s="1"/>
      <c r="C482" s="1"/>
      <c r="D482" s="1"/>
      <c r="E482" s="1"/>
      <c r="F482" s="1"/>
      <c r="G482" s="1"/>
      <c r="H482" s="1"/>
      <c r="I482" s="1"/>
      <c r="J482" s="1"/>
    </row>
    <row r="483" spans="2:10" x14ac:dyDescent="0.25">
      <c r="B483" s="1"/>
      <c r="C483" s="1"/>
      <c r="D483" s="1"/>
      <c r="E483" s="1"/>
      <c r="F483" s="1"/>
      <c r="G483" s="1"/>
      <c r="H483" s="1"/>
      <c r="I483" s="1"/>
      <c r="J483" s="1"/>
    </row>
    <row r="484" spans="2:10" x14ac:dyDescent="0.25">
      <c r="B484" s="1"/>
      <c r="C484" s="1"/>
      <c r="D484" s="1"/>
      <c r="E484" s="1"/>
      <c r="F484" s="1"/>
      <c r="G484" s="1"/>
      <c r="H484" s="1"/>
      <c r="I484" s="1"/>
      <c r="J484" s="1"/>
    </row>
    <row r="485" spans="2:10" x14ac:dyDescent="0.25">
      <c r="B485" s="1"/>
      <c r="C485" s="1"/>
      <c r="D485" s="1"/>
      <c r="E485" s="1"/>
      <c r="F485" s="1"/>
      <c r="G485" s="1"/>
      <c r="H485" s="1"/>
      <c r="I485" s="1"/>
      <c r="J485" s="1"/>
    </row>
    <row r="486" spans="2:10" x14ac:dyDescent="0.25">
      <c r="B486" s="1"/>
      <c r="C486" s="1"/>
      <c r="D486" s="1"/>
      <c r="E486" s="1"/>
      <c r="F486" s="1"/>
      <c r="G486" s="1"/>
      <c r="H486" s="1"/>
      <c r="I486" s="1"/>
      <c r="J486" s="1"/>
    </row>
    <row r="487" spans="2:10" x14ac:dyDescent="0.25">
      <c r="B487" s="1"/>
      <c r="C487" s="1"/>
      <c r="D487" s="1"/>
      <c r="E487" s="1"/>
      <c r="F487" s="1"/>
      <c r="G487" s="1"/>
      <c r="H487" s="1"/>
      <c r="I487" s="1"/>
      <c r="J487" s="1"/>
    </row>
    <row r="488" spans="2:10" x14ac:dyDescent="0.25">
      <c r="B488" s="1"/>
      <c r="C488" s="1"/>
      <c r="D488" s="1"/>
      <c r="E488" s="1"/>
      <c r="F488" s="1"/>
      <c r="G488" s="1"/>
      <c r="H488" s="1"/>
      <c r="I488" s="1"/>
      <c r="J488" s="1"/>
    </row>
    <row r="489" spans="2:10" x14ac:dyDescent="0.25">
      <c r="B489" s="1"/>
      <c r="C489" s="1"/>
      <c r="D489" s="1"/>
      <c r="E489" s="1"/>
      <c r="F489" s="1"/>
      <c r="G489" s="1"/>
      <c r="H489" s="1"/>
      <c r="I489" s="1"/>
      <c r="J489" s="1"/>
    </row>
    <row r="490" spans="2:10" x14ac:dyDescent="0.25">
      <c r="B490" s="1"/>
      <c r="C490" s="1"/>
      <c r="D490" s="1"/>
      <c r="E490" s="1"/>
      <c r="F490" s="1"/>
      <c r="G490" s="1"/>
      <c r="H490" s="1"/>
      <c r="I490" s="1"/>
      <c r="J490" s="1"/>
    </row>
    <row r="491" spans="2:10" x14ac:dyDescent="0.25">
      <c r="B491" s="1"/>
      <c r="C491" s="1"/>
      <c r="D491" s="1"/>
      <c r="E491" s="1"/>
      <c r="F491" s="1"/>
      <c r="G491" s="1"/>
      <c r="H491" s="1"/>
      <c r="I491" s="1"/>
      <c r="J491" s="1"/>
    </row>
    <row r="492" spans="2:10" x14ac:dyDescent="0.25">
      <c r="B492" s="1"/>
      <c r="C492" s="1"/>
      <c r="D492" s="1"/>
      <c r="E492" s="1"/>
      <c r="F492" s="1"/>
      <c r="G492" s="1"/>
      <c r="H492" s="1"/>
      <c r="I492" s="1"/>
      <c r="J492" s="1"/>
    </row>
    <row r="493" spans="2:10" x14ac:dyDescent="0.25">
      <c r="B493" s="1"/>
      <c r="C493" s="1"/>
      <c r="D493" s="1"/>
      <c r="E493" s="1"/>
      <c r="F493" s="1"/>
      <c r="G493" s="1"/>
      <c r="H493" s="1"/>
      <c r="I493" s="1"/>
      <c r="J493" s="1"/>
    </row>
    <row r="494" spans="2:10" x14ac:dyDescent="0.25">
      <c r="B494" s="1"/>
      <c r="C494" s="1"/>
      <c r="D494" s="1"/>
      <c r="E494" s="1"/>
      <c r="F494" s="1"/>
      <c r="G494" s="1"/>
      <c r="H494" s="1"/>
      <c r="I494" s="1"/>
      <c r="J494" s="1"/>
    </row>
    <row r="495" spans="2:10" x14ac:dyDescent="0.25">
      <c r="B495" s="1"/>
      <c r="C495" s="1"/>
      <c r="D495" s="1"/>
      <c r="E495" s="1"/>
      <c r="F495" s="1"/>
      <c r="G495" s="1"/>
      <c r="H495" s="1"/>
      <c r="I495" s="1"/>
      <c r="J495" s="1"/>
    </row>
    <row r="496" spans="2:10" x14ac:dyDescent="0.25">
      <c r="B496" s="1"/>
      <c r="C496" s="1"/>
      <c r="D496" s="1"/>
      <c r="E496" s="1"/>
      <c r="F496" s="1"/>
      <c r="G496" s="1"/>
      <c r="H496" s="1"/>
      <c r="I496" s="1"/>
      <c r="J496" s="1"/>
    </row>
    <row r="497" spans="2:10" x14ac:dyDescent="0.25">
      <c r="B497" s="1"/>
      <c r="C497" s="1"/>
      <c r="D497" s="1"/>
      <c r="E497" s="1"/>
      <c r="F497" s="1"/>
      <c r="G497" s="1"/>
      <c r="H497" s="1"/>
      <c r="I497" s="1"/>
      <c r="J497" s="1"/>
    </row>
    <row r="498" spans="2:10" x14ac:dyDescent="0.25">
      <c r="B498" s="1"/>
      <c r="C498" s="1"/>
      <c r="D498" s="1"/>
      <c r="E498" s="1"/>
      <c r="F498" s="1"/>
      <c r="G498" s="1"/>
      <c r="H498" s="1"/>
      <c r="I498" s="1"/>
      <c r="J498" s="1"/>
    </row>
    <row r="499" spans="2:10" x14ac:dyDescent="0.25">
      <c r="B499" s="1"/>
      <c r="C499" s="1"/>
      <c r="D499" s="1"/>
      <c r="E499" s="1"/>
      <c r="F499" s="1"/>
      <c r="G499" s="1"/>
      <c r="H499" s="1"/>
      <c r="I499" s="1"/>
      <c r="J499" s="1"/>
    </row>
    <row r="500" spans="2:10" x14ac:dyDescent="0.25">
      <c r="B500" s="1"/>
      <c r="C500" s="1"/>
      <c r="D500" s="1"/>
      <c r="E500" s="1"/>
      <c r="F500" s="1"/>
      <c r="G500" s="1"/>
      <c r="H500" s="1"/>
      <c r="I500" s="1"/>
      <c r="J500" s="1"/>
    </row>
    <row r="501" spans="2:10" x14ac:dyDescent="0.25">
      <c r="B501" s="1"/>
      <c r="C501" s="1"/>
      <c r="D501" s="1"/>
      <c r="E501" s="1"/>
      <c r="F501" s="1"/>
      <c r="G501" s="1"/>
      <c r="H501" s="1"/>
      <c r="I501" s="1"/>
      <c r="J501" s="1"/>
    </row>
    <row r="502" spans="2:10" x14ac:dyDescent="0.25">
      <c r="B502" s="1"/>
      <c r="C502" s="1"/>
      <c r="D502" s="1"/>
      <c r="E502" s="1"/>
      <c r="F502" s="1"/>
      <c r="G502" s="1"/>
      <c r="H502" s="1"/>
      <c r="I502" s="1"/>
      <c r="J502" s="1"/>
    </row>
    <row r="503" spans="2:10" x14ac:dyDescent="0.25">
      <c r="B503" s="1"/>
      <c r="C503" s="1"/>
      <c r="D503" s="1"/>
      <c r="E503" s="1"/>
      <c r="F503" s="1"/>
      <c r="G503" s="1"/>
      <c r="H503" s="1"/>
      <c r="I503" s="1"/>
      <c r="J503" s="1"/>
    </row>
    <row r="504" spans="2:10" x14ac:dyDescent="0.25">
      <c r="B504" s="1"/>
      <c r="C504" s="1"/>
      <c r="D504" s="1"/>
      <c r="E504" s="1"/>
      <c r="F504" s="1"/>
      <c r="G504" s="1"/>
      <c r="H504" s="1"/>
      <c r="I504" s="1"/>
      <c r="J504" s="1"/>
    </row>
    <row r="505" spans="2:10" x14ac:dyDescent="0.25">
      <c r="B505" s="1"/>
      <c r="C505" s="1"/>
      <c r="D505" s="1"/>
      <c r="E505" s="1"/>
      <c r="F505" s="1"/>
      <c r="G505" s="1"/>
      <c r="H505" s="1"/>
      <c r="I505" s="1"/>
      <c r="J505" s="1"/>
    </row>
    <row r="506" spans="2:10" x14ac:dyDescent="0.25">
      <c r="B506" s="1"/>
      <c r="C506" s="1"/>
      <c r="D506" s="1"/>
      <c r="E506" s="1"/>
      <c r="F506" s="1"/>
      <c r="G506" s="1"/>
      <c r="H506" s="1"/>
      <c r="I506" s="1"/>
      <c r="J506" s="1"/>
    </row>
    <row r="507" spans="2:10" x14ac:dyDescent="0.25">
      <c r="B507" s="1"/>
      <c r="C507" s="1"/>
      <c r="D507" s="1"/>
      <c r="E507" s="1"/>
      <c r="F507" s="1"/>
      <c r="G507" s="1"/>
      <c r="H507" s="1"/>
      <c r="I507" s="1"/>
      <c r="J507" s="1"/>
    </row>
    <row r="508" spans="2:10" x14ac:dyDescent="0.25">
      <c r="B508" s="1"/>
      <c r="C508" s="1"/>
      <c r="D508" s="1"/>
      <c r="E508" s="1"/>
      <c r="F508" s="1"/>
      <c r="G508" s="1"/>
      <c r="H508" s="1"/>
      <c r="I508" s="1"/>
      <c r="J508" s="1"/>
    </row>
    <row r="509" spans="2:10" x14ac:dyDescent="0.25">
      <c r="B509" s="1"/>
      <c r="C509" s="1"/>
      <c r="D509" s="1"/>
      <c r="E509" s="1"/>
      <c r="F509" s="1"/>
      <c r="G509" s="1"/>
      <c r="H509" s="1"/>
      <c r="I509" s="1"/>
      <c r="J509" s="1"/>
    </row>
    <row r="510" spans="2:10" x14ac:dyDescent="0.25">
      <c r="B510" s="1"/>
      <c r="C510" s="1"/>
      <c r="D510" s="1"/>
      <c r="E510" s="1"/>
      <c r="F510" s="1"/>
      <c r="G510" s="1"/>
      <c r="H510" s="1"/>
      <c r="I510" s="1"/>
      <c r="J510" s="1"/>
    </row>
    <row r="511" spans="2:10" x14ac:dyDescent="0.25">
      <c r="B511" s="1"/>
      <c r="C511" s="1"/>
      <c r="D511" s="1"/>
      <c r="E511" s="1"/>
      <c r="F511" s="1"/>
      <c r="G511" s="1"/>
      <c r="H511" s="1"/>
      <c r="I511" s="1"/>
      <c r="J511" s="1"/>
    </row>
    <row r="512" spans="2:10" x14ac:dyDescent="0.25">
      <c r="B512" s="1"/>
      <c r="C512" s="1"/>
      <c r="D512" s="1"/>
      <c r="E512" s="1"/>
      <c r="F512" s="1"/>
      <c r="G512" s="1"/>
      <c r="H512" s="1"/>
      <c r="I512" s="1"/>
      <c r="J512" s="1"/>
    </row>
    <row r="513" spans="2:10" x14ac:dyDescent="0.25">
      <c r="B513" s="1"/>
      <c r="C513" s="1"/>
      <c r="D513" s="1"/>
      <c r="E513" s="1"/>
      <c r="F513" s="1"/>
      <c r="G513" s="1"/>
      <c r="H513" s="1"/>
      <c r="I513" s="1"/>
      <c r="J513" s="1"/>
    </row>
    <row r="514" spans="2:10" x14ac:dyDescent="0.25">
      <c r="B514" s="1"/>
      <c r="C514" s="1"/>
      <c r="D514" s="1"/>
      <c r="E514" s="1"/>
      <c r="F514" s="1"/>
      <c r="G514" s="1"/>
      <c r="H514" s="1"/>
      <c r="I514" s="1"/>
      <c r="J514" s="1"/>
    </row>
    <row r="515" spans="2:10" x14ac:dyDescent="0.25">
      <c r="B515" s="1"/>
      <c r="C515" s="1"/>
      <c r="D515" s="1"/>
      <c r="E515" s="1"/>
      <c r="F515" s="1"/>
      <c r="G515" s="1"/>
      <c r="H515" s="1"/>
      <c r="I515" s="1"/>
      <c r="J515" s="1"/>
    </row>
    <row r="516" spans="2:10" x14ac:dyDescent="0.25">
      <c r="B516" s="1"/>
      <c r="C516" s="1"/>
      <c r="D516" s="1"/>
      <c r="E516" s="1"/>
      <c r="F516" s="1"/>
      <c r="G516" s="1"/>
      <c r="H516" s="1"/>
      <c r="I516" s="1"/>
      <c r="J516" s="1"/>
    </row>
    <row r="517" spans="2:10" x14ac:dyDescent="0.25">
      <c r="B517" s="1"/>
      <c r="C517" s="1"/>
      <c r="D517" s="1"/>
      <c r="E517" s="1"/>
      <c r="F517" s="1"/>
      <c r="G517" s="1"/>
      <c r="H517" s="1"/>
      <c r="I517" s="1"/>
      <c r="J517" s="1"/>
    </row>
    <row r="518" spans="2:10" x14ac:dyDescent="0.25">
      <c r="B518" s="1"/>
      <c r="C518" s="1"/>
      <c r="D518" s="1"/>
      <c r="E518" s="1"/>
      <c r="F518" s="1"/>
      <c r="G518" s="1"/>
      <c r="H518" s="1"/>
      <c r="I518" s="1"/>
      <c r="J518" s="1"/>
    </row>
    <row r="519" spans="2:10" x14ac:dyDescent="0.25">
      <c r="B519" s="1"/>
      <c r="C519" s="1"/>
      <c r="D519" s="1"/>
      <c r="E519" s="1"/>
      <c r="F519" s="1"/>
      <c r="G519" s="1"/>
      <c r="H519" s="1"/>
      <c r="I519" s="1"/>
      <c r="J519" s="1"/>
    </row>
    <row r="520" spans="2:10" x14ac:dyDescent="0.25">
      <c r="B520" s="1"/>
      <c r="C520" s="1"/>
      <c r="D520" s="1"/>
      <c r="E520" s="1"/>
      <c r="F520" s="1"/>
      <c r="G520" s="1"/>
      <c r="H520" s="1"/>
      <c r="I520" s="1"/>
      <c r="J520" s="1"/>
    </row>
    <row r="521" spans="2:10" x14ac:dyDescent="0.25">
      <c r="B521" s="1"/>
      <c r="C521" s="1"/>
      <c r="D521" s="1"/>
      <c r="E521" s="1"/>
      <c r="F521" s="1"/>
      <c r="G521" s="1"/>
      <c r="H521" s="1"/>
      <c r="I521" s="1"/>
      <c r="J521" s="1"/>
    </row>
    <row r="522" spans="2:10" x14ac:dyDescent="0.25">
      <c r="B522" s="1"/>
      <c r="C522" s="1"/>
      <c r="D522" s="1"/>
      <c r="E522" s="1"/>
      <c r="F522" s="1"/>
      <c r="G522" s="1"/>
      <c r="H522" s="1"/>
      <c r="I522" s="1"/>
      <c r="J522" s="1"/>
    </row>
    <row r="523" spans="2:10" x14ac:dyDescent="0.25">
      <c r="B523" s="1"/>
      <c r="C523" s="1"/>
      <c r="D523" s="1"/>
      <c r="E523" s="1"/>
      <c r="F523" s="1"/>
      <c r="G523" s="1"/>
      <c r="H523" s="1"/>
      <c r="I523" s="1"/>
      <c r="J523" s="1"/>
    </row>
    <row r="524" spans="2:10" x14ac:dyDescent="0.25">
      <c r="B524" s="1"/>
      <c r="C524" s="1"/>
      <c r="D524" s="1"/>
      <c r="E524" s="1"/>
      <c r="F524" s="1"/>
      <c r="G524" s="1"/>
      <c r="H524" s="1"/>
      <c r="I524" s="1"/>
      <c r="J524" s="1"/>
    </row>
    <row r="525" spans="2:10" x14ac:dyDescent="0.25">
      <c r="B525" s="1"/>
      <c r="C525" s="1"/>
      <c r="D525" s="1"/>
      <c r="E525" s="1"/>
      <c r="F525" s="1"/>
      <c r="G525" s="1"/>
      <c r="H525" s="1"/>
      <c r="I525" s="1"/>
      <c r="J525" s="1"/>
    </row>
    <row r="526" spans="2:10" x14ac:dyDescent="0.25">
      <c r="B526" s="1"/>
      <c r="C526" s="1"/>
      <c r="D526" s="1"/>
      <c r="E526" s="1"/>
      <c r="F526" s="1"/>
      <c r="G526" s="1"/>
      <c r="H526" s="1"/>
      <c r="I526" s="1"/>
      <c r="J526" s="1"/>
    </row>
    <row r="527" spans="2:10" x14ac:dyDescent="0.25">
      <c r="B527" s="1"/>
      <c r="C527" s="1"/>
      <c r="D527" s="1"/>
      <c r="E527" s="1"/>
      <c r="F527" s="1"/>
      <c r="G527" s="1"/>
      <c r="H527" s="1"/>
      <c r="I527" s="1"/>
      <c r="J527" s="1"/>
    </row>
    <row r="528" spans="2:10" x14ac:dyDescent="0.25">
      <c r="B528" s="1"/>
      <c r="C528" s="1"/>
      <c r="D528" s="1"/>
      <c r="E528" s="1"/>
      <c r="F528" s="1"/>
      <c r="G528" s="1"/>
      <c r="H528" s="1"/>
      <c r="I528" s="1"/>
      <c r="J528" s="1"/>
    </row>
    <row r="529" spans="2:10" x14ac:dyDescent="0.25">
      <c r="B529" s="1"/>
      <c r="C529" s="1"/>
      <c r="D529" s="1"/>
      <c r="E529" s="1"/>
      <c r="F529" s="1"/>
      <c r="G529" s="1"/>
      <c r="H529" s="1"/>
      <c r="I529" s="1"/>
      <c r="J529" s="1"/>
    </row>
    <row r="530" spans="2:10" x14ac:dyDescent="0.25">
      <c r="B530" s="1"/>
      <c r="C530" s="1"/>
      <c r="D530" s="1"/>
      <c r="E530" s="1"/>
      <c r="F530" s="1"/>
      <c r="G530" s="1"/>
      <c r="H530" s="1"/>
      <c r="I530" s="1"/>
      <c r="J530" s="1"/>
    </row>
    <row r="531" spans="2:10" x14ac:dyDescent="0.25">
      <c r="B531" s="1"/>
      <c r="C531" s="1"/>
      <c r="D531" s="1"/>
      <c r="E531" s="1"/>
      <c r="F531" s="1"/>
      <c r="G531" s="1"/>
      <c r="H531" s="1"/>
      <c r="I531" s="1"/>
      <c r="J531" s="1"/>
    </row>
    <row r="532" spans="2:10" x14ac:dyDescent="0.25">
      <c r="B532" s="1"/>
      <c r="C532" s="1"/>
      <c r="D532" s="1"/>
      <c r="E532" s="1"/>
      <c r="F532" s="1"/>
      <c r="G532" s="1"/>
      <c r="H532" s="1"/>
      <c r="I532" s="1"/>
      <c r="J532" s="1"/>
    </row>
    <row r="533" spans="2:10" x14ac:dyDescent="0.25">
      <c r="B533" s="1"/>
      <c r="C533" s="1"/>
      <c r="D533" s="1"/>
      <c r="E533" s="1"/>
      <c r="F533" s="1"/>
      <c r="G533" s="1"/>
      <c r="H533" s="1"/>
      <c r="I533" s="1"/>
      <c r="J533" s="1"/>
    </row>
    <row r="534" spans="2:10" x14ac:dyDescent="0.25">
      <c r="B534" s="1"/>
      <c r="C534" s="1"/>
      <c r="D534" s="1"/>
      <c r="E534" s="1"/>
      <c r="F534" s="1"/>
      <c r="G534" s="1"/>
      <c r="H534" s="1"/>
      <c r="I534" s="1"/>
      <c r="J534" s="1"/>
    </row>
    <row r="535" spans="2:10" x14ac:dyDescent="0.25">
      <c r="B535" s="1"/>
      <c r="C535" s="1"/>
      <c r="D535" s="1"/>
      <c r="E535" s="1"/>
      <c r="F535" s="1"/>
      <c r="G535" s="1"/>
      <c r="H535" s="1"/>
      <c r="I535" s="1"/>
      <c r="J535" s="1"/>
    </row>
    <row r="536" spans="2:10" x14ac:dyDescent="0.25">
      <c r="B536" s="1"/>
      <c r="C536" s="1"/>
      <c r="D536" s="1"/>
      <c r="E536" s="1"/>
      <c r="F536" s="1"/>
      <c r="G536" s="1"/>
      <c r="H536" s="1"/>
      <c r="I536" s="1"/>
      <c r="J536" s="1"/>
    </row>
    <row r="537" spans="2:10" x14ac:dyDescent="0.25">
      <c r="B537" s="1"/>
      <c r="C537" s="1"/>
      <c r="D537" s="1"/>
      <c r="E537" s="1"/>
      <c r="F537" s="1"/>
      <c r="G537" s="1"/>
      <c r="H537" s="1"/>
      <c r="I537" s="1"/>
      <c r="J537" s="1"/>
    </row>
    <row r="538" spans="2:10" x14ac:dyDescent="0.25">
      <c r="B538" s="1"/>
      <c r="C538" s="1"/>
      <c r="D538" s="1"/>
      <c r="E538" s="1"/>
      <c r="F538" s="1"/>
      <c r="G538" s="1"/>
      <c r="H538" s="1"/>
      <c r="I538" s="1"/>
      <c r="J538" s="1"/>
    </row>
    <row r="539" spans="2:10" x14ac:dyDescent="0.25">
      <c r="B539" s="1"/>
      <c r="C539" s="1"/>
      <c r="D539" s="1"/>
      <c r="E539" s="1"/>
      <c r="F539" s="1"/>
      <c r="G539" s="1"/>
      <c r="H539" s="1"/>
      <c r="I539" s="1"/>
      <c r="J539" s="1"/>
    </row>
    <row r="540" spans="2:10" x14ac:dyDescent="0.25">
      <c r="B540" s="1"/>
      <c r="C540" s="1"/>
      <c r="D540" s="1"/>
      <c r="E540" s="1"/>
      <c r="F540" s="1"/>
      <c r="G540" s="1"/>
      <c r="H540" s="1"/>
      <c r="I540" s="1"/>
      <c r="J540" s="1"/>
    </row>
    <row r="541" spans="2:10" x14ac:dyDescent="0.25">
      <c r="B541" s="1"/>
      <c r="C541" s="1"/>
      <c r="D541" s="1"/>
      <c r="E541" s="1"/>
      <c r="F541" s="1"/>
      <c r="G541" s="1"/>
      <c r="H541" s="1"/>
      <c r="I541" s="1"/>
      <c r="J541" s="1"/>
    </row>
    <row r="542" spans="2:10" x14ac:dyDescent="0.25">
      <c r="B542" s="1"/>
      <c r="C542" s="1"/>
      <c r="D542" s="1"/>
      <c r="E542" s="1"/>
      <c r="F542" s="1"/>
      <c r="G542" s="1"/>
      <c r="H542" s="1"/>
      <c r="I542" s="1"/>
      <c r="J542" s="1"/>
    </row>
    <row r="543" spans="2:10" x14ac:dyDescent="0.25">
      <c r="B543" s="1"/>
      <c r="C543" s="1"/>
      <c r="D543" s="1"/>
      <c r="E543" s="1"/>
      <c r="F543" s="1"/>
      <c r="G543" s="1"/>
      <c r="H543" s="1"/>
      <c r="I543" s="1"/>
      <c r="J543" s="1"/>
    </row>
    <row r="544" spans="2:10" x14ac:dyDescent="0.25">
      <c r="B544" s="1"/>
      <c r="C544" s="1"/>
      <c r="D544" s="1"/>
      <c r="E544" s="1"/>
      <c r="F544" s="1"/>
      <c r="G544" s="1"/>
      <c r="H544" s="1"/>
      <c r="I544" s="1"/>
      <c r="J544" s="1"/>
    </row>
    <row r="545" spans="2:10" x14ac:dyDescent="0.25">
      <c r="B545" s="1"/>
      <c r="C545" s="1"/>
      <c r="D545" s="1"/>
      <c r="E545" s="1"/>
      <c r="F545" s="1"/>
      <c r="G545" s="1"/>
      <c r="H545" s="1"/>
      <c r="I545" s="1"/>
      <c r="J545" s="1"/>
    </row>
    <row r="546" spans="2:10" x14ac:dyDescent="0.25">
      <c r="B546" s="1"/>
      <c r="C546" s="1"/>
      <c r="D546" s="1"/>
      <c r="E546" s="1"/>
      <c r="F546" s="1"/>
      <c r="G546" s="1"/>
      <c r="H546" s="1"/>
      <c r="I546" s="1"/>
      <c r="J546" s="1"/>
    </row>
    <row r="547" spans="2:10" x14ac:dyDescent="0.25">
      <c r="B547" s="1"/>
      <c r="C547" s="1"/>
      <c r="D547" s="1"/>
      <c r="E547" s="1"/>
      <c r="F547" s="1"/>
      <c r="G547" s="1"/>
      <c r="H547" s="1"/>
      <c r="I547" s="1"/>
      <c r="J547" s="1"/>
    </row>
    <row r="548" spans="2:10" x14ac:dyDescent="0.25">
      <c r="B548" s="1"/>
      <c r="C548" s="1"/>
      <c r="D548" s="1"/>
      <c r="E548" s="1"/>
      <c r="F548" s="1"/>
      <c r="G548" s="1"/>
      <c r="H548" s="1"/>
      <c r="I548" s="1"/>
      <c r="J548" s="1"/>
    </row>
    <row r="549" spans="2:10" x14ac:dyDescent="0.25">
      <c r="B549" s="1"/>
      <c r="C549" s="1"/>
      <c r="D549" s="1"/>
      <c r="E549" s="1"/>
      <c r="F549" s="1"/>
      <c r="G549" s="1"/>
      <c r="H549" s="1"/>
      <c r="I549" s="1"/>
      <c r="J549" s="1"/>
    </row>
    <row r="550" spans="2:10" x14ac:dyDescent="0.25">
      <c r="B550" s="1"/>
      <c r="C550" s="1"/>
      <c r="D550" s="1"/>
      <c r="E550" s="1"/>
      <c r="F550" s="1"/>
      <c r="G550" s="1"/>
      <c r="H550" s="1"/>
      <c r="I550" s="1"/>
      <c r="J550" s="1"/>
    </row>
    <row r="551" spans="2:10" x14ac:dyDescent="0.25">
      <c r="B551" s="1"/>
      <c r="C551" s="1"/>
      <c r="D551" s="1"/>
      <c r="E551" s="1"/>
      <c r="F551" s="1"/>
      <c r="G551" s="1"/>
      <c r="H551" s="1"/>
      <c r="I551" s="1"/>
      <c r="J551" s="1"/>
    </row>
    <row r="552" spans="2:10" x14ac:dyDescent="0.25">
      <c r="B552" s="1"/>
      <c r="C552" s="1"/>
      <c r="D552" s="1"/>
      <c r="E552" s="1"/>
      <c r="F552" s="1"/>
      <c r="G552" s="1"/>
      <c r="H552" s="1"/>
      <c r="I552" s="1"/>
      <c r="J552" s="1"/>
    </row>
    <row r="553" spans="2:10" x14ac:dyDescent="0.25">
      <c r="B553" s="1"/>
      <c r="C553" s="1"/>
      <c r="D553" s="1"/>
      <c r="E553" s="1"/>
      <c r="F553" s="1"/>
      <c r="G553" s="1"/>
      <c r="H553" s="1"/>
      <c r="I553" s="1"/>
      <c r="J553" s="1"/>
    </row>
    <row r="554" spans="2:10" x14ac:dyDescent="0.25">
      <c r="B554" s="1"/>
      <c r="C554" s="1"/>
      <c r="D554" s="1"/>
      <c r="E554" s="1"/>
      <c r="F554" s="1"/>
      <c r="G554" s="1"/>
      <c r="H554" s="1"/>
      <c r="I554" s="1"/>
      <c r="J554" s="1"/>
    </row>
    <row r="555" spans="2:10" x14ac:dyDescent="0.25">
      <c r="B555" s="1"/>
      <c r="C555" s="1"/>
      <c r="D555" s="1"/>
      <c r="E555" s="1"/>
      <c r="F555" s="1"/>
      <c r="G555" s="1"/>
      <c r="H555" s="1"/>
      <c r="I555" s="1"/>
      <c r="J555" s="1"/>
    </row>
    <row r="556" spans="2:10" x14ac:dyDescent="0.25">
      <c r="B556" s="1"/>
      <c r="C556" s="1"/>
      <c r="D556" s="1"/>
      <c r="E556" s="1"/>
      <c r="F556" s="1"/>
      <c r="G556" s="1"/>
      <c r="H556" s="1"/>
      <c r="I556" s="1"/>
      <c r="J556" s="1"/>
    </row>
    <row r="557" spans="2:10" x14ac:dyDescent="0.25">
      <c r="B557" s="1"/>
      <c r="C557" s="1"/>
      <c r="D557" s="1"/>
      <c r="E557" s="1"/>
      <c r="F557" s="1"/>
      <c r="G557" s="1"/>
      <c r="H557" s="1"/>
      <c r="I557" s="1"/>
      <c r="J557" s="1"/>
    </row>
    <row r="558" spans="2:10" x14ac:dyDescent="0.25">
      <c r="B558" s="1"/>
      <c r="C558" s="1"/>
      <c r="D558" s="1"/>
      <c r="E558" s="1"/>
      <c r="F558" s="1"/>
      <c r="G558" s="1"/>
      <c r="H558" s="1"/>
      <c r="I558" s="1"/>
      <c r="J558" s="1"/>
    </row>
    <row r="559" spans="2:10" x14ac:dyDescent="0.25">
      <c r="B559" s="1"/>
      <c r="C559" s="1"/>
      <c r="D559" s="1"/>
      <c r="E559" s="1"/>
      <c r="F559" s="1"/>
      <c r="G559" s="1"/>
      <c r="H559" s="1"/>
      <c r="I559" s="1"/>
      <c r="J559" s="1"/>
    </row>
    <row r="560" spans="2:10" x14ac:dyDescent="0.25">
      <c r="B560" s="1"/>
      <c r="C560" s="1"/>
      <c r="D560" s="1"/>
      <c r="E560" s="1"/>
      <c r="F560" s="1"/>
      <c r="G560" s="1"/>
      <c r="H560" s="1"/>
      <c r="I560" s="1"/>
      <c r="J560" s="1"/>
    </row>
    <row r="561" spans="2:10" x14ac:dyDescent="0.25">
      <c r="B561" s="1"/>
      <c r="C561" s="1"/>
      <c r="D561" s="1"/>
      <c r="E561" s="1"/>
      <c r="F561" s="1"/>
      <c r="G561" s="1"/>
      <c r="H561" s="1"/>
      <c r="I561" s="1"/>
      <c r="J561" s="1"/>
    </row>
    <row r="562" spans="2:10" x14ac:dyDescent="0.25">
      <c r="B562" s="1"/>
      <c r="C562" s="1"/>
      <c r="D562" s="1"/>
      <c r="E562" s="1"/>
      <c r="F562" s="1"/>
      <c r="G562" s="1"/>
      <c r="H562" s="1"/>
      <c r="I562" s="1"/>
      <c r="J562" s="1"/>
    </row>
    <row r="563" spans="2:10" x14ac:dyDescent="0.25">
      <c r="B563" s="1"/>
      <c r="C563" s="1"/>
      <c r="D563" s="1"/>
      <c r="E563" s="1"/>
      <c r="F563" s="1"/>
      <c r="G563" s="1"/>
      <c r="H563" s="1"/>
      <c r="I563" s="1"/>
      <c r="J563" s="1"/>
    </row>
    <row r="564" spans="2:10" x14ac:dyDescent="0.25">
      <c r="B564" s="1"/>
      <c r="C564" s="1"/>
      <c r="D564" s="1"/>
      <c r="E564" s="1"/>
      <c r="F564" s="1"/>
      <c r="G564" s="1"/>
      <c r="H564" s="1"/>
      <c r="I564" s="1"/>
      <c r="J564" s="1"/>
    </row>
    <row r="565" spans="2:10" x14ac:dyDescent="0.25">
      <c r="B565" s="1"/>
      <c r="C565" s="1"/>
      <c r="D565" s="1"/>
      <c r="E565" s="1"/>
      <c r="F565" s="1"/>
      <c r="G565" s="1"/>
      <c r="H565" s="1"/>
      <c r="I565" s="1"/>
      <c r="J565" s="1"/>
    </row>
    <row r="566" spans="2:10" x14ac:dyDescent="0.25">
      <c r="B566" s="1"/>
      <c r="C566" s="1"/>
      <c r="D566" s="1"/>
      <c r="E566" s="1"/>
      <c r="F566" s="1"/>
      <c r="G566" s="1"/>
      <c r="H566" s="1"/>
      <c r="I566" s="1"/>
      <c r="J566" s="1"/>
    </row>
    <row r="567" spans="2:10" x14ac:dyDescent="0.25">
      <c r="B567" s="1"/>
      <c r="C567" s="1"/>
      <c r="D567" s="1"/>
      <c r="E567" s="1"/>
      <c r="F567" s="1"/>
      <c r="G567" s="1"/>
      <c r="H567" s="1"/>
      <c r="I567" s="1"/>
      <c r="J567" s="1"/>
    </row>
    <row r="568" spans="2:10" x14ac:dyDescent="0.25">
      <c r="B568" s="1"/>
      <c r="C568" s="1"/>
      <c r="D568" s="1"/>
      <c r="E568" s="1"/>
      <c r="F568" s="1"/>
      <c r="G568" s="1"/>
      <c r="H568" s="1"/>
      <c r="I568" s="1"/>
      <c r="J568" s="1"/>
    </row>
    <row r="569" spans="2:10" x14ac:dyDescent="0.25">
      <c r="B569" s="1"/>
      <c r="C569" s="1"/>
      <c r="D569" s="1"/>
      <c r="E569" s="1"/>
      <c r="F569" s="1"/>
      <c r="G569" s="1"/>
      <c r="H569" s="1"/>
      <c r="I569" s="1"/>
      <c r="J569" s="1"/>
    </row>
    <row r="570" spans="2:10" x14ac:dyDescent="0.25">
      <c r="B570" s="1"/>
      <c r="C570" s="1"/>
      <c r="D570" s="1"/>
      <c r="E570" s="1"/>
      <c r="F570" s="1"/>
      <c r="G570" s="1"/>
      <c r="H570" s="1"/>
      <c r="I570" s="1"/>
      <c r="J570" s="1"/>
    </row>
    <row r="571" spans="2:10" x14ac:dyDescent="0.25">
      <c r="B571" s="1"/>
      <c r="C571" s="1"/>
      <c r="D571" s="1"/>
      <c r="E571" s="1"/>
      <c r="F571" s="1"/>
      <c r="G571" s="1"/>
      <c r="H571" s="1"/>
      <c r="I571" s="1"/>
      <c r="J571" s="1"/>
    </row>
    <row r="572" spans="2:10" x14ac:dyDescent="0.25">
      <c r="B572" s="1"/>
      <c r="C572" s="1"/>
      <c r="D572" s="1"/>
      <c r="E572" s="1"/>
      <c r="F572" s="1"/>
      <c r="G572" s="1"/>
      <c r="H572" s="1"/>
      <c r="I572" s="1"/>
      <c r="J572" s="1"/>
    </row>
    <row r="573" spans="2:10" x14ac:dyDescent="0.25">
      <c r="B573" s="1"/>
      <c r="C573" s="1"/>
      <c r="D573" s="1"/>
      <c r="E573" s="1"/>
      <c r="F573" s="1"/>
      <c r="G573" s="1"/>
      <c r="H573" s="1"/>
      <c r="I573" s="1"/>
      <c r="J573" s="1"/>
    </row>
    <row r="574" spans="2:10" x14ac:dyDescent="0.25">
      <c r="B574" s="1"/>
      <c r="C574" s="1"/>
      <c r="D574" s="1"/>
      <c r="E574" s="1"/>
      <c r="F574" s="1"/>
      <c r="G574" s="1"/>
      <c r="H574" s="1"/>
      <c r="I574" s="1"/>
      <c r="J574" s="1"/>
    </row>
    <row r="575" spans="2:10" x14ac:dyDescent="0.25">
      <c r="B575" s="1"/>
      <c r="C575" s="1"/>
      <c r="D575" s="1"/>
      <c r="E575" s="1"/>
      <c r="F575" s="1"/>
      <c r="G575" s="1"/>
      <c r="H575" s="1"/>
      <c r="I575" s="1"/>
      <c r="J575" s="1"/>
    </row>
    <row r="576" spans="2:10" x14ac:dyDescent="0.25">
      <c r="B576" s="1"/>
      <c r="C576" s="1"/>
      <c r="D576" s="1"/>
      <c r="E576" s="1"/>
      <c r="F576" s="1"/>
      <c r="G576" s="1"/>
      <c r="H576" s="1"/>
      <c r="I576" s="1"/>
      <c r="J576" s="1"/>
    </row>
    <row r="577" spans="2:10" x14ac:dyDescent="0.25">
      <c r="B577" s="1"/>
      <c r="C577" s="1"/>
      <c r="D577" s="1"/>
      <c r="E577" s="1"/>
      <c r="F577" s="1"/>
      <c r="G577" s="1"/>
      <c r="H577" s="1"/>
      <c r="I577" s="1"/>
      <c r="J577" s="1"/>
    </row>
    <row r="578" spans="2:10" x14ac:dyDescent="0.25">
      <c r="B578" s="1"/>
      <c r="C578" s="1"/>
      <c r="D578" s="1"/>
      <c r="E578" s="1"/>
      <c r="F578" s="1"/>
      <c r="G578" s="1"/>
      <c r="H578" s="1"/>
      <c r="I578" s="1"/>
      <c r="J578" s="1"/>
    </row>
    <row r="579" spans="2:10" x14ac:dyDescent="0.25">
      <c r="B579" s="1"/>
      <c r="C579" s="1"/>
      <c r="D579" s="1"/>
      <c r="E579" s="1"/>
      <c r="F579" s="1"/>
      <c r="G579" s="1"/>
      <c r="H579" s="1"/>
      <c r="I579" s="1"/>
      <c r="J579" s="1"/>
    </row>
    <row r="580" spans="2:10" x14ac:dyDescent="0.25">
      <c r="B580" s="1"/>
      <c r="C580" s="1"/>
      <c r="D580" s="1"/>
      <c r="E580" s="1"/>
      <c r="F580" s="1"/>
      <c r="G580" s="1"/>
      <c r="H580" s="1"/>
      <c r="I580" s="1"/>
      <c r="J580" s="1"/>
    </row>
    <row r="581" spans="2:10" x14ac:dyDescent="0.25">
      <c r="B581" s="1"/>
      <c r="C581" s="1"/>
      <c r="D581" s="1"/>
      <c r="E581" s="1"/>
      <c r="F581" s="1"/>
      <c r="G581" s="1"/>
      <c r="H581" s="1"/>
      <c r="I581" s="1"/>
      <c r="J581" s="1"/>
    </row>
    <row r="582" spans="2:10" x14ac:dyDescent="0.25">
      <c r="B582" s="1"/>
      <c r="C582" s="1"/>
      <c r="D582" s="1"/>
      <c r="E582" s="1"/>
      <c r="F582" s="1"/>
      <c r="G582" s="1"/>
      <c r="H582" s="1"/>
      <c r="I582" s="1"/>
      <c r="J582" s="1"/>
    </row>
    <row r="583" spans="2:10" x14ac:dyDescent="0.25">
      <c r="B583" s="1"/>
      <c r="C583" s="1"/>
      <c r="D583" s="1"/>
      <c r="E583" s="1"/>
      <c r="F583" s="1"/>
      <c r="G583" s="1"/>
      <c r="H583" s="1"/>
      <c r="I583" s="1"/>
      <c r="J583" s="1"/>
    </row>
    <row r="584" spans="2:10" x14ac:dyDescent="0.25">
      <c r="B584" s="1"/>
      <c r="C584" s="1"/>
      <c r="D584" s="1"/>
      <c r="E584" s="1"/>
      <c r="F584" s="1"/>
      <c r="G584" s="1"/>
      <c r="H584" s="1"/>
      <c r="I584" s="1"/>
      <c r="J584" s="1"/>
    </row>
    <row r="585" spans="2:10" x14ac:dyDescent="0.25">
      <c r="B585" s="1"/>
      <c r="C585" s="1"/>
      <c r="D585" s="1"/>
      <c r="E585" s="1"/>
      <c r="F585" s="1"/>
      <c r="G585" s="1"/>
      <c r="H585" s="1"/>
      <c r="I585" s="1"/>
      <c r="J585" s="1"/>
    </row>
    <row r="586" spans="2:10" x14ac:dyDescent="0.25">
      <c r="B586" s="1"/>
      <c r="C586" s="1"/>
      <c r="D586" s="1"/>
      <c r="E586" s="1"/>
      <c r="F586" s="1"/>
      <c r="G586" s="1"/>
      <c r="H586" s="1"/>
      <c r="I586" s="1"/>
      <c r="J586" s="1"/>
    </row>
    <row r="587" spans="2:10" x14ac:dyDescent="0.25">
      <c r="B587" s="1"/>
      <c r="C587" s="1"/>
      <c r="D587" s="1"/>
      <c r="E587" s="1"/>
      <c r="F587" s="1"/>
      <c r="G587" s="1"/>
      <c r="H587" s="1"/>
      <c r="I587" s="1"/>
      <c r="J587" s="1"/>
    </row>
    <row r="588" spans="2:10" x14ac:dyDescent="0.25">
      <c r="B588" s="1"/>
      <c r="C588" s="1"/>
      <c r="D588" s="1"/>
      <c r="E588" s="1"/>
      <c r="F588" s="1"/>
      <c r="G588" s="1"/>
      <c r="H588" s="1"/>
      <c r="I588" s="1"/>
      <c r="J588" s="1"/>
    </row>
    <row r="589" spans="2:10" x14ac:dyDescent="0.25">
      <c r="B589" s="1"/>
      <c r="C589" s="1"/>
      <c r="D589" s="1"/>
      <c r="E589" s="1"/>
      <c r="F589" s="1"/>
      <c r="G589" s="1"/>
      <c r="H589" s="1"/>
      <c r="I589" s="1"/>
      <c r="J589" s="1"/>
    </row>
    <row r="590" spans="2:10" x14ac:dyDescent="0.25">
      <c r="B590" s="1"/>
      <c r="C590" s="1"/>
      <c r="D590" s="1"/>
      <c r="E590" s="1"/>
      <c r="F590" s="1"/>
      <c r="G590" s="1"/>
      <c r="H590" s="1"/>
      <c r="I590" s="1"/>
      <c r="J590" s="1"/>
    </row>
    <row r="591" spans="2:10" x14ac:dyDescent="0.25">
      <c r="B591" s="1"/>
      <c r="C591" s="1"/>
      <c r="D591" s="1"/>
      <c r="E591" s="1"/>
      <c r="F591" s="1"/>
      <c r="G591" s="1"/>
      <c r="H591" s="1"/>
      <c r="I591" s="1"/>
      <c r="J591" s="1"/>
    </row>
    <row r="592" spans="2:10" x14ac:dyDescent="0.25">
      <c r="B592" s="1"/>
      <c r="C592" s="1"/>
      <c r="D592" s="1"/>
      <c r="E592" s="1"/>
      <c r="F592" s="1"/>
      <c r="G592" s="1"/>
      <c r="H592" s="1"/>
      <c r="I592" s="1"/>
      <c r="J592" s="1"/>
    </row>
    <row r="593" spans="2:10" x14ac:dyDescent="0.25">
      <c r="B593" s="1"/>
      <c r="C593" s="1"/>
      <c r="D593" s="1"/>
      <c r="E593" s="1"/>
      <c r="F593" s="1"/>
      <c r="G593" s="1"/>
      <c r="H593" s="1"/>
      <c r="I593" s="1"/>
      <c r="J593" s="1"/>
    </row>
    <row r="594" spans="2:10" x14ac:dyDescent="0.25">
      <c r="B594" s="1"/>
      <c r="C594" s="1"/>
      <c r="D594" s="1"/>
      <c r="E594" s="1"/>
      <c r="F594" s="1"/>
      <c r="G594" s="1"/>
      <c r="H594" s="1"/>
      <c r="I594" s="1"/>
      <c r="J594" s="1"/>
    </row>
    <row r="595" spans="2:10" x14ac:dyDescent="0.25">
      <c r="B595" s="1"/>
      <c r="C595" s="1"/>
      <c r="D595" s="1"/>
      <c r="E595" s="1"/>
      <c r="F595" s="1"/>
      <c r="G595" s="1"/>
      <c r="H595" s="1"/>
      <c r="I595" s="1"/>
      <c r="J595" s="1"/>
    </row>
    <row r="596" spans="2:10" x14ac:dyDescent="0.25">
      <c r="B596" s="1"/>
      <c r="C596" s="1"/>
      <c r="D596" s="1"/>
      <c r="E596" s="1"/>
      <c r="F596" s="1"/>
      <c r="G596" s="1"/>
      <c r="H596" s="1"/>
      <c r="I596" s="1"/>
      <c r="J596" s="1"/>
    </row>
    <row r="597" spans="2:10" x14ac:dyDescent="0.25">
      <c r="B597" s="1"/>
      <c r="C597" s="1"/>
      <c r="D597" s="1"/>
      <c r="E597" s="1"/>
      <c r="F597" s="1"/>
      <c r="G597" s="1"/>
      <c r="H597" s="1"/>
      <c r="I597" s="1"/>
      <c r="J597" s="1"/>
    </row>
    <row r="598" spans="2:10" x14ac:dyDescent="0.25">
      <c r="B598" s="1"/>
      <c r="C598" s="1"/>
      <c r="D598" s="1"/>
      <c r="E598" s="1"/>
      <c r="F598" s="1"/>
      <c r="G598" s="1"/>
      <c r="H598" s="1"/>
      <c r="I598" s="1"/>
      <c r="J598" s="1"/>
    </row>
    <row r="599" spans="2:10" x14ac:dyDescent="0.25">
      <c r="B599" s="1"/>
      <c r="C599" s="1"/>
      <c r="D599" s="1"/>
      <c r="E599" s="1"/>
      <c r="F599" s="1"/>
      <c r="G599" s="1"/>
      <c r="H599" s="1"/>
      <c r="I599" s="1"/>
      <c r="J599" s="1"/>
    </row>
    <row r="600" spans="2:10" x14ac:dyDescent="0.25">
      <c r="B600" s="1"/>
      <c r="C600" s="1"/>
      <c r="D600" s="1"/>
      <c r="E600" s="1"/>
      <c r="F600" s="1"/>
      <c r="G600" s="1"/>
      <c r="H600" s="1"/>
      <c r="I600" s="1"/>
      <c r="J600" s="1"/>
    </row>
    <row r="601" spans="2:10" x14ac:dyDescent="0.25">
      <c r="B601" s="1"/>
      <c r="C601" s="1"/>
      <c r="D601" s="1"/>
      <c r="E601" s="1"/>
      <c r="F601" s="1"/>
      <c r="G601" s="1"/>
      <c r="H601" s="1"/>
      <c r="I601" s="1"/>
      <c r="J601" s="1"/>
    </row>
    <row r="602" spans="2:10" x14ac:dyDescent="0.25">
      <c r="B602" s="1"/>
      <c r="C602" s="1"/>
      <c r="D602" s="1"/>
      <c r="E602" s="1"/>
      <c r="F602" s="1"/>
      <c r="G602" s="1"/>
      <c r="H602" s="1"/>
      <c r="I602" s="1"/>
      <c r="J602" s="1"/>
    </row>
    <row r="603" spans="2:10" x14ac:dyDescent="0.25">
      <c r="B603" s="1"/>
      <c r="C603" s="1"/>
      <c r="D603" s="1"/>
      <c r="E603" s="1"/>
      <c r="F603" s="1"/>
      <c r="G603" s="1"/>
      <c r="H603" s="1"/>
      <c r="I603" s="1"/>
      <c r="J603" s="1"/>
    </row>
    <row r="604" spans="2:10" x14ac:dyDescent="0.25">
      <c r="B604" s="1"/>
      <c r="C604" s="1"/>
      <c r="D604" s="1"/>
      <c r="E604" s="1"/>
      <c r="F604" s="1"/>
      <c r="G604" s="1"/>
      <c r="H604" s="1"/>
      <c r="I604" s="1"/>
      <c r="J604" s="1"/>
    </row>
    <row r="605" spans="2:10" x14ac:dyDescent="0.25">
      <c r="B605" s="1"/>
      <c r="C605" s="1"/>
      <c r="D605" s="1"/>
      <c r="E605" s="1"/>
      <c r="F605" s="1"/>
      <c r="G605" s="1"/>
      <c r="H605" s="1"/>
      <c r="I605" s="1"/>
      <c r="J605" s="1"/>
    </row>
    <row r="606" spans="2:10" x14ac:dyDescent="0.25">
      <c r="B606" s="1"/>
      <c r="C606" s="1"/>
      <c r="D606" s="1"/>
      <c r="E606" s="1"/>
      <c r="F606" s="1"/>
      <c r="G606" s="1"/>
      <c r="H606" s="1"/>
      <c r="I606" s="1"/>
      <c r="J606" s="1"/>
    </row>
    <row r="607" spans="2:10" x14ac:dyDescent="0.25">
      <c r="B607" s="1"/>
      <c r="C607" s="1"/>
      <c r="D607" s="1"/>
      <c r="E607" s="1"/>
      <c r="F607" s="1"/>
      <c r="G607" s="1"/>
      <c r="H607" s="1"/>
      <c r="I607" s="1"/>
      <c r="J607" s="1"/>
    </row>
    <row r="608" spans="2:10" x14ac:dyDescent="0.25">
      <c r="B608" s="1"/>
      <c r="C608" s="1"/>
      <c r="D608" s="1"/>
      <c r="E608" s="1"/>
      <c r="F608" s="1"/>
      <c r="G608" s="1"/>
      <c r="H608" s="1"/>
      <c r="I608" s="1"/>
      <c r="J608" s="1"/>
    </row>
    <row r="609" spans="2:10" x14ac:dyDescent="0.25">
      <c r="B609" s="1"/>
      <c r="C609" s="1"/>
      <c r="D609" s="1"/>
      <c r="E609" s="1"/>
      <c r="F609" s="1"/>
      <c r="G609" s="1"/>
      <c r="H609" s="1"/>
      <c r="I609" s="1"/>
      <c r="J609" s="1"/>
    </row>
    <row r="610" spans="2:10" x14ac:dyDescent="0.25">
      <c r="B610" s="1"/>
      <c r="C610" s="1"/>
      <c r="D610" s="1"/>
      <c r="E610" s="1"/>
      <c r="F610" s="1"/>
      <c r="G610" s="1"/>
      <c r="H610" s="1"/>
      <c r="I610" s="1"/>
      <c r="J610" s="1"/>
    </row>
    <row r="611" spans="2:10" x14ac:dyDescent="0.25">
      <c r="B611" s="1"/>
      <c r="C611" s="1"/>
      <c r="D611" s="1"/>
      <c r="E611" s="1"/>
      <c r="F611" s="1"/>
      <c r="G611" s="1"/>
      <c r="H611" s="1"/>
      <c r="I611" s="1"/>
      <c r="J611" s="1"/>
    </row>
    <row r="612" spans="2:10" x14ac:dyDescent="0.25">
      <c r="B612" s="1"/>
      <c r="C612" s="1"/>
      <c r="D612" s="1"/>
      <c r="E612" s="1"/>
      <c r="F612" s="1"/>
      <c r="G612" s="1"/>
      <c r="H612" s="1"/>
      <c r="I612" s="1"/>
      <c r="J612" s="1"/>
    </row>
    <row r="613" spans="2:10" x14ac:dyDescent="0.25">
      <c r="B613" s="1"/>
      <c r="C613" s="1"/>
      <c r="D613" s="1"/>
      <c r="E613" s="1"/>
      <c r="F613" s="1"/>
      <c r="G613" s="1"/>
      <c r="H613" s="1"/>
      <c r="I613" s="1"/>
      <c r="J613" s="1"/>
    </row>
    <row r="614" spans="2:10" x14ac:dyDescent="0.25">
      <c r="B614" s="1"/>
      <c r="C614" s="1"/>
      <c r="D614" s="1"/>
      <c r="E614" s="1"/>
      <c r="F614" s="1"/>
      <c r="G614" s="1"/>
      <c r="H614" s="1"/>
      <c r="I614" s="1"/>
      <c r="J614" s="1"/>
    </row>
    <row r="615" spans="2:10" x14ac:dyDescent="0.25">
      <c r="B615" s="1"/>
      <c r="C615" s="1"/>
      <c r="D615" s="1"/>
      <c r="E615" s="1"/>
      <c r="F615" s="1"/>
      <c r="G615" s="1"/>
      <c r="H615" s="1"/>
      <c r="I615" s="1"/>
      <c r="J615" s="1"/>
    </row>
    <row r="616" spans="2:10" x14ac:dyDescent="0.25">
      <c r="B616" s="1"/>
      <c r="C616" s="1"/>
      <c r="D616" s="1"/>
      <c r="E616" s="1"/>
      <c r="F616" s="1"/>
      <c r="G616" s="1"/>
      <c r="H616" s="1"/>
      <c r="I616" s="1"/>
      <c r="J616" s="1"/>
    </row>
    <row r="617" spans="2:10" x14ac:dyDescent="0.25">
      <c r="B617" s="1"/>
      <c r="C617" s="1"/>
      <c r="D617" s="1"/>
      <c r="E617" s="1"/>
      <c r="F617" s="1"/>
      <c r="G617" s="1"/>
      <c r="H617" s="1"/>
      <c r="I617" s="1"/>
      <c r="J617" s="1"/>
    </row>
    <row r="618" spans="2:10" x14ac:dyDescent="0.25">
      <c r="B618" s="1"/>
      <c r="C618" s="1"/>
      <c r="D618" s="1"/>
      <c r="E618" s="1"/>
      <c r="F618" s="1"/>
      <c r="G618" s="1"/>
      <c r="H618" s="1"/>
      <c r="I618" s="1"/>
      <c r="J618" s="1"/>
    </row>
    <row r="619" spans="2:10" x14ac:dyDescent="0.25">
      <c r="B619" s="1"/>
      <c r="C619" s="1"/>
      <c r="D619" s="1"/>
      <c r="E619" s="1"/>
      <c r="F619" s="1"/>
      <c r="G619" s="1"/>
      <c r="H619" s="1"/>
      <c r="I619" s="1"/>
      <c r="J619" s="1"/>
    </row>
    <row r="620" spans="2:10" x14ac:dyDescent="0.25">
      <c r="B620" s="1"/>
      <c r="C620" s="1"/>
      <c r="D620" s="1"/>
      <c r="E620" s="1"/>
      <c r="F620" s="1"/>
      <c r="G620" s="1"/>
      <c r="H620" s="1"/>
      <c r="I620" s="1"/>
      <c r="J620" s="1"/>
    </row>
    <row r="621" spans="2:10" x14ac:dyDescent="0.25">
      <c r="B621" s="1"/>
      <c r="C621" s="1"/>
      <c r="D621" s="1"/>
      <c r="E621" s="1"/>
      <c r="F621" s="1"/>
      <c r="G621" s="1"/>
      <c r="H621" s="1"/>
      <c r="I621" s="1"/>
      <c r="J621" s="1"/>
    </row>
    <row r="622" spans="2:10" x14ac:dyDescent="0.25">
      <c r="B622" s="1"/>
      <c r="C622" s="1"/>
      <c r="D622" s="1"/>
      <c r="E622" s="1"/>
      <c r="F622" s="1"/>
      <c r="G622" s="1"/>
      <c r="H622" s="1"/>
      <c r="I622" s="1"/>
      <c r="J622" s="1"/>
    </row>
    <row r="623" spans="2:10" x14ac:dyDescent="0.25">
      <c r="B623" s="1"/>
      <c r="C623" s="1"/>
      <c r="D623" s="1"/>
      <c r="E623" s="1"/>
      <c r="F623" s="1"/>
      <c r="G623" s="1"/>
      <c r="H623" s="1"/>
      <c r="I623" s="1"/>
      <c r="J623" s="1"/>
    </row>
    <row r="624" spans="2:10" x14ac:dyDescent="0.25">
      <c r="B624" s="1"/>
      <c r="C624" s="1"/>
      <c r="D624" s="1"/>
      <c r="E624" s="1"/>
      <c r="F624" s="1"/>
      <c r="G624" s="1"/>
      <c r="H624" s="1"/>
      <c r="I624" s="1"/>
      <c r="J624" s="1"/>
    </row>
    <row r="625" spans="2:10" x14ac:dyDescent="0.25">
      <c r="B625" s="1"/>
      <c r="C625" s="1"/>
      <c r="D625" s="1"/>
      <c r="E625" s="1"/>
      <c r="F625" s="1"/>
      <c r="G625" s="1"/>
      <c r="H625" s="1"/>
      <c r="I625" s="1"/>
      <c r="J625" s="1"/>
    </row>
    <row r="626" spans="2:10" x14ac:dyDescent="0.25">
      <c r="B626" s="1"/>
      <c r="C626" s="1"/>
      <c r="D626" s="1"/>
      <c r="E626" s="1"/>
      <c r="F626" s="1"/>
      <c r="G626" s="1"/>
      <c r="H626" s="1"/>
      <c r="I626" s="1"/>
      <c r="J626" s="1"/>
    </row>
    <row r="627" spans="2:10" x14ac:dyDescent="0.25">
      <c r="B627" s="1"/>
      <c r="C627" s="1"/>
      <c r="D627" s="1"/>
      <c r="E627" s="1"/>
      <c r="F627" s="1"/>
      <c r="G627" s="1"/>
      <c r="H627" s="1"/>
      <c r="I627" s="1"/>
      <c r="J627" s="1"/>
    </row>
    <row r="628" spans="2:10" x14ac:dyDescent="0.25">
      <c r="B628" s="1"/>
      <c r="C628" s="1"/>
      <c r="D628" s="1"/>
      <c r="E628" s="1"/>
      <c r="F628" s="1"/>
      <c r="G628" s="1"/>
      <c r="H628" s="1"/>
      <c r="I628" s="1"/>
      <c r="J628" s="1"/>
    </row>
    <row r="629" spans="2:10" x14ac:dyDescent="0.25">
      <c r="B629" s="1"/>
      <c r="C629" s="1"/>
      <c r="D629" s="1"/>
      <c r="E629" s="1"/>
      <c r="F629" s="1"/>
      <c r="G629" s="1"/>
      <c r="H629" s="1"/>
      <c r="I629" s="1"/>
      <c r="J629" s="1"/>
    </row>
    <row r="630" spans="2:10" x14ac:dyDescent="0.25">
      <c r="B630" s="1"/>
      <c r="C630" s="1"/>
      <c r="D630" s="1"/>
      <c r="E630" s="1"/>
      <c r="F630" s="1"/>
      <c r="G630" s="1"/>
      <c r="H630" s="1"/>
      <c r="I630" s="1"/>
      <c r="J630" s="1"/>
    </row>
    <row r="631" spans="2:10" x14ac:dyDescent="0.25">
      <c r="B631" s="1"/>
      <c r="C631" s="1"/>
      <c r="D631" s="1"/>
      <c r="E631" s="1"/>
      <c r="F631" s="1"/>
      <c r="G631" s="1"/>
      <c r="H631" s="1"/>
      <c r="I631" s="1"/>
      <c r="J631" s="1"/>
    </row>
    <row r="632" spans="2:10" x14ac:dyDescent="0.25">
      <c r="B632" s="1"/>
      <c r="C632" s="1"/>
      <c r="D632" s="1"/>
      <c r="E632" s="1"/>
      <c r="F632" s="1"/>
      <c r="G632" s="1"/>
      <c r="H632" s="1"/>
      <c r="I632" s="1"/>
      <c r="J632" s="1"/>
    </row>
    <row r="633" spans="2:10" x14ac:dyDescent="0.25">
      <c r="B633" s="1"/>
      <c r="C633" s="1"/>
      <c r="D633" s="1"/>
      <c r="E633" s="1"/>
      <c r="F633" s="1"/>
      <c r="G633" s="1"/>
      <c r="H633" s="1"/>
      <c r="I633" s="1"/>
      <c r="J633" s="1"/>
    </row>
    <row r="634" spans="2:10" x14ac:dyDescent="0.25">
      <c r="B634" s="1"/>
      <c r="C634" s="1"/>
      <c r="D634" s="1"/>
      <c r="E634" s="1"/>
      <c r="F634" s="1"/>
      <c r="G634" s="1"/>
      <c r="H634" s="1"/>
      <c r="I634" s="1"/>
      <c r="J634" s="1"/>
    </row>
    <row r="635" spans="2:10" x14ac:dyDescent="0.25">
      <c r="B635" s="1"/>
      <c r="C635" s="1"/>
      <c r="D635" s="1"/>
      <c r="E635" s="1"/>
      <c r="F635" s="1"/>
      <c r="G635" s="1"/>
      <c r="H635" s="1"/>
      <c r="I635" s="1"/>
      <c r="J635" s="1"/>
    </row>
    <row r="636" spans="2:10" x14ac:dyDescent="0.25">
      <c r="B636" s="1"/>
      <c r="C636" s="1"/>
      <c r="D636" s="1"/>
      <c r="E636" s="1"/>
      <c r="F636" s="1"/>
      <c r="G636" s="1"/>
      <c r="H636" s="1"/>
      <c r="I636" s="1"/>
      <c r="J636" s="1"/>
    </row>
    <row r="637" spans="2:10" x14ac:dyDescent="0.25">
      <c r="B637" s="1"/>
      <c r="C637" s="1"/>
      <c r="D637" s="1"/>
      <c r="E637" s="1"/>
      <c r="F637" s="1"/>
      <c r="G637" s="1"/>
      <c r="H637" s="1"/>
      <c r="I637" s="1"/>
      <c r="J637" s="1"/>
    </row>
    <row r="638" spans="2:10" x14ac:dyDescent="0.25">
      <c r="B638" s="1"/>
      <c r="C638" s="1"/>
      <c r="D638" s="1"/>
      <c r="E638" s="1"/>
      <c r="F638" s="1"/>
      <c r="G638" s="1"/>
      <c r="H638" s="1"/>
      <c r="I638" s="1"/>
      <c r="J638" s="1"/>
    </row>
    <row r="639" spans="2:10" x14ac:dyDescent="0.25">
      <c r="B639" s="1"/>
      <c r="C639" s="1"/>
      <c r="D639" s="1"/>
      <c r="E639" s="1"/>
      <c r="F639" s="1"/>
      <c r="G639" s="1"/>
      <c r="H639" s="1"/>
      <c r="I639" s="1"/>
      <c r="J639" s="1"/>
    </row>
    <row r="640" spans="2:10" x14ac:dyDescent="0.25">
      <c r="B640" s="1"/>
      <c r="C640" s="1"/>
      <c r="D640" s="1"/>
      <c r="E640" s="1"/>
      <c r="F640" s="1"/>
      <c r="G640" s="1"/>
      <c r="H640" s="1"/>
      <c r="I640" s="1"/>
      <c r="J640" s="1"/>
    </row>
    <row r="641" spans="2:10" x14ac:dyDescent="0.25">
      <c r="B641" s="1"/>
      <c r="C641" s="1"/>
      <c r="D641" s="1"/>
      <c r="E641" s="1"/>
      <c r="F641" s="1"/>
      <c r="G641" s="1"/>
      <c r="H641" s="1"/>
      <c r="I641" s="1"/>
      <c r="J641" s="1"/>
    </row>
    <row r="642" spans="2:10" x14ac:dyDescent="0.25">
      <c r="B642" s="1"/>
      <c r="C642" s="1"/>
      <c r="D642" s="1"/>
      <c r="E642" s="1"/>
      <c r="F642" s="1"/>
      <c r="G642" s="1"/>
      <c r="H642" s="1"/>
      <c r="I642" s="1"/>
      <c r="J642" s="1"/>
    </row>
    <row r="643" spans="2:10" x14ac:dyDescent="0.25">
      <c r="B643" s="1"/>
      <c r="C643" s="1"/>
      <c r="D643" s="1"/>
      <c r="E643" s="1"/>
      <c r="F643" s="1"/>
      <c r="G643" s="1"/>
      <c r="H643" s="1"/>
      <c r="I643" s="1"/>
      <c r="J643" s="1"/>
    </row>
    <row r="644" spans="2:10" x14ac:dyDescent="0.25">
      <c r="B644" s="1"/>
      <c r="C644" s="1"/>
      <c r="D644" s="1"/>
      <c r="E644" s="1"/>
      <c r="F644" s="1"/>
      <c r="G644" s="1"/>
      <c r="H644" s="1"/>
      <c r="I644" s="1"/>
      <c r="J644" s="1"/>
    </row>
    <row r="645" spans="2:10" x14ac:dyDescent="0.25">
      <c r="B645" s="1"/>
      <c r="C645" s="1"/>
      <c r="D645" s="1"/>
      <c r="E645" s="1"/>
      <c r="F645" s="1"/>
      <c r="G645" s="1"/>
      <c r="H645" s="1"/>
      <c r="I645" s="1"/>
      <c r="J645" s="1"/>
    </row>
    <row r="646" spans="2:10" x14ac:dyDescent="0.25">
      <c r="B646" s="1"/>
      <c r="C646" s="1"/>
      <c r="D646" s="1"/>
      <c r="E646" s="1"/>
      <c r="F646" s="1"/>
      <c r="G646" s="1"/>
      <c r="H646" s="1"/>
      <c r="I646" s="1"/>
      <c r="J646" s="1"/>
    </row>
    <row r="647" spans="2:10" x14ac:dyDescent="0.25">
      <c r="B647" s="1"/>
      <c r="C647" s="1"/>
      <c r="D647" s="1"/>
      <c r="E647" s="1"/>
      <c r="F647" s="1"/>
      <c r="G647" s="1"/>
      <c r="H647" s="1"/>
      <c r="I647" s="1"/>
      <c r="J647" s="1"/>
    </row>
    <row r="648" spans="2:10" x14ac:dyDescent="0.25">
      <c r="B648" s="1"/>
      <c r="C648" s="1"/>
      <c r="D648" s="1"/>
      <c r="E648" s="1"/>
      <c r="F648" s="1"/>
      <c r="G648" s="1"/>
      <c r="H648" s="1"/>
      <c r="I648" s="1"/>
      <c r="J648" s="1"/>
    </row>
    <row r="649" spans="2:10" x14ac:dyDescent="0.25">
      <c r="B649" s="1"/>
      <c r="C649" s="1"/>
      <c r="D649" s="1"/>
      <c r="E649" s="1"/>
      <c r="F649" s="1"/>
      <c r="G649" s="1"/>
      <c r="H649" s="1"/>
      <c r="I649" s="1"/>
      <c r="J649" s="1"/>
    </row>
    <row r="650" spans="2:10" x14ac:dyDescent="0.25">
      <c r="B650" s="1"/>
      <c r="C650" s="1"/>
      <c r="D650" s="1"/>
      <c r="E650" s="1"/>
      <c r="F650" s="1"/>
      <c r="G650" s="1"/>
      <c r="H650" s="1"/>
      <c r="I650" s="1"/>
      <c r="J650" s="1"/>
    </row>
    <row r="651" spans="2:10" x14ac:dyDescent="0.25">
      <c r="B651" s="1"/>
      <c r="C651" s="1"/>
      <c r="D651" s="1"/>
      <c r="E651" s="1"/>
      <c r="F651" s="1"/>
      <c r="G651" s="1"/>
      <c r="H651" s="1"/>
      <c r="I651" s="1"/>
      <c r="J651" s="1"/>
    </row>
    <row r="652" spans="2:10" x14ac:dyDescent="0.25">
      <c r="B652" s="1"/>
      <c r="C652" s="1"/>
      <c r="D652" s="1"/>
      <c r="E652" s="1"/>
      <c r="F652" s="1"/>
      <c r="G652" s="1"/>
      <c r="H652" s="1"/>
      <c r="I652" s="1"/>
      <c r="J652" s="1"/>
    </row>
    <row r="653" spans="2:10" x14ac:dyDescent="0.25">
      <c r="B653" s="1"/>
      <c r="C653" s="1"/>
      <c r="D653" s="1"/>
      <c r="E653" s="1"/>
      <c r="F653" s="1"/>
      <c r="G653" s="1"/>
      <c r="H653" s="1"/>
      <c r="I653" s="1"/>
      <c r="J653" s="1"/>
    </row>
    <row r="654" spans="2:10" x14ac:dyDescent="0.25">
      <c r="B654" s="1"/>
      <c r="C654" s="1"/>
      <c r="D654" s="1"/>
      <c r="E654" s="1"/>
      <c r="F654" s="1"/>
      <c r="G654" s="1"/>
      <c r="H654" s="1"/>
      <c r="I654" s="1"/>
      <c r="J654" s="1"/>
    </row>
    <row r="655" spans="2:10" x14ac:dyDescent="0.25">
      <c r="B655" s="1"/>
      <c r="C655" s="1"/>
      <c r="D655" s="1"/>
      <c r="E655" s="1"/>
      <c r="F655" s="1"/>
      <c r="G655" s="1"/>
      <c r="H655" s="1"/>
      <c r="I655" s="1"/>
      <c r="J655" s="1"/>
    </row>
    <row r="656" spans="2:10" x14ac:dyDescent="0.25">
      <c r="B656" s="1"/>
      <c r="C656" s="1"/>
      <c r="D656" s="1"/>
      <c r="E656" s="1"/>
      <c r="F656" s="1"/>
      <c r="G656" s="1"/>
      <c r="H656" s="1"/>
      <c r="I656" s="1"/>
      <c r="J656" s="1"/>
    </row>
    <row r="657" spans="2:10" x14ac:dyDescent="0.25">
      <c r="B657" s="1"/>
      <c r="C657" s="1"/>
      <c r="D657" s="1"/>
      <c r="E657" s="1"/>
      <c r="F657" s="1"/>
      <c r="G657" s="1"/>
      <c r="H657" s="1"/>
      <c r="I657" s="1"/>
      <c r="J657" s="1"/>
    </row>
    <row r="658" spans="2:10" x14ac:dyDescent="0.25">
      <c r="B658" s="1"/>
      <c r="C658" s="1"/>
      <c r="D658" s="1"/>
      <c r="E658" s="1"/>
      <c r="F658" s="1"/>
      <c r="G658" s="1"/>
      <c r="H658" s="1"/>
      <c r="I658" s="1"/>
      <c r="J658" s="1"/>
    </row>
    <row r="659" spans="2:10" x14ac:dyDescent="0.25">
      <c r="B659" s="1"/>
      <c r="C659" s="1"/>
      <c r="D659" s="1"/>
      <c r="E659" s="1"/>
      <c r="F659" s="1"/>
      <c r="G659" s="1"/>
      <c r="H659" s="1"/>
      <c r="I659" s="1"/>
      <c r="J659" s="1"/>
    </row>
    <row r="660" spans="2:10" x14ac:dyDescent="0.25">
      <c r="B660" s="1"/>
      <c r="C660" s="1"/>
      <c r="D660" s="1"/>
      <c r="E660" s="1"/>
      <c r="F660" s="1"/>
      <c r="G660" s="1"/>
      <c r="H660" s="1"/>
      <c r="I660" s="1"/>
      <c r="J660" s="1"/>
    </row>
    <row r="661" spans="2:10" x14ac:dyDescent="0.25">
      <c r="B661" s="1"/>
      <c r="C661" s="1"/>
      <c r="D661" s="1"/>
      <c r="E661" s="1"/>
      <c r="F661" s="1"/>
      <c r="G661" s="1"/>
      <c r="H661" s="1"/>
      <c r="I661" s="1"/>
      <c r="J661" s="1"/>
    </row>
    <row r="662" spans="2:10" x14ac:dyDescent="0.25">
      <c r="B662" s="1"/>
      <c r="C662" s="1"/>
      <c r="D662" s="1"/>
      <c r="E662" s="1"/>
      <c r="F662" s="1"/>
      <c r="G662" s="1"/>
      <c r="H662" s="1"/>
      <c r="I662" s="1"/>
      <c r="J662" s="1"/>
    </row>
    <row r="663" spans="2:10" x14ac:dyDescent="0.25">
      <c r="B663" s="1"/>
      <c r="C663" s="1"/>
      <c r="D663" s="1"/>
      <c r="E663" s="1"/>
      <c r="F663" s="1"/>
      <c r="G663" s="1"/>
      <c r="H663" s="1"/>
      <c r="I663" s="1"/>
      <c r="J663" s="1"/>
    </row>
    <row r="664" spans="2:10" x14ac:dyDescent="0.25">
      <c r="B664" s="1"/>
      <c r="C664" s="1"/>
      <c r="D664" s="1"/>
      <c r="E664" s="1"/>
      <c r="F664" s="1"/>
      <c r="G664" s="1"/>
      <c r="H664" s="1"/>
      <c r="I664" s="1"/>
      <c r="J664" s="1"/>
    </row>
    <row r="665" spans="2:10" x14ac:dyDescent="0.25">
      <c r="B665" s="1"/>
      <c r="C665" s="1"/>
      <c r="D665" s="1"/>
      <c r="E665" s="1"/>
      <c r="F665" s="1"/>
      <c r="G665" s="1"/>
      <c r="H665" s="1"/>
      <c r="I665" s="1"/>
      <c r="J665" s="1"/>
    </row>
    <row r="666" spans="2:10" x14ac:dyDescent="0.25">
      <c r="B666" s="1"/>
      <c r="C666" s="1"/>
      <c r="D666" s="1"/>
      <c r="E666" s="1"/>
      <c r="F666" s="1"/>
      <c r="G666" s="1"/>
      <c r="H666" s="1"/>
      <c r="I666" s="1"/>
      <c r="J666" s="1"/>
    </row>
    <row r="667" spans="2:10" x14ac:dyDescent="0.25">
      <c r="B667" s="1"/>
      <c r="C667" s="1"/>
      <c r="D667" s="1"/>
      <c r="E667" s="1"/>
      <c r="F667" s="1"/>
      <c r="G667" s="1"/>
      <c r="H667" s="1"/>
      <c r="I667" s="1"/>
      <c r="J667" s="1"/>
    </row>
    <row r="668" spans="2:10" x14ac:dyDescent="0.25">
      <c r="B668" s="1"/>
      <c r="C668" s="1"/>
      <c r="D668" s="1"/>
      <c r="E668" s="1"/>
      <c r="F668" s="1"/>
      <c r="G668" s="1"/>
      <c r="H668" s="1"/>
      <c r="I668" s="1"/>
      <c r="J668" s="1"/>
    </row>
    <row r="669" spans="2:10" x14ac:dyDescent="0.25">
      <c r="B669" s="1"/>
      <c r="C669" s="1"/>
      <c r="D669" s="1"/>
      <c r="E669" s="1"/>
      <c r="F669" s="1"/>
      <c r="G669" s="1"/>
      <c r="H669" s="1"/>
      <c r="I669" s="1"/>
      <c r="J669" s="1"/>
    </row>
    <row r="670" spans="2:10" x14ac:dyDescent="0.25">
      <c r="B670" s="1"/>
      <c r="C670" s="1"/>
      <c r="D670" s="1"/>
      <c r="E670" s="1"/>
      <c r="F670" s="1"/>
      <c r="G670" s="1"/>
      <c r="H670" s="1"/>
      <c r="I670" s="1"/>
      <c r="J670" s="1"/>
    </row>
    <row r="671" spans="2:10" x14ac:dyDescent="0.25">
      <c r="B671" s="1"/>
      <c r="C671" s="1"/>
      <c r="D671" s="1"/>
      <c r="E671" s="1"/>
      <c r="F671" s="1"/>
      <c r="G671" s="1"/>
      <c r="H671" s="1"/>
      <c r="I671" s="1"/>
      <c r="J671" s="1"/>
    </row>
    <row r="672" spans="2:10" x14ac:dyDescent="0.25">
      <c r="B672" s="1"/>
      <c r="C672" s="1"/>
      <c r="D672" s="1"/>
      <c r="E672" s="1"/>
      <c r="F672" s="1"/>
      <c r="G672" s="1"/>
      <c r="H672" s="1"/>
      <c r="I672" s="1"/>
      <c r="J672" s="1"/>
    </row>
    <row r="673" spans="2:10" x14ac:dyDescent="0.25">
      <c r="B673" s="1"/>
      <c r="C673" s="1"/>
      <c r="D673" s="1"/>
      <c r="E673" s="1"/>
      <c r="F673" s="1"/>
      <c r="G673" s="1"/>
      <c r="H673" s="1"/>
      <c r="I673" s="1"/>
      <c r="J673" s="1"/>
    </row>
    <row r="674" spans="2:10" x14ac:dyDescent="0.25">
      <c r="B674" s="1"/>
      <c r="C674" s="1"/>
      <c r="D674" s="1"/>
      <c r="E674" s="1"/>
      <c r="F674" s="1"/>
      <c r="G674" s="1"/>
      <c r="H674" s="1"/>
      <c r="I674" s="1"/>
      <c r="J674" s="1"/>
    </row>
    <row r="675" spans="2:10" x14ac:dyDescent="0.25">
      <c r="B675" s="1"/>
      <c r="C675" s="1"/>
      <c r="D675" s="1"/>
      <c r="E675" s="1"/>
      <c r="F675" s="1"/>
      <c r="G675" s="1"/>
      <c r="H675" s="1"/>
      <c r="I675" s="1"/>
      <c r="J675" s="1"/>
    </row>
    <row r="676" spans="2:10" x14ac:dyDescent="0.25">
      <c r="B676" s="1"/>
      <c r="C676" s="1"/>
      <c r="D676" s="1"/>
      <c r="E676" s="1"/>
      <c r="F676" s="1"/>
      <c r="G676" s="1"/>
      <c r="H676" s="1"/>
      <c r="I676" s="1"/>
      <c r="J676" s="1"/>
    </row>
    <row r="677" spans="2:10" x14ac:dyDescent="0.25">
      <c r="B677" s="1"/>
      <c r="C677" s="1"/>
      <c r="D677" s="1"/>
      <c r="E677" s="1"/>
      <c r="F677" s="1"/>
      <c r="G677" s="1"/>
      <c r="H677" s="1"/>
      <c r="I677" s="1"/>
      <c r="J677" s="1"/>
    </row>
    <row r="678" spans="2:10" x14ac:dyDescent="0.25">
      <c r="B678" s="1"/>
      <c r="C678" s="1"/>
      <c r="D678" s="1"/>
      <c r="E678" s="1"/>
      <c r="F678" s="1"/>
      <c r="G678" s="1"/>
      <c r="H678" s="1"/>
      <c r="I678" s="1"/>
      <c r="J678" s="1"/>
    </row>
    <row r="679" spans="2:10" x14ac:dyDescent="0.25">
      <c r="B679" s="1"/>
      <c r="C679" s="1"/>
      <c r="D679" s="1"/>
      <c r="E679" s="1"/>
      <c r="F679" s="1"/>
      <c r="G679" s="1"/>
      <c r="H679" s="1"/>
      <c r="I679" s="1"/>
      <c r="J679" s="1"/>
    </row>
    <row r="680" spans="2:10" x14ac:dyDescent="0.25">
      <c r="B680" s="1"/>
      <c r="C680" s="1"/>
      <c r="D680" s="1"/>
      <c r="E680" s="1"/>
      <c r="F680" s="1"/>
      <c r="G680" s="1"/>
      <c r="H680" s="1"/>
      <c r="I680" s="1"/>
      <c r="J680" s="1"/>
    </row>
    <row r="681" spans="2:10" x14ac:dyDescent="0.25">
      <c r="B681" s="1"/>
      <c r="C681" s="1"/>
      <c r="D681" s="1"/>
      <c r="E681" s="1"/>
      <c r="F681" s="1"/>
      <c r="G681" s="1"/>
      <c r="H681" s="1"/>
      <c r="I681" s="1"/>
      <c r="J681" s="1"/>
    </row>
    <row r="682" spans="2:10" x14ac:dyDescent="0.25">
      <c r="B682" s="1"/>
      <c r="C682" s="1"/>
      <c r="D682" s="1"/>
      <c r="E682" s="1"/>
      <c r="F682" s="1"/>
      <c r="G682" s="1"/>
      <c r="H682" s="1"/>
      <c r="I682" s="1"/>
      <c r="J682" s="1"/>
    </row>
    <row r="683" spans="2:10" x14ac:dyDescent="0.25">
      <c r="B683" s="1"/>
      <c r="C683" s="1"/>
      <c r="D683" s="1"/>
      <c r="E683" s="1"/>
      <c r="F683" s="1"/>
      <c r="G683" s="1"/>
      <c r="H683" s="1"/>
      <c r="I683" s="1"/>
      <c r="J683" s="1"/>
    </row>
    <row r="684" spans="2:10" x14ac:dyDescent="0.25">
      <c r="B684" s="1"/>
      <c r="C684" s="1"/>
      <c r="D684" s="1"/>
      <c r="E684" s="1"/>
      <c r="F684" s="1"/>
      <c r="G684" s="1"/>
      <c r="H684" s="1"/>
      <c r="I684" s="1"/>
      <c r="J684" s="1"/>
    </row>
    <row r="685" spans="2:10" x14ac:dyDescent="0.25">
      <c r="B685" s="1"/>
      <c r="C685" s="1"/>
      <c r="D685" s="1"/>
      <c r="E685" s="1"/>
      <c r="F685" s="1"/>
      <c r="G685" s="1"/>
      <c r="H685" s="1"/>
      <c r="I685" s="1"/>
      <c r="J685" s="1"/>
    </row>
    <row r="686" spans="2:10" x14ac:dyDescent="0.25">
      <c r="B686" s="1"/>
      <c r="C686" s="1"/>
      <c r="D686" s="1"/>
      <c r="E686" s="1"/>
      <c r="F686" s="1"/>
      <c r="G686" s="1"/>
      <c r="H686" s="1"/>
      <c r="I686" s="1"/>
      <c r="J686" s="1"/>
    </row>
    <row r="687" spans="2:10" x14ac:dyDescent="0.25">
      <c r="B687" s="1"/>
      <c r="C687" s="1"/>
      <c r="D687" s="1"/>
      <c r="E687" s="1"/>
      <c r="F687" s="1"/>
      <c r="G687" s="1"/>
      <c r="H687" s="1"/>
      <c r="I687" s="1"/>
      <c r="J687" s="1"/>
    </row>
    <row r="688" spans="2:10" x14ac:dyDescent="0.25">
      <c r="B688" s="1"/>
      <c r="C688" s="1"/>
      <c r="D688" s="1"/>
      <c r="E688" s="1"/>
      <c r="F688" s="1"/>
      <c r="G688" s="1"/>
      <c r="H688" s="1"/>
      <c r="I688" s="1"/>
      <c r="J688" s="1"/>
    </row>
    <row r="689" spans="2:10" x14ac:dyDescent="0.25">
      <c r="B689" s="1"/>
      <c r="C689" s="1"/>
      <c r="D689" s="1"/>
      <c r="E689" s="1"/>
      <c r="F689" s="1"/>
      <c r="G689" s="1"/>
      <c r="H689" s="1"/>
      <c r="I689" s="1"/>
      <c r="J689" s="1"/>
    </row>
    <row r="690" spans="2:10" x14ac:dyDescent="0.25">
      <c r="B690" s="1"/>
      <c r="C690" s="1"/>
      <c r="D690" s="1"/>
      <c r="E690" s="1"/>
      <c r="F690" s="1"/>
      <c r="G690" s="1"/>
      <c r="H690" s="1"/>
      <c r="I690" s="1"/>
      <c r="J690" s="1"/>
    </row>
    <row r="691" spans="2:10" x14ac:dyDescent="0.25">
      <c r="B691" s="1"/>
      <c r="C691" s="1"/>
      <c r="D691" s="1"/>
      <c r="E691" s="1"/>
      <c r="F691" s="1"/>
      <c r="G691" s="1"/>
      <c r="H691" s="1"/>
      <c r="I691" s="1"/>
      <c r="J691" s="1"/>
    </row>
    <row r="692" spans="2:10" x14ac:dyDescent="0.25">
      <c r="B692" s="1"/>
      <c r="C692" s="1"/>
      <c r="D692" s="1"/>
      <c r="E692" s="1"/>
      <c r="F692" s="1"/>
      <c r="G692" s="1"/>
      <c r="H692" s="1"/>
      <c r="I692" s="1"/>
      <c r="J692" s="1"/>
    </row>
    <row r="693" spans="2:10" x14ac:dyDescent="0.25">
      <c r="B693" s="1"/>
      <c r="C693" s="1"/>
      <c r="D693" s="1"/>
      <c r="E693" s="1"/>
      <c r="F693" s="1"/>
      <c r="G693" s="1"/>
      <c r="H693" s="1"/>
      <c r="I693" s="1"/>
      <c r="J693" s="1"/>
    </row>
    <row r="694" spans="2:10" x14ac:dyDescent="0.25">
      <c r="B694" s="1"/>
      <c r="C694" s="1"/>
      <c r="D694" s="1"/>
      <c r="E694" s="1"/>
      <c r="F694" s="1"/>
      <c r="G694" s="1"/>
      <c r="H694" s="1"/>
      <c r="I694" s="1"/>
      <c r="J694" s="1"/>
    </row>
    <row r="695" spans="2:10" x14ac:dyDescent="0.25">
      <c r="B695" s="1"/>
      <c r="C695" s="1"/>
      <c r="D695" s="1"/>
      <c r="E695" s="1"/>
      <c r="F695" s="1"/>
      <c r="G695" s="1"/>
      <c r="H695" s="1"/>
      <c r="I695" s="1"/>
      <c r="J695" s="1"/>
    </row>
    <row r="696" spans="2:10" x14ac:dyDescent="0.25">
      <c r="B696" s="1"/>
      <c r="C696" s="1"/>
      <c r="D696" s="1"/>
      <c r="E696" s="1"/>
      <c r="F696" s="1"/>
      <c r="G696" s="1"/>
      <c r="H696" s="1"/>
      <c r="I696" s="1"/>
      <c r="J696" s="1"/>
    </row>
    <row r="697" spans="2:10" x14ac:dyDescent="0.25">
      <c r="B697" s="1"/>
      <c r="C697" s="1"/>
      <c r="D697" s="1"/>
      <c r="E697" s="1"/>
      <c r="F697" s="1"/>
      <c r="G697" s="1"/>
      <c r="H697" s="1"/>
      <c r="I697" s="1"/>
      <c r="J697" s="1"/>
    </row>
    <row r="698" spans="2:10" x14ac:dyDescent="0.25">
      <c r="B698" s="1"/>
      <c r="C698" s="1"/>
      <c r="D698" s="1"/>
      <c r="E698" s="1"/>
      <c r="F698" s="1"/>
      <c r="G698" s="1"/>
      <c r="H698" s="1"/>
      <c r="I698" s="1"/>
      <c r="J698" s="1"/>
    </row>
    <row r="699" spans="2:10" x14ac:dyDescent="0.25">
      <c r="B699" s="1"/>
      <c r="C699" s="1"/>
      <c r="D699" s="1"/>
      <c r="E699" s="1"/>
      <c r="F699" s="1"/>
      <c r="G699" s="1"/>
      <c r="H699" s="1"/>
      <c r="I699" s="1"/>
      <c r="J699" s="1"/>
    </row>
    <row r="700" spans="2:10" x14ac:dyDescent="0.25">
      <c r="B700" s="1"/>
      <c r="C700" s="1"/>
      <c r="D700" s="1"/>
      <c r="E700" s="1"/>
      <c r="F700" s="1"/>
      <c r="G700" s="1"/>
      <c r="H700" s="1"/>
      <c r="I700" s="1"/>
      <c r="J700" s="1"/>
    </row>
    <row r="701" spans="2:10" x14ac:dyDescent="0.25">
      <c r="B701" s="1"/>
      <c r="C701" s="1"/>
      <c r="D701" s="1"/>
      <c r="E701" s="1"/>
      <c r="F701" s="1"/>
      <c r="G701" s="1"/>
      <c r="H701" s="1"/>
      <c r="I701" s="1"/>
      <c r="J701" s="1"/>
    </row>
    <row r="702" spans="2:10" x14ac:dyDescent="0.25">
      <c r="B702" s="1"/>
      <c r="C702" s="1"/>
      <c r="D702" s="1"/>
      <c r="E702" s="1"/>
      <c r="F702" s="1"/>
      <c r="G702" s="1"/>
      <c r="H702" s="1"/>
      <c r="I702" s="1"/>
      <c r="J702" s="1"/>
    </row>
    <row r="703" spans="2:10" x14ac:dyDescent="0.25">
      <c r="B703" s="1"/>
      <c r="C703" s="1"/>
      <c r="D703" s="1"/>
      <c r="E703" s="1"/>
      <c r="F703" s="1"/>
      <c r="G703" s="1"/>
      <c r="H703" s="1"/>
      <c r="I703" s="1"/>
      <c r="J703" s="1"/>
    </row>
    <row r="704" spans="2:10" x14ac:dyDescent="0.25">
      <c r="B704" s="1"/>
      <c r="C704" s="1"/>
      <c r="D704" s="1"/>
      <c r="E704" s="1"/>
      <c r="F704" s="1"/>
      <c r="G704" s="1"/>
      <c r="H704" s="1"/>
      <c r="I704" s="1"/>
      <c r="J704" s="1"/>
    </row>
    <row r="705" spans="2:10" x14ac:dyDescent="0.25">
      <c r="B705" s="1"/>
      <c r="C705" s="1"/>
      <c r="D705" s="1"/>
      <c r="E705" s="1"/>
      <c r="F705" s="1"/>
      <c r="G705" s="1"/>
      <c r="H705" s="1"/>
      <c r="I705" s="1"/>
      <c r="J705" s="1"/>
    </row>
    <row r="706" spans="2:10" x14ac:dyDescent="0.25">
      <c r="B706" s="1"/>
      <c r="C706" s="1"/>
      <c r="D706" s="1"/>
      <c r="E706" s="1"/>
      <c r="F706" s="1"/>
      <c r="G706" s="1"/>
      <c r="H706" s="1"/>
      <c r="I706" s="1"/>
      <c r="J706" s="1"/>
    </row>
    <row r="707" spans="2:10" x14ac:dyDescent="0.25">
      <c r="B707" s="1"/>
      <c r="C707" s="1"/>
      <c r="D707" s="1"/>
      <c r="E707" s="1"/>
      <c r="F707" s="1"/>
      <c r="G707" s="1"/>
      <c r="H707" s="1"/>
      <c r="I707" s="1"/>
      <c r="J707" s="1"/>
    </row>
    <row r="708" spans="2:10" x14ac:dyDescent="0.25">
      <c r="B708" s="1"/>
      <c r="C708" s="1"/>
      <c r="D708" s="1"/>
      <c r="E708" s="1"/>
      <c r="F708" s="1"/>
      <c r="G708" s="1"/>
      <c r="H708" s="1"/>
      <c r="I708" s="1"/>
      <c r="J708" s="1"/>
    </row>
    <row r="709" spans="2:10" x14ac:dyDescent="0.25">
      <c r="B709" s="1"/>
      <c r="C709" s="1"/>
      <c r="D709" s="1"/>
      <c r="E709" s="1"/>
      <c r="F709" s="1"/>
      <c r="G709" s="1"/>
      <c r="H709" s="1"/>
      <c r="I709" s="1"/>
      <c r="J709" s="1"/>
    </row>
    <row r="710" spans="2:10" x14ac:dyDescent="0.25">
      <c r="B710" s="1"/>
      <c r="C710" s="1"/>
      <c r="D710" s="1"/>
      <c r="E710" s="1"/>
      <c r="F710" s="1"/>
      <c r="G710" s="1"/>
      <c r="H710" s="1"/>
      <c r="I710" s="1"/>
      <c r="J710" s="1"/>
    </row>
    <row r="711" spans="2:10" x14ac:dyDescent="0.25">
      <c r="B711" s="1"/>
      <c r="C711" s="1"/>
      <c r="D711" s="1"/>
      <c r="E711" s="1"/>
      <c r="F711" s="1"/>
      <c r="G711" s="1"/>
      <c r="H711" s="1"/>
      <c r="I711" s="1"/>
      <c r="J711" s="1"/>
    </row>
    <row r="712" spans="2:10" x14ac:dyDescent="0.25">
      <c r="B712" s="1"/>
      <c r="C712" s="1"/>
      <c r="D712" s="1"/>
      <c r="E712" s="1"/>
      <c r="F712" s="1"/>
      <c r="G712" s="1"/>
      <c r="H712" s="1"/>
      <c r="I712" s="1"/>
      <c r="J712" s="1"/>
    </row>
    <row r="713" spans="2:10" x14ac:dyDescent="0.25">
      <c r="B713" s="1"/>
      <c r="C713" s="1"/>
      <c r="D713" s="1"/>
      <c r="E713" s="1"/>
      <c r="F713" s="1"/>
      <c r="G713" s="1"/>
      <c r="H713" s="1"/>
      <c r="I713" s="1"/>
      <c r="J713" s="1"/>
    </row>
    <row r="714" spans="2:10" x14ac:dyDescent="0.25">
      <c r="B714" s="1"/>
      <c r="C714" s="1"/>
      <c r="D714" s="1"/>
      <c r="E714" s="1"/>
      <c r="F714" s="1"/>
      <c r="G714" s="1"/>
      <c r="H714" s="1"/>
      <c r="I714" s="1"/>
      <c r="J714" s="1"/>
    </row>
    <row r="715" spans="2:10" x14ac:dyDescent="0.25">
      <c r="B715" s="1"/>
      <c r="C715" s="1"/>
      <c r="D715" s="1"/>
      <c r="E715" s="1"/>
      <c r="F715" s="1"/>
      <c r="G715" s="1"/>
      <c r="H715" s="1"/>
      <c r="I715" s="1"/>
      <c r="J715" s="1"/>
    </row>
    <row r="716" spans="2:10" x14ac:dyDescent="0.25">
      <c r="B716" s="1"/>
      <c r="C716" s="1"/>
      <c r="D716" s="1"/>
      <c r="E716" s="1"/>
      <c r="F716" s="1"/>
      <c r="G716" s="1"/>
      <c r="H716" s="1"/>
      <c r="I716" s="1"/>
      <c r="J716" s="1"/>
    </row>
    <row r="717" spans="2:10" x14ac:dyDescent="0.25">
      <c r="B717" s="1"/>
      <c r="C717" s="1"/>
      <c r="D717" s="1"/>
      <c r="E717" s="1"/>
      <c r="F717" s="1"/>
      <c r="G717" s="1"/>
      <c r="H717" s="1"/>
      <c r="I717" s="1"/>
      <c r="J717" s="1"/>
    </row>
    <row r="718" spans="2:10" x14ac:dyDescent="0.25">
      <c r="B718" s="1"/>
      <c r="C718" s="1"/>
      <c r="D718" s="1"/>
      <c r="E718" s="1"/>
      <c r="F718" s="1"/>
      <c r="G718" s="1"/>
      <c r="H718" s="1"/>
      <c r="I718" s="1"/>
      <c r="J718" s="1"/>
    </row>
    <row r="719" spans="2:10" x14ac:dyDescent="0.25">
      <c r="B719" s="1"/>
      <c r="C719" s="1"/>
      <c r="D719" s="1"/>
      <c r="E719" s="1"/>
      <c r="F719" s="1"/>
      <c r="G719" s="1"/>
      <c r="H719" s="1"/>
      <c r="I719" s="1"/>
      <c r="J719" s="1"/>
    </row>
    <row r="720" spans="2:10" x14ac:dyDescent="0.25">
      <c r="B720" s="1"/>
      <c r="C720" s="1"/>
      <c r="D720" s="1"/>
      <c r="E720" s="1"/>
      <c r="F720" s="1"/>
      <c r="G720" s="1"/>
      <c r="H720" s="1"/>
      <c r="I720" s="1"/>
      <c r="J720" s="1"/>
    </row>
    <row r="721" spans="2:10" x14ac:dyDescent="0.25">
      <c r="B721" s="1"/>
      <c r="C721" s="1"/>
      <c r="D721" s="1"/>
      <c r="E721" s="1"/>
      <c r="F721" s="1"/>
      <c r="G721" s="1"/>
      <c r="H721" s="1"/>
      <c r="I721" s="1"/>
      <c r="J721" s="1"/>
    </row>
    <row r="722" spans="2:10" x14ac:dyDescent="0.25">
      <c r="B722" s="1"/>
      <c r="C722" s="1"/>
      <c r="D722" s="1"/>
      <c r="E722" s="1"/>
      <c r="F722" s="1"/>
      <c r="G722" s="1"/>
      <c r="H722" s="1"/>
      <c r="I722" s="1"/>
      <c r="J722" s="1"/>
    </row>
    <row r="723" spans="2:10" x14ac:dyDescent="0.25">
      <c r="B723" s="1"/>
      <c r="C723" s="1"/>
      <c r="D723" s="1"/>
      <c r="E723" s="1"/>
      <c r="F723" s="1"/>
      <c r="G723" s="1"/>
      <c r="H723" s="1"/>
      <c r="I723" s="1"/>
      <c r="J723" s="1"/>
    </row>
    <row r="724" spans="2:10" x14ac:dyDescent="0.25">
      <c r="B724" s="1"/>
      <c r="C724" s="1"/>
      <c r="D724" s="1"/>
      <c r="E724" s="1"/>
      <c r="F724" s="1"/>
      <c r="G724" s="1"/>
      <c r="H724" s="1"/>
      <c r="I724" s="1"/>
      <c r="J724" s="1"/>
    </row>
    <row r="725" spans="2:10" x14ac:dyDescent="0.25">
      <c r="B725" s="1"/>
      <c r="C725" s="1"/>
      <c r="D725" s="1"/>
      <c r="E725" s="1"/>
      <c r="F725" s="1"/>
      <c r="G725" s="1"/>
      <c r="H725" s="1"/>
      <c r="I725" s="1"/>
      <c r="J725" s="1"/>
    </row>
    <row r="726" spans="2:10" x14ac:dyDescent="0.25">
      <c r="B726" s="1"/>
      <c r="C726" s="1"/>
      <c r="D726" s="1"/>
      <c r="E726" s="1"/>
      <c r="F726" s="1"/>
      <c r="G726" s="1"/>
      <c r="H726" s="1"/>
      <c r="I726" s="1"/>
      <c r="J726" s="1"/>
    </row>
    <row r="727" spans="2:10" x14ac:dyDescent="0.25">
      <c r="B727" s="1"/>
      <c r="C727" s="1"/>
      <c r="D727" s="1"/>
      <c r="E727" s="1"/>
      <c r="F727" s="1"/>
      <c r="G727" s="1"/>
      <c r="H727" s="1"/>
      <c r="I727" s="1"/>
      <c r="J727" s="1"/>
    </row>
    <row r="728" spans="2:10" x14ac:dyDescent="0.25">
      <c r="B728" s="1"/>
      <c r="C728" s="1"/>
      <c r="D728" s="1"/>
      <c r="E728" s="1"/>
      <c r="F728" s="1"/>
      <c r="G728" s="1"/>
      <c r="H728" s="1"/>
      <c r="I728" s="1"/>
      <c r="J728" s="1"/>
    </row>
    <row r="729" spans="2:10" x14ac:dyDescent="0.25">
      <c r="B729" s="1"/>
      <c r="C729" s="1"/>
      <c r="D729" s="1"/>
      <c r="E729" s="1"/>
      <c r="F729" s="1"/>
      <c r="G729" s="1"/>
      <c r="H729" s="1"/>
      <c r="I729" s="1"/>
      <c r="J729" s="1"/>
    </row>
    <row r="730" spans="2:10" x14ac:dyDescent="0.25">
      <c r="B730" s="1"/>
      <c r="C730" s="1"/>
      <c r="D730" s="1"/>
      <c r="E730" s="1"/>
      <c r="F730" s="1"/>
      <c r="G730" s="1"/>
      <c r="H730" s="1"/>
      <c r="I730" s="1"/>
      <c r="J730" s="1"/>
    </row>
    <row r="731" spans="2:10" x14ac:dyDescent="0.25">
      <c r="B731" s="1"/>
      <c r="C731" s="1"/>
      <c r="D731" s="1"/>
      <c r="E731" s="1"/>
      <c r="F731" s="1"/>
      <c r="G731" s="1"/>
      <c r="H731" s="1"/>
      <c r="I731" s="1"/>
      <c r="J731" s="1"/>
    </row>
    <row r="732" spans="2:10" x14ac:dyDescent="0.25">
      <c r="B732" s="1"/>
      <c r="C732" s="1"/>
      <c r="D732" s="1"/>
      <c r="E732" s="1"/>
      <c r="F732" s="1"/>
      <c r="G732" s="1"/>
      <c r="H732" s="1"/>
      <c r="I732" s="1"/>
      <c r="J732" s="1"/>
    </row>
    <row r="733" spans="2:10" x14ac:dyDescent="0.25">
      <c r="B733" s="1"/>
      <c r="C733" s="1"/>
      <c r="D733" s="1"/>
      <c r="E733" s="1"/>
      <c r="F733" s="1"/>
      <c r="G733" s="1"/>
      <c r="H733" s="1"/>
      <c r="I733" s="1"/>
      <c r="J733" s="1"/>
    </row>
    <row r="734" spans="2:10" x14ac:dyDescent="0.25">
      <c r="B734" s="1"/>
      <c r="C734" s="1"/>
      <c r="D734" s="1"/>
      <c r="E734" s="1"/>
      <c r="F734" s="1"/>
      <c r="G734" s="1"/>
      <c r="H734" s="1"/>
      <c r="I734" s="1"/>
      <c r="J734" s="1"/>
    </row>
    <row r="735" spans="2:10" x14ac:dyDescent="0.25">
      <c r="B735" s="1"/>
      <c r="C735" s="1"/>
      <c r="D735" s="1"/>
      <c r="E735" s="1"/>
      <c r="F735" s="1"/>
      <c r="G735" s="1"/>
      <c r="H735" s="1"/>
      <c r="I735" s="1"/>
      <c r="J735" s="1"/>
    </row>
    <row r="736" spans="2:10" x14ac:dyDescent="0.25">
      <c r="B736" s="1"/>
      <c r="C736" s="1"/>
      <c r="D736" s="1"/>
      <c r="E736" s="1"/>
      <c r="F736" s="1"/>
      <c r="G736" s="1"/>
      <c r="H736" s="1"/>
      <c r="I736" s="1"/>
      <c r="J736" s="1"/>
    </row>
    <row r="737" spans="2:10" x14ac:dyDescent="0.25">
      <c r="B737" s="1"/>
      <c r="C737" s="1"/>
      <c r="D737" s="1"/>
      <c r="E737" s="1"/>
      <c r="F737" s="1"/>
      <c r="G737" s="1"/>
      <c r="H737" s="1"/>
      <c r="I737" s="1"/>
      <c r="J737" s="1"/>
    </row>
    <row r="738" spans="2:10" x14ac:dyDescent="0.25">
      <c r="B738" s="1"/>
      <c r="C738" s="1"/>
      <c r="D738" s="1"/>
      <c r="E738" s="1"/>
      <c r="F738" s="1"/>
      <c r="G738" s="1"/>
      <c r="H738" s="1"/>
      <c r="I738" s="1"/>
      <c r="J738" s="1"/>
    </row>
    <row r="739" spans="2:10" x14ac:dyDescent="0.25">
      <c r="B739" s="1"/>
      <c r="C739" s="1"/>
      <c r="D739" s="1"/>
      <c r="E739" s="1"/>
      <c r="F739" s="1"/>
      <c r="G739" s="1"/>
      <c r="H739" s="1"/>
      <c r="I739" s="1"/>
      <c r="J739" s="1"/>
    </row>
    <row r="740" spans="2:10" x14ac:dyDescent="0.25">
      <c r="B740" s="1"/>
      <c r="C740" s="1"/>
      <c r="D740" s="1"/>
      <c r="E740" s="1"/>
      <c r="F740" s="1"/>
      <c r="G740" s="1"/>
      <c r="H740" s="1"/>
      <c r="I740" s="1"/>
      <c r="J740" s="1"/>
    </row>
    <row r="741" spans="2:10" x14ac:dyDescent="0.25">
      <c r="B741" s="1"/>
      <c r="C741" s="1"/>
      <c r="D741" s="1"/>
      <c r="E741" s="1"/>
      <c r="F741" s="1"/>
      <c r="G741" s="1"/>
      <c r="H741" s="1"/>
      <c r="I741" s="1"/>
      <c r="J741" s="1"/>
    </row>
    <row r="742" spans="2:10" x14ac:dyDescent="0.25">
      <c r="B742" s="1"/>
      <c r="C742" s="1"/>
      <c r="D742" s="1"/>
      <c r="E742" s="1"/>
      <c r="F742" s="1"/>
      <c r="G742" s="1"/>
      <c r="H742" s="1"/>
      <c r="I742" s="1"/>
      <c r="J742" s="1"/>
    </row>
    <row r="743" spans="2:10" x14ac:dyDescent="0.25">
      <c r="B743" s="1"/>
      <c r="C743" s="1"/>
      <c r="D743" s="1"/>
      <c r="E743" s="1"/>
      <c r="F743" s="1"/>
      <c r="G743" s="1"/>
      <c r="H743" s="1"/>
      <c r="I743" s="1"/>
      <c r="J743" s="1"/>
    </row>
    <row r="744" spans="2:10" x14ac:dyDescent="0.25">
      <c r="B744" s="1"/>
      <c r="C744" s="1"/>
      <c r="D744" s="1"/>
      <c r="E744" s="1"/>
      <c r="F744" s="1"/>
      <c r="G744" s="1"/>
      <c r="H744" s="1"/>
      <c r="I744" s="1"/>
      <c r="J744" s="1"/>
    </row>
    <row r="745" spans="2:10" x14ac:dyDescent="0.25">
      <c r="B745" s="1"/>
      <c r="C745" s="1"/>
      <c r="D745" s="1"/>
      <c r="E745" s="1"/>
      <c r="F745" s="1"/>
      <c r="G745" s="1"/>
      <c r="H745" s="1"/>
      <c r="I745" s="1"/>
      <c r="J745" s="1"/>
    </row>
    <row r="746" spans="2:10" x14ac:dyDescent="0.25">
      <c r="B746" s="1"/>
      <c r="C746" s="1"/>
      <c r="D746" s="1"/>
      <c r="E746" s="1"/>
      <c r="F746" s="1"/>
      <c r="G746" s="1"/>
      <c r="H746" s="1"/>
      <c r="I746" s="1"/>
      <c r="J746" s="1"/>
    </row>
    <row r="747" spans="2:10" x14ac:dyDescent="0.25">
      <c r="B747" s="1"/>
      <c r="C747" s="1"/>
      <c r="D747" s="1"/>
      <c r="E747" s="1"/>
      <c r="F747" s="1"/>
      <c r="G747" s="1"/>
      <c r="H747" s="1"/>
      <c r="I747" s="1"/>
      <c r="J747" s="1"/>
    </row>
    <row r="748" spans="2:10" x14ac:dyDescent="0.25">
      <c r="B748" s="1"/>
      <c r="C748" s="1"/>
      <c r="D748" s="1"/>
      <c r="E748" s="1"/>
      <c r="F748" s="1"/>
      <c r="G748" s="1"/>
      <c r="H748" s="1"/>
      <c r="I748" s="1"/>
      <c r="J748" s="1"/>
    </row>
    <row r="749" spans="2:10" x14ac:dyDescent="0.25">
      <c r="B749" s="1"/>
      <c r="C749" s="1"/>
      <c r="D749" s="1"/>
      <c r="E749" s="1"/>
      <c r="F749" s="1"/>
      <c r="G749" s="1"/>
      <c r="H749" s="1"/>
      <c r="I749" s="1"/>
      <c r="J749" s="1"/>
    </row>
    <row r="750" spans="2:10" x14ac:dyDescent="0.25">
      <c r="B750" s="1"/>
      <c r="C750" s="1"/>
      <c r="D750" s="1"/>
      <c r="E750" s="1"/>
      <c r="F750" s="1"/>
      <c r="G750" s="1"/>
      <c r="H750" s="1"/>
      <c r="I750" s="1"/>
      <c r="J750" s="1"/>
    </row>
    <row r="751" spans="2:10" x14ac:dyDescent="0.25">
      <c r="B751" s="1"/>
      <c r="C751" s="1"/>
      <c r="D751" s="1"/>
      <c r="E751" s="1"/>
      <c r="F751" s="1"/>
      <c r="G751" s="1"/>
      <c r="H751" s="1"/>
      <c r="I751" s="1"/>
      <c r="J751" s="1"/>
    </row>
    <row r="752" spans="2:10" x14ac:dyDescent="0.25">
      <c r="B752" s="1"/>
      <c r="C752" s="1"/>
      <c r="D752" s="1"/>
      <c r="E752" s="1"/>
      <c r="F752" s="1"/>
      <c r="G752" s="1"/>
      <c r="H752" s="1"/>
      <c r="I752" s="1"/>
      <c r="J752" s="1"/>
    </row>
    <row r="753" spans="2:10" x14ac:dyDescent="0.25">
      <c r="B753" s="1"/>
      <c r="C753" s="1"/>
      <c r="D753" s="1"/>
      <c r="E753" s="1"/>
      <c r="F753" s="1"/>
      <c r="G753" s="1"/>
      <c r="H753" s="1"/>
      <c r="I753" s="1"/>
      <c r="J753" s="1"/>
    </row>
    <row r="754" spans="2:10" x14ac:dyDescent="0.25">
      <c r="B754" s="1"/>
      <c r="C754" s="1"/>
      <c r="D754" s="1"/>
      <c r="E754" s="1"/>
      <c r="F754" s="1"/>
      <c r="G754" s="1"/>
      <c r="H754" s="1"/>
      <c r="I754" s="1"/>
      <c r="J754" s="1"/>
    </row>
    <row r="755" spans="2:10" x14ac:dyDescent="0.25">
      <c r="B755" s="1"/>
      <c r="C755" s="1"/>
      <c r="D755" s="1"/>
      <c r="E755" s="1"/>
      <c r="F755" s="1"/>
      <c r="G755" s="1"/>
      <c r="H755" s="1"/>
      <c r="I755" s="1"/>
      <c r="J755" s="1"/>
    </row>
    <row r="756" spans="2:10" x14ac:dyDescent="0.25">
      <c r="B756" s="1"/>
      <c r="C756" s="1"/>
      <c r="D756" s="1"/>
      <c r="E756" s="1"/>
      <c r="F756" s="1"/>
      <c r="G756" s="1"/>
      <c r="H756" s="1"/>
      <c r="I756" s="1"/>
      <c r="J756" s="1"/>
    </row>
    <row r="757" spans="2:10" x14ac:dyDescent="0.25">
      <c r="B757" s="1"/>
      <c r="C757" s="1"/>
      <c r="D757" s="1"/>
      <c r="E757" s="1"/>
      <c r="F757" s="1"/>
      <c r="G757" s="1"/>
      <c r="H757" s="1"/>
      <c r="I757" s="1"/>
      <c r="J757" s="1"/>
    </row>
    <row r="758" spans="2:10" x14ac:dyDescent="0.25">
      <c r="B758" s="1"/>
      <c r="C758" s="1"/>
      <c r="D758" s="1"/>
      <c r="E758" s="1"/>
      <c r="F758" s="1"/>
      <c r="G758" s="1"/>
      <c r="H758" s="1"/>
      <c r="I758" s="1"/>
      <c r="J758" s="1"/>
    </row>
    <row r="759" spans="2:10" x14ac:dyDescent="0.25">
      <c r="B759" s="1"/>
      <c r="C759" s="1"/>
      <c r="D759" s="1"/>
      <c r="E759" s="1"/>
      <c r="F759" s="1"/>
      <c r="G759" s="1"/>
      <c r="H759" s="1"/>
      <c r="I759" s="1"/>
      <c r="J759" s="1"/>
    </row>
    <row r="760" spans="2:10" x14ac:dyDescent="0.25">
      <c r="B760" s="1"/>
      <c r="C760" s="1"/>
      <c r="D760" s="1"/>
      <c r="E760" s="1"/>
      <c r="F760" s="1"/>
      <c r="G760" s="1"/>
      <c r="H760" s="1"/>
      <c r="I760" s="1"/>
      <c r="J760" s="1"/>
    </row>
    <row r="761" spans="2:10" x14ac:dyDescent="0.25">
      <c r="B761" s="1"/>
      <c r="C761" s="1"/>
      <c r="D761" s="1"/>
      <c r="E761" s="1"/>
      <c r="F761" s="1"/>
      <c r="G761" s="1"/>
      <c r="H761" s="1"/>
      <c r="I761" s="1"/>
      <c r="J761" s="1"/>
    </row>
    <row r="762" spans="2:10" x14ac:dyDescent="0.25">
      <c r="B762" s="1"/>
      <c r="C762" s="1"/>
      <c r="D762" s="1"/>
      <c r="E762" s="1"/>
      <c r="F762" s="1"/>
      <c r="G762" s="1"/>
      <c r="H762" s="1"/>
      <c r="I762" s="1"/>
      <c r="J762" s="1"/>
    </row>
    <row r="763" spans="2:10" x14ac:dyDescent="0.25">
      <c r="B763" s="1"/>
      <c r="C763" s="1"/>
      <c r="D763" s="1"/>
      <c r="E763" s="1"/>
      <c r="F763" s="1"/>
      <c r="G763" s="1"/>
      <c r="H763" s="1"/>
      <c r="I763" s="1"/>
      <c r="J763" s="1"/>
    </row>
    <row r="764" spans="2:10" x14ac:dyDescent="0.25">
      <c r="B764" s="1"/>
      <c r="C764" s="1"/>
      <c r="D764" s="1"/>
      <c r="E764" s="1"/>
      <c r="F764" s="1"/>
      <c r="G764" s="1"/>
      <c r="H764" s="1"/>
      <c r="I764" s="1"/>
      <c r="J764" s="1"/>
    </row>
    <row r="765" spans="2:10" x14ac:dyDescent="0.25">
      <c r="B765" s="1"/>
      <c r="C765" s="1"/>
      <c r="D765" s="1"/>
      <c r="E765" s="1"/>
      <c r="F765" s="1"/>
      <c r="G765" s="1"/>
      <c r="H765" s="1"/>
      <c r="I765" s="1"/>
      <c r="J765" s="1"/>
    </row>
    <row r="766" spans="2:10" x14ac:dyDescent="0.25">
      <c r="B766" s="1"/>
      <c r="C766" s="1"/>
      <c r="D766" s="1"/>
      <c r="E766" s="1"/>
      <c r="F766" s="1"/>
      <c r="G766" s="1"/>
      <c r="H766" s="1"/>
      <c r="I766" s="1"/>
      <c r="J766" s="1"/>
    </row>
    <row r="767" spans="2:10" x14ac:dyDescent="0.25">
      <c r="B767" s="1"/>
      <c r="C767" s="1"/>
      <c r="D767" s="1"/>
      <c r="E767" s="1"/>
      <c r="F767" s="1"/>
      <c r="G767" s="1"/>
      <c r="H767" s="1"/>
      <c r="I767" s="1"/>
      <c r="J767" s="1"/>
    </row>
    <row r="768" spans="2:10" x14ac:dyDescent="0.25">
      <c r="B768" s="1"/>
      <c r="C768" s="1"/>
      <c r="D768" s="1"/>
      <c r="E768" s="1"/>
      <c r="F768" s="1"/>
      <c r="G768" s="1"/>
      <c r="H768" s="1"/>
      <c r="I768" s="1"/>
      <c r="J768" s="1"/>
    </row>
    <row r="769" spans="2:10" x14ac:dyDescent="0.25">
      <c r="B769" s="1"/>
      <c r="C769" s="1"/>
      <c r="D769" s="1"/>
      <c r="E769" s="1"/>
      <c r="F769" s="1"/>
      <c r="G769" s="1"/>
      <c r="H769" s="1"/>
      <c r="I769" s="1"/>
      <c r="J769" s="1"/>
    </row>
    <row r="770" spans="2:10" x14ac:dyDescent="0.25">
      <c r="B770" s="1"/>
      <c r="C770" s="1"/>
      <c r="D770" s="1"/>
      <c r="E770" s="1"/>
      <c r="F770" s="1"/>
      <c r="G770" s="1"/>
      <c r="H770" s="1"/>
      <c r="I770" s="1"/>
      <c r="J770" s="1"/>
    </row>
    <row r="771" spans="2:10" x14ac:dyDescent="0.25">
      <c r="B771" s="1"/>
      <c r="C771" s="1"/>
      <c r="D771" s="1"/>
      <c r="E771" s="1"/>
      <c r="F771" s="1"/>
      <c r="G771" s="1"/>
      <c r="H771" s="1"/>
      <c r="I771" s="1"/>
      <c r="J771" s="1"/>
    </row>
    <row r="772" spans="2:10" x14ac:dyDescent="0.25">
      <c r="B772" s="1"/>
      <c r="C772" s="1"/>
      <c r="D772" s="1"/>
      <c r="E772" s="1"/>
      <c r="F772" s="1"/>
      <c r="G772" s="1"/>
      <c r="H772" s="1"/>
      <c r="I772" s="1"/>
      <c r="J772" s="1"/>
    </row>
    <row r="773" spans="2:10" x14ac:dyDescent="0.25">
      <c r="B773" s="1"/>
      <c r="C773" s="1"/>
      <c r="D773" s="1"/>
      <c r="E773" s="1"/>
      <c r="F773" s="1"/>
      <c r="G773" s="1"/>
      <c r="H773" s="1"/>
      <c r="I773" s="1"/>
      <c r="J773" s="1"/>
    </row>
    <row r="774" spans="2:10" x14ac:dyDescent="0.25">
      <c r="B774" s="1"/>
      <c r="C774" s="1"/>
      <c r="D774" s="1"/>
      <c r="E774" s="1"/>
      <c r="F774" s="1"/>
      <c r="G774" s="1"/>
      <c r="H774" s="1"/>
      <c r="I774" s="1"/>
      <c r="J774" s="1"/>
    </row>
    <row r="775" spans="2:10" x14ac:dyDescent="0.25">
      <c r="B775" s="1"/>
      <c r="C775" s="1"/>
      <c r="D775" s="1"/>
      <c r="E775" s="1"/>
      <c r="F775" s="1"/>
      <c r="G775" s="1"/>
      <c r="H775" s="1"/>
      <c r="I775" s="1"/>
      <c r="J775" s="1"/>
    </row>
    <row r="776" spans="2:10" x14ac:dyDescent="0.25">
      <c r="B776" s="1"/>
      <c r="C776" s="1"/>
      <c r="D776" s="1"/>
      <c r="E776" s="1"/>
      <c r="F776" s="1"/>
      <c r="G776" s="1"/>
      <c r="H776" s="1"/>
      <c r="I776" s="1"/>
      <c r="J776" s="1"/>
    </row>
    <row r="777" spans="2:10" x14ac:dyDescent="0.25">
      <c r="B777" s="1"/>
      <c r="C777" s="1"/>
      <c r="D777" s="1"/>
      <c r="E777" s="1"/>
      <c r="F777" s="1"/>
      <c r="G777" s="1"/>
      <c r="H777" s="1"/>
      <c r="I777" s="1"/>
      <c r="J777" s="1"/>
    </row>
    <row r="778" spans="2:10" x14ac:dyDescent="0.25">
      <c r="B778" s="1"/>
      <c r="C778" s="1"/>
      <c r="D778" s="1"/>
      <c r="E778" s="1"/>
      <c r="F778" s="1"/>
      <c r="G778" s="1"/>
      <c r="H778" s="1"/>
      <c r="I778" s="1"/>
      <c r="J778" s="1"/>
    </row>
    <row r="779" spans="2:10" x14ac:dyDescent="0.25">
      <c r="B779" s="1"/>
      <c r="C779" s="1"/>
      <c r="D779" s="1"/>
      <c r="E779" s="1"/>
      <c r="F779" s="1"/>
      <c r="G779" s="1"/>
      <c r="H779" s="1"/>
      <c r="I779" s="1"/>
      <c r="J779" s="1"/>
    </row>
    <row r="780" spans="2:10" x14ac:dyDescent="0.25">
      <c r="B780" s="1"/>
      <c r="C780" s="1"/>
      <c r="D780" s="1"/>
      <c r="E780" s="1"/>
      <c r="F780" s="1"/>
      <c r="G780" s="1"/>
      <c r="H780" s="1"/>
      <c r="I780" s="1"/>
      <c r="J780" s="1"/>
    </row>
    <row r="781" spans="2:10" x14ac:dyDescent="0.25">
      <c r="B781" s="1"/>
      <c r="C781" s="1"/>
      <c r="D781" s="1"/>
      <c r="E781" s="1"/>
      <c r="F781" s="1"/>
      <c r="G781" s="1"/>
      <c r="H781" s="1"/>
      <c r="I781" s="1"/>
      <c r="J781" s="1"/>
    </row>
    <row r="782" spans="2:10" x14ac:dyDescent="0.25">
      <c r="B782" s="1"/>
      <c r="C782" s="1"/>
      <c r="D782" s="1"/>
      <c r="E782" s="1"/>
      <c r="F782" s="1"/>
      <c r="G782" s="1"/>
      <c r="H782" s="1"/>
      <c r="I782" s="1"/>
      <c r="J782" s="1"/>
    </row>
    <row r="783" spans="2:10" x14ac:dyDescent="0.25">
      <c r="B783" s="1"/>
      <c r="C783" s="1"/>
      <c r="D783" s="1"/>
      <c r="E783" s="1"/>
      <c r="F783" s="1"/>
      <c r="G783" s="1"/>
      <c r="H783" s="1"/>
      <c r="I783" s="1"/>
      <c r="J783" s="1"/>
    </row>
    <row r="784" spans="2:10" x14ac:dyDescent="0.25">
      <c r="B784" s="1"/>
      <c r="C784" s="1"/>
      <c r="D784" s="1"/>
      <c r="E784" s="1"/>
      <c r="F784" s="1"/>
      <c r="G784" s="1"/>
      <c r="H784" s="1"/>
      <c r="I784" s="1"/>
      <c r="J784" s="1"/>
    </row>
    <row r="785" spans="2:10" x14ac:dyDescent="0.25">
      <c r="B785" s="1"/>
      <c r="C785" s="1"/>
      <c r="D785" s="1"/>
      <c r="E785" s="1"/>
      <c r="F785" s="1"/>
      <c r="G785" s="1"/>
      <c r="H785" s="1"/>
      <c r="I785" s="1"/>
      <c r="J785" s="1"/>
    </row>
    <row r="786" spans="2:10" x14ac:dyDescent="0.25">
      <c r="B786" s="1"/>
      <c r="C786" s="1"/>
      <c r="D786" s="1"/>
      <c r="E786" s="1"/>
      <c r="F786" s="1"/>
      <c r="G786" s="1"/>
      <c r="H786" s="1"/>
      <c r="I786" s="1"/>
      <c r="J786" s="1"/>
    </row>
    <row r="787" spans="2:10" x14ac:dyDescent="0.25">
      <c r="B787" s="1"/>
      <c r="C787" s="1"/>
      <c r="D787" s="1"/>
      <c r="E787" s="1"/>
      <c r="F787" s="1"/>
      <c r="G787" s="1"/>
      <c r="H787" s="1"/>
      <c r="I787" s="1"/>
      <c r="J787" s="1"/>
    </row>
    <row r="788" spans="2:10" x14ac:dyDescent="0.25">
      <c r="B788" s="1"/>
      <c r="C788" s="1"/>
      <c r="D788" s="1"/>
      <c r="E788" s="1"/>
      <c r="F788" s="1"/>
      <c r="G788" s="1"/>
      <c r="H788" s="1"/>
      <c r="I788" s="1"/>
      <c r="J788" s="1"/>
    </row>
    <row r="789" spans="2:10" x14ac:dyDescent="0.25">
      <c r="B789" s="1"/>
      <c r="C789" s="1"/>
      <c r="D789" s="1"/>
      <c r="E789" s="1"/>
      <c r="F789" s="1"/>
      <c r="G789" s="1"/>
      <c r="H789" s="1"/>
      <c r="I789" s="1"/>
      <c r="J789" s="1"/>
    </row>
    <row r="790" spans="2:10" x14ac:dyDescent="0.25">
      <c r="B790" s="1"/>
      <c r="C790" s="1"/>
      <c r="D790" s="1"/>
      <c r="E790" s="1"/>
      <c r="F790" s="1"/>
      <c r="G790" s="1"/>
      <c r="H790" s="1"/>
      <c r="I790" s="1"/>
      <c r="J790" s="1"/>
    </row>
    <row r="791" spans="2:10" x14ac:dyDescent="0.25">
      <c r="B791" s="1"/>
      <c r="C791" s="1"/>
      <c r="D791" s="1"/>
      <c r="E791" s="1"/>
      <c r="F791" s="1"/>
      <c r="G791" s="1"/>
      <c r="H791" s="1"/>
      <c r="I791" s="1"/>
      <c r="J791" s="1"/>
    </row>
    <row r="792" spans="2:10" x14ac:dyDescent="0.25">
      <c r="B792" s="1"/>
      <c r="C792" s="1"/>
      <c r="D792" s="1"/>
      <c r="E792" s="1"/>
      <c r="F792" s="1"/>
      <c r="G792" s="1"/>
      <c r="H792" s="1"/>
      <c r="I792" s="1"/>
      <c r="J792" s="1"/>
    </row>
    <row r="793" spans="2:10" x14ac:dyDescent="0.25">
      <c r="B793" s="1"/>
      <c r="C793" s="1"/>
      <c r="D793" s="1"/>
      <c r="E793" s="1"/>
      <c r="F793" s="1"/>
      <c r="G793" s="1"/>
      <c r="H793" s="1"/>
      <c r="I793" s="1"/>
      <c r="J793" s="1"/>
    </row>
    <row r="794" spans="2:10" x14ac:dyDescent="0.25">
      <c r="B794" s="1"/>
      <c r="C794" s="1"/>
      <c r="D794" s="1"/>
      <c r="E794" s="1"/>
      <c r="F794" s="1"/>
      <c r="G794" s="1"/>
      <c r="H794" s="1"/>
      <c r="I794" s="1"/>
      <c r="J794" s="1"/>
    </row>
    <row r="795" spans="2:10" x14ac:dyDescent="0.25">
      <c r="B795" s="1"/>
      <c r="C795" s="1"/>
      <c r="D795" s="1"/>
      <c r="E795" s="1"/>
      <c r="F795" s="1"/>
      <c r="G795" s="1"/>
      <c r="H795" s="1"/>
      <c r="I795" s="1"/>
      <c r="J795" s="1"/>
    </row>
    <row r="796" spans="2:10" x14ac:dyDescent="0.25">
      <c r="B796" s="1"/>
      <c r="C796" s="1"/>
      <c r="D796" s="1"/>
      <c r="E796" s="1"/>
      <c r="F796" s="1"/>
      <c r="G796" s="1"/>
      <c r="H796" s="1"/>
      <c r="I796" s="1"/>
      <c r="J796" s="1"/>
    </row>
    <row r="797" spans="2:10" x14ac:dyDescent="0.25">
      <c r="B797" s="1"/>
      <c r="C797" s="1"/>
      <c r="D797" s="1"/>
      <c r="E797" s="1"/>
      <c r="F797" s="1"/>
      <c r="G797" s="1"/>
      <c r="H797" s="1"/>
      <c r="I797" s="1"/>
      <c r="J797" s="1"/>
    </row>
    <row r="798" spans="2:10" x14ac:dyDescent="0.25">
      <c r="B798" s="1"/>
      <c r="C798" s="1"/>
      <c r="D798" s="1"/>
      <c r="E798" s="1"/>
      <c r="F798" s="1"/>
      <c r="G798" s="1"/>
      <c r="H798" s="1"/>
      <c r="I798" s="1"/>
      <c r="J798" s="1"/>
    </row>
    <row r="799" spans="2:10" x14ac:dyDescent="0.25">
      <c r="B799" s="1"/>
      <c r="C799" s="1"/>
      <c r="D799" s="1"/>
      <c r="E799" s="1"/>
      <c r="F799" s="1"/>
      <c r="G799" s="1"/>
      <c r="H799" s="1"/>
      <c r="I799" s="1"/>
      <c r="J799" s="1"/>
    </row>
    <row r="800" spans="2:10" x14ac:dyDescent="0.25">
      <c r="B800" s="1"/>
      <c r="C800" s="1"/>
      <c r="D800" s="1"/>
      <c r="E800" s="1"/>
      <c r="F800" s="1"/>
      <c r="G800" s="1"/>
      <c r="H800" s="1"/>
      <c r="I800" s="1"/>
      <c r="J800" s="1"/>
    </row>
    <row r="801" spans="2:10" x14ac:dyDescent="0.25">
      <c r="B801" s="1"/>
      <c r="C801" s="1"/>
      <c r="D801" s="1"/>
      <c r="E801" s="1"/>
      <c r="F801" s="1"/>
      <c r="G801" s="1"/>
      <c r="H801" s="1"/>
      <c r="I801" s="1"/>
      <c r="J801" s="1"/>
    </row>
    <row r="802" spans="2:10" x14ac:dyDescent="0.25">
      <c r="B802" s="1"/>
      <c r="C802" s="1"/>
      <c r="D802" s="1"/>
      <c r="E802" s="1"/>
      <c r="F802" s="1"/>
      <c r="G802" s="1"/>
      <c r="H802" s="1"/>
      <c r="I802" s="1"/>
      <c r="J802" s="1"/>
    </row>
    <row r="803" spans="2:10" x14ac:dyDescent="0.25">
      <c r="B803" s="1"/>
      <c r="C803" s="1"/>
      <c r="D803" s="1"/>
      <c r="E803" s="1"/>
      <c r="F803" s="1"/>
      <c r="G803" s="1"/>
      <c r="H803" s="1"/>
      <c r="I803" s="1"/>
      <c r="J803" s="1"/>
    </row>
    <row r="804" spans="2:10" x14ac:dyDescent="0.25">
      <c r="B804" s="1"/>
      <c r="C804" s="1"/>
      <c r="D804" s="1"/>
      <c r="E804" s="1"/>
      <c r="F804" s="1"/>
      <c r="G804" s="1"/>
      <c r="H804" s="1"/>
      <c r="I804" s="1"/>
      <c r="J804" s="1"/>
    </row>
    <row r="805" spans="2:10" x14ac:dyDescent="0.25">
      <c r="B805" s="1"/>
      <c r="C805" s="1"/>
      <c r="D805" s="1"/>
      <c r="E805" s="1"/>
      <c r="F805" s="1"/>
      <c r="G805" s="1"/>
      <c r="H805" s="1"/>
      <c r="I805" s="1"/>
      <c r="J805" s="1"/>
    </row>
    <row r="806" spans="2:10" x14ac:dyDescent="0.25">
      <c r="B806" s="1"/>
      <c r="C806" s="1"/>
      <c r="D806" s="1"/>
      <c r="E806" s="1"/>
      <c r="F806" s="1"/>
      <c r="G806" s="1"/>
      <c r="H806" s="1"/>
      <c r="I806" s="1"/>
      <c r="J806" s="1"/>
    </row>
    <row r="807" spans="2:10" x14ac:dyDescent="0.25">
      <c r="B807" s="1"/>
      <c r="C807" s="1"/>
      <c r="D807" s="1"/>
      <c r="E807" s="1"/>
      <c r="F807" s="1"/>
      <c r="G807" s="1"/>
      <c r="H807" s="1"/>
      <c r="I807" s="1"/>
      <c r="J807" s="1"/>
    </row>
    <row r="808" spans="2:10" x14ac:dyDescent="0.25">
      <c r="B808" s="1"/>
      <c r="C808" s="1"/>
      <c r="D808" s="1"/>
      <c r="E808" s="1"/>
      <c r="F808" s="1"/>
      <c r="G808" s="1"/>
      <c r="H808" s="1"/>
      <c r="I808" s="1"/>
      <c r="J808" s="1"/>
    </row>
    <row r="809" spans="2:10" x14ac:dyDescent="0.25">
      <c r="B809" s="1"/>
      <c r="C809" s="1"/>
      <c r="D809" s="1"/>
      <c r="E809" s="1"/>
      <c r="F809" s="1"/>
      <c r="G809" s="1"/>
      <c r="H809" s="1"/>
      <c r="I809" s="1"/>
      <c r="J809" s="1"/>
    </row>
    <row r="810" spans="2:10" x14ac:dyDescent="0.25">
      <c r="B810" s="1"/>
      <c r="C810" s="1"/>
      <c r="D810" s="1"/>
      <c r="E810" s="1"/>
      <c r="F810" s="1"/>
      <c r="G810" s="1"/>
      <c r="H810" s="1"/>
      <c r="I810" s="1"/>
      <c r="J810" s="1"/>
    </row>
    <row r="811" spans="2:10" x14ac:dyDescent="0.25">
      <c r="B811" s="1"/>
      <c r="C811" s="1"/>
      <c r="D811" s="1"/>
      <c r="E811" s="1"/>
      <c r="F811" s="1"/>
      <c r="G811" s="1"/>
      <c r="H811" s="1"/>
      <c r="I811" s="1"/>
      <c r="J811" s="1"/>
    </row>
    <row r="812" spans="2:10" x14ac:dyDescent="0.25">
      <c r="B812" s="1"/>
      <c r="C812" s="1"/>
      <c r="D812" s="1"/>
      <c r="E812" s="1"/>
      <c r="F812" s="1"/>
      <c r="G812" s="1"/>
      <c r="H812" s="1"/>
      <c r="I812" s="1"/>
      <c r="J812" s="1"/>
    </row>
    <row r="813" spans="2:10" x14ac:dyDescent="0.25">
      <c r="B813" s="1"/>
      <c r="C813" s="1"/>
      <c r="D813" s="1"/>
      <c r="E813" s="1"/>
      <c r="F813" s="1"/>
      <c r="G813" s="1"/>
      <c r="H813" s="1"/>
      <c r="I813" s="1"/>
      <c r="J813" s="1"/>
    </row>
    <row r="814" spans="2:10" x14ac:dyDescent="0.25">
      <c r="B814" s="1"/>
      <c r="C814" s="1"/>
      <c r="D814" s="1"/>
      <c r="E814" s="1"/>
      <c r="F814" s="1"/>
      <c r="G814" s="1"/>
      <c r="H814" s="1"/>
      <c r="I814" s="1"/>
      <c r="J814" s="1"/>
    </row>
    <row r="815" spans="2:10" x14ac:dyDescent="0.25">
      <c r="B815" s="1"/>
      <c r="C815" s="1"/>
      <c r="D815" s="1"/>
      <c r="E815" s="1"/>
      <c r="F815" s="1"/>
      <c r="G815" s="1"/>
      <c r="H815" s="1"/>
      <c r="I815" s="1"/>
      <c r="J815" s="1"/>
    </row>
    <row r="816" spans="2:10" x14ac:dyDescent="0.25">
      <c r="B816" s="1"/>
      <c r="C816" s="1"/>
      <c r="D816" s="1"/>
      <c r="E816" s="1"/>
      <c r="F816" s="1"/>
      <c r="G816" s="1"/>
      <c r="H816" s="1"/>
      <c r="I816" s="1"/>
      <c r="J816" s="1"/>
    </row>
    <row r="817" spans="2:10" x14ac:dyDescent="0.25">
      <c r="B817" s="1"/>
      <c r="C817" s="1"/>
      <c r="D817" s="1"/>
      <c r="E817" s="1"/>
      <c r="F817" s="1"/>
      <c r="G817" s="1"/>
      <c r="H817" s="1"/>
      <c r="I817" s="1"/>
      <c r="J817" s="1"/>
    </row>
    <row r="818" spans="2:10" x14ac:dyDescent="0.25">
      <c r="B818" s="1"/>
      <c r="C818" s="1"/>
      <c r="D818" s="1"/>
      <c r="E818" s="1"/>
      <c r="F818" s="1"/>
      <c r="G818" s="1"/>
      <c r="H818" s="1"/>
      <c r="I818" s="1"/>
      <c r="J818" s="1"/>
    </row>
    <row r="819" spans="2:10" x14ac:dyDescent="0.25">
      <c r="B819" s="1"/>
      <c r="C819" s="1"/>
      <c r="D819" s="1"/>
      <c r="E819" s="1"/>
      <c r="F819" s="1"/>
      <c r="G819" s="1"/>
      <c r="H819" s="1"/>
      <c r="I819" s="1"/>
      <c r="J819" s="1"/>
    </row>
    <row r="820" spans="2:10" x14ac:dyDescent="0.25">
      <c r="B820" s="1"/>
      <c r="C820" s="1"/>
      <c r="D820" s="1"/>
      <c r="E820" s="1"/>
      <c r="F820" s="1"/>
      <c r="G820" s="1"/>
      <c r="H820" s="1"/>
      <c r="I820" s="1"/>
      <c r="J820" s="1"/>
    </row>
    <row r="821" spans="2:10" x14ac:dyDescent="0.25">
      <c r="B821" s="1"/>
      <c r="C821" s="1"/>
      <c r="D821" s="1"/>
      <c r="E821" s="1"/>
      <c r="F821" s="1"/>
      <c r="G821" s="1"/>
      <c r="H821" s="1"/>
      <c r="I821" s="1"/>
      <c r="J821" s="1"/>
    </row>
    <row r="822" spans="2:10" x14ac:dyDescent="0.25">
      <c r="B822" s="1"/>
      <c r="C822" s="1"/>
      <c r="D822" s="1"/>
      <c r="E822" s="1"/>
      <c r="F822" s="1"/>
      <c r="G822" s="1"/>
      <c r="H822" s="1"/>
      <c r="I822" s="1"/>
      <c r="J822" s="1"/>
    </row>
    <row r="823" spans="2:10" x14ac:dyDescent="0.25">
      <c r="B823" s="1"/>
      <c r="C823" s="1"/>
      <c r="D823" s="1"/>
      <c r="E823" s="1"/>
      <c r="F823" s="1"/>
      <c r="G823" s="1"/>
      <c r="H823" s="1"/>
      <c r="I823" s="1"/>
      <c r="J823" s="1"/>
    </row>
    <row r="824" spans="2:10" x14ac:dyDescent="0.25">
      <c r="B824" s="1"/>
      <c r="C824" s="1"/>
      <c r="D824" s="1"/>
      <c r="E824" s="1"/>
      <c r="F824" s="1"/>
      <c r="G824" s="1"/>
      <c r="H824" s="1"/>
      <c r="I824" s="1"/>
      <c r="J824" s="1"/>
    </row>
    <row r="825" spans="2:10" x14ac:dyDescent="0.25">
      <c r="B825" s="1"/>
      <c r="C825" s="1"/>
      <c r="D825" s="1"/>
      <c r="E825" s="1"/>
      <c r="F825" s="1"/>
      <c r="G825" s="1"/>
      <c r="H825" s="1"/>
      <c r="I825" s="1"/>
      <c r="J825" s="1"/>
    </row>
    <row r="826" spans="2:10" x14ac:dyDescent="0.25">
      <c r="B826" s="1"/>
      <c r="C826" s="1"/>
      <c r="D826" s="1"/>
      <c r="E826" s="1"/>
      <c r="F826" s="1"/>
      <c r="G826" s="1"/>
      <c r="H826" s="1"/>
      <c r="I826" s="1"/>
      <c r="J826" s="1"/>
    </row>
    <row r="827" spans="2:10" x14ac:dyDescent="0.25">
      <c r="B827" s="1"/>
      <c r="C827" s="1"/>
      <c r="D827" s="1"/>
      <c r="E827" s="1"/>
      <c r="F827" s="1"/>
      <c r="G827" s="1"/>
      <c r="H827" s="1"/>
      <c r="I827" s="1"/>
      <c r="J827" s="1"/>
    </row>
    <row r="828" spans="2:10" x14ac:dyDescent="0.25">
      <c r="B828" s="1"/>
      <c r="C828" s="1"/>
      <c r="D828" s="1"/>
      <c r="E828" s="1"/>
      <c r="F828" s="1"/>
      <c r="G828" s="1"/>
      <c r="H828" s="1"/>
      <c r="I828" s="1"/>
      <c r="J828" s="1"/>
    </row>
    <row r="829" spans="2:10" x14ac:dyDescent="0.25">
      <c r="B829" s="1"/>
      <c r="C829" s="1"/>
      <c r="D829" s="1"/>
      <c r="E829" s="1"/>
      <c r="F829" s="1"/>
      <c r="G829" s="1"/>
      <c r="H829" s="1"/>
      <c r="I829" s="1"/>
      <c r="J829" s="1"/>
    </row>
    <row r="830" spans="2:10" x14ac:dyDescent="0.25">
      <c r="B830" s="1"/>
      <c r="C830" s="1"/>
      <c r="D830" s="1"/>
      <c r="E830" s="1"/>
      <c r="F830" s="1"/>
      <c r="G830" s="1"/>
      <c r="H830" s="1"/>
      <c r="I830" s="1"/>
      <c r="J830" s="1"/>
    </row>
    <row r="831" spans="2:10" x14ac:dyDescent="0.25">
      <c r="B831" s="1"/>
      <c r="C831" s="1"/>
      <c r="D831" s="1"/>
      <c r="E831" s="1"/>
      <c r="F831" s="1"/>
      <c r="G831" s="1"/>
      <c r="H831" s="1"/>
      <c r="I831" s="1"/>
      <c r="J831" s="1"/>
    </row>
    <row r="832" spans="2:10" x14ac:dyDescent="0.25">
      <c r="B832" s="1"/>
      <c r="C832" s="1"/>
      <c r="D832" s="1"/>
      <c r="E832" s="1"/>
      <c r="F832" s="1"/>
      <c r="G832" s="1"/>
      <c r="H832" s="1"/>
      <c r="I832" s="1"/>
      <c r="J832" s="1"/>
    </row>
    <row r="833" spans="2:10" x14ac:dyDescent="0.25">
      <c r="B833" s="1"/>
      <c r="C833" s="1"/>
      <c r="D833" s="1"/>
      <c r="E833" s="1"/>
      <c r="F833" s="1"/>
      <c r="G833" s="1"/>
      <c r="H833" s="1"/>
      <c r="I833" s="1"/>
      <c r="J833" s="1"/>
    </row>
    <row r="834" spans="2:10" x14ac:dyDescent="0.25">
      <c r="B834" s="1"/>
      <c r="C834" s="1"/>
      <c r="D834" s="1"/>
      <c r="E834" s="1"/>
      <c r="F834" s="1"/>
      <c r="G834" s="1"/>
      <c r="H834" s="1"/>
      <c r="I834" s="1"/>
      <c r="J834" s="1"/>
    </row>
    <row r="835" spans="2:10" x14ac:dyDescent="0.25">
      <c r="B835" s="1"/>
      <c r="C835" s="1"/>
      <c r="D835" s="1"/>
      <c r="E835" s="1"/>
      <c r="F835" s="1"/>
      <c r="G835" s="1"/>
      <c r="H835" s="1"/>
      <c r="I835" s="1"/>
      <c r="J835" s="1"/>
    </row>
    <row r="836" spans="2:10" x14ac:dyDescent="0.25">
      <c r="B836" s="1"/>
      <c r="C836" s="1"/>
      <c r="D836" s="1"/>
      <c r="E836" s="1"/>
      <c r="F836" s="1"/>
      <c r="G836" s="1"/>
      <c r="H836" s="1"/>
      <c r="I836" s="1"/>
      <c r="J836" s="1"/>
    </row>
    <row r="837" spans="2:10" x14ac:dyDescent="0.25">
      <c r="B837" s="1"/>
      <c r="C837" s="1"/>
      <c r="D837" s="1"/>
      <c r="E837" s="1"/>
      <c r="F837" s="1"/>
      <c r="G837" s="1"/>
      <c r="H837" s="1"/>
      <c r="I837" s="1"/>
      <c r="J837" s="1"/>
    </row>
    <row r="838" spans="2:10" x14ac:dyDescent="0.25">
      <c r="B838" s="1"/>
      <c r="C838" s="1"/>
      <c r="D838" s="1"/>
      <c r="E838" s="1"/>
      <c r="F838" s="1"/>
      <c r="G838" s="1"/>
      <c r="H838" s="1"/>
      <c r="I838" s="1"/>
      <c r="J838" s="1"/>
    </row>
    <row r="839" spans="2:10" x14ac:dyDescent="0.25">
      <c r="B839" s="1"/>
      <c r="C839" s="1"/>
      <c r="D839" s="1"/>
      <c r="E839" s="1"/>
      <c r="F839" s="1"/>
      <c r="G839" s="1"/>
      <c r="H839" s="1"/>
      <c r="I839" s="1"/>
      <c r="J839" s="1"/>
    </row>
    <row r="840" spans="2:10" x14ac:dyDescent="0.25">
      <c r="B840" s="1"/>
      <c r="C840" s="1"/>
      <c r="D840" s="1"/>
      <c r="E840" s="1"/>
      <c r="F840" s="1"/>
      <c r="G840" s="1"/>
      <c r="H840" s="1"/>
      <c r="I840" s="1"/>
      <c r="J840" s="1"/>
    </row>
    <row r="841" spans="2:10" x14ac:dyDescent="0.25">
      <c r="B841" s="1"/>
      <c r="C841" s="1"/>
      <c r="D841" s="1"/>
      <c r="E841" s="1"/>
      <c r="F841" s="1"/>
      <c r="G841" s="1"/>
      <c r="H841" s="1"/>
      <c r="I841" s="1"/>
      <c r="J841" s="1"/>
    </row>
    <row r="842" spans="2:10" x14ac:dyDescent="0.25">
      <c r="B842" s="1"/>
      <c r="C842" s="1"/>
      <c r="D842" s="1"/>
      <c r="E842" s="1"/>
      <c r="F842" s="1"/>
      <c r="G842" s="1"/>
      <c r="H842" s="1"/>
      <c r="I842" s="1"/>
      <c r="J842" s="1"/>
    </row>
    <row r="843" spans="2:10" x14ac:dyDescent="0.25">
      <c r="B843" s="1"/>
      <c r="C843" s="1"/>
      <c r="D843" s="1"/>
      <c r="E843" s="1"/>
      <c r="F843" s="1"/>
      <c r="G843" s="1"/>
      <c r="H843" s="1"/>
      <c r="I843" s="1"/>
      <c r="J843" s="1"/>
    </row>
    <row r="844" spans="2:10" x14ac:dyDescent="0.25">
      <c r="B844" s="1"/>
      <c r="C844" s="1"/>
      <c r="D844" s="1"/>
      <c r="E844" s="1"/>
      <c r="F844" s="1"/>
      <c r="G844" s="1"/>
      <c r="H844" s="1"/>
      <c r="I844" s="1"/>
      <c r="J844" s="1"/>
    </row>
    <row r="845" spans="2:10" x14ac:dyDescent="0.25">
      <c r="B845" s="1"/>
      <c r="C845" s="1"/>
      <c r="D845" s="1"/>
      <c r="E845" s="1"/>
      <c r="F845" s="1"/>
      <c r="G845" s="1"/>
      <c r="H845" s="1"/>
      <c r="I845" s="1"/>
      <c r="J845" s="1"/>
    </row>
    <row r="846" spans="2:10" x14ac:dyDescent="0.25">
      <c r="B846" s="1"/>
      <c r="C846" s="1"/>
      <c r="D846" s="1"/>
      <c r="E846" s="1"/>
      <c r="F846" s="1"/>
      <c r="G846" s="1"/>
      <c r="H846" s="1"/>
      <c r="I846" s="1"/>
      <c r="J846" s="1"/>
    </row>
    <row r="847" spans="2:10" x14ac:dyDescent="0.25">
      <c r="B847" s="1"/>
      <c r="C847" s="1"/>
      <c r="D847" s="1"/>
      <c r="E847" s="1"/>
      <c r="F847" s="1"/>
      <c r="G847" s="1"/>
      <c r="H847" s="1"/>
      <c r="I847" s="1"/>
      <c r="J847" s="1"/>
    </row>
    <row r="848" spans="2:10" x14ac:dyDescent="0.25">
      <c r="B848" s="1"/>
      <c r="C848" s="1"/>
      <c r="D848" s="1"/>
      <c r="E848" s="1"/>
      <c r="F848" s="1"/>
      <c r="G848" s="1"/>
      <c r="H848" s="1"/>
      <c r="I848" s="1"/>
      <c r="J848" s="1"/>
    </row>
    <row r="849" spans="2:10" x14ac:dyDescent="0.25">
      <c r="B849" s="1"/>
      <c r="C849" s="1"/>
      <c r="D849" s="1"/>
      <c r="E849" s="1"/>
      <c r="F849" s="1"/>
      <c r="G849" s="1"/>
      <c r="H849" s="1"/>
      <c r="I849" s="1"/>
      <c r="J849" s="1"/>
    </row>
    <row r="850" spans="2:10" x14ac:dyDescent="0.25">
      <c r="B850" s="1"/>
      <c r="C850" s="1"/>
      <c r="D850" s="1"/>
      <c r="E850" s="1"/>
      <c r="F850" s="1"/>
      <c r="G850" s="1"/>
      <c r="H850" s="1"/>
      <c r="I850" s="1"/>
      <c r="J850" s="1"/>
    </row>
    <row r="851" spans="2:10" x14ac:dyDescent="0.25">
      <c r="B851" s="1"/>
      <c r="C851" s="1"/>
      <c r="D851" s="1"/>
      <c r="E851" s="1"/>
      <c r="F851" s="1"/>
      <c r="G851" s="1"/>
      <c r="H851" s="1"/>
      <c r="I851" s="1"/>
      <c r="J851" s="1"/>
    </row>
    <row r="852" spans="2:10" x14ac:dyDescent="0.25">
      <c r="B852" s="1"/>
      <c r="C852" s="1"/>
      <c r="D852" s="1"/>
      <c r="E852" s="1"/>
      <c r="F852" s="1"/>
      <c r="G852" s="1"/>
      <c r="H852" s="1"/>
      <c r="I852" s="1"/>
      <c r="J852" s="1"/>
    </row>
    <row r="853" spans="2:10" x14ac:dyDescent="0.25">
      <c r="B853" s="1"/>
      <c r="C853" s="1"/>
      <c r="D853" s="1"/>
      <c r="E853" s="1"/>
      <c r="F853" s="1"/>
      <c r="G853" s="1"/>
      <c r="H853" s="1"/>
      <c r="I853" s="1"/>
      <c r="J853" s="1"/>
    </row>
    <row r="854" spans="2:10" x14ac:dyDescent="0.25">
      <c r="B854" s="1"/>
      <c r="C854" s="1"/>
      <c r="D854" s="1"/>
      <c r="E854" s="1"/>
      <c r="F854" s="1"/>
      <c r="G854" s="1"/>
      <c r="H854" s="1"/>
      <c r="I854" s="1"/>
      <c r="J854" s="1"/>
    </row>
    <row r="855" spans="2:10" x14ac:dyDescent="0.25">
      <c r="B855" s="1"/>
      <c r="C855" s="1"/>
      <c r="D855" s="1"/>
      <c r="E855" s="1"/>
      <c r="F855" s="1"/>
      <c r="G855" s="1"/>
      <c r="H855" s="1"/>
      <c r="I855" s="1"/>
      <c r="J855" s="1"/>
    </row>
    <row r="856" spans="2:10" x14ac:dyDescent="0.25">
      <c r="B856" s="1"/>
      <c r="C856" s="1"/>
      <c r="D856" s="1"/>
      <c r="E856" s="1"/>
      <c r="F856" s="1"/>
      <c r="G856" s="1"/>
      <c r="H856" s="1"/>
      <c r="I856" s="1"/>
      <c r="J856" s="1"/>
    </row>
    <row r="857" spans="2:10" x14ac:dyDescent="0.25">
      <c r="B857" s="1"/>
      <c r="C857" s="1"/>
      <c r="D857" s="1"/>
      <c r="E857" s="1"/>
      <c r="F857" s="1"/>
      <c r="G857" s="1"/>
      <c r="H857" s="1"/>
      <c r="I857" s="1"/>
      <c r="J857" s="1"/>
    </row>
    <row r="858" spans="2:10" x14ac:dyDescent="0.25">
      <c r="B858" s="1"/>
      <c r="C858" s="1"/>
      <c r="D858" s="1"/>
      <c r="E858" s="1"/>
      <c r="F858" s="1"/>
      <c r="G858" s="1"/>
      <c r="H858" s="1"/>
      <c r="I858" s="1"/>
      <c r="J858" s="1"/>
    </row>
    <row r="859" spans="2:10" x14ac:dyDescent="0.25">
      <c r="B859" s="1"/>
      <c r="C859" s="1"/>
      <c r="D859" s="1"/>
      <c r="E859" s="1"/>
      <c r="F859" s="1"/>
      <c r="G859" s="1"/>
      <c r="H859" s="1"/>
      <c r="I859" s="1"/>
      <c r="J859" s="1"/>
    </row>
    <row r="860" spans="2:10" x14ac:dyDescent="0.25">
      <c r="B860" s="1"/>
      <c r="C860" s="1"/>
      <c r="D860" s="1"/>
      <c r="E860" s="1"/>
      <c r="F860" s="1"/>
      <c r="G860" s="1"/>
      <c r="H860" s="1"/>
      <c r="I860" s="1"/>
      <c r="J860" s="1"/>
    </row>
    <row r="861" spans="2:10" x14ac:dyDescent="0.25">
      <c r="B861" s="1"/>
      <c r="C861" s="1"/>
      <c r="D861" s="1"/>
      <c r="E861" s="1"/>
      <c r="F861" s="1"/>
      <c r="G861" s="1"/>
      <c r="H861" s="1"/>
      <c r="I861" s="1"/>
      <c r="J861" s="1"/>
    </row>
    <row r="862" spans="2:10" x14ac:dyDescent="0.25">
      <c r="B862" s="1"/>
      <c r="C862" s="1"/>
      <c r="D862" s="1"/>
      <c r="E862" s="1"/>
      <c r="F862" s="1"/>
      <c r="G862" s="1"/>
      <c r="H862" s="1"/>
      <c r="I862" s="1"/>
      <c r="J862" s="1"/>
    </row>
    <row r="863" spans="2:10" x14ac:dyDescent="0.25">
      <c r="B863" s="1"/>
      <c r="C863" s="1"/>
      <c r="D863" s="1"/>
      <c r="E863" s="1"/>
      <c r="F863" s="1"/>
      <c r="G863" s="1"/>
      <c r="H863" s="1"/>
      <c r="I863" s="1"/>
      <c r="J863" s="1"/>
    </row>
    <row r="864" spans="2:10" x14ac:dyDescent="0.25">
      <c r="B864" s="1"/>
      <c r="C864" s="1"/>
      <c r="D864" s="1"/>
      <c r="E864" s="1"/>
      <c r="F864" s="1"/>
      <c r="G864" s="1"/>
      <c r="H864" s="1"/>
      <c r="I864" s="1"/>
      <c r="J864" s="1"/>
    </row>
    <row r="865" spans="2:10" x14ac:dyDescent="0.25">
      <c r="B865" s="1"/>
      <c r="C865" s="1"/>
      <c r="D865" s="1"/>
      <c r="E865" s="1"/>
      <c r="F865" s="1"/>
      <c r="G865" s="1"/>
      <c r="H865" s="1"/>
      <c r="I865" s="1"/>
      <c r="J865" s="1"/>
    </row>
    <row r="866" spans="2:10" x14ac:dyDescent="0.25">
      <c r="B866" s="1"/>
      <c r="C866" s="1"/>
      <c r="D866" s="1"/>
      <c r="E866" s="1"/>
      <c r="F866" s="1"/>
      <c r="G866" s="1"/>
      <c r="H866" s="1"/>
      <c r="I866" s="1"/>
      <c r="J866" s="1"/>
    </row>
    <row r="867" spans="2:10" x14ac:dyDescent="0.25">
      <c r="B867" s="1"/>
      <c r="C867" s="1"/>
      <c r="D867" s="1"/>
      <c r="E867" s="1"/>
      <c r="F867" s="1"/>
      <c r="G867" s="1"/>
      <c r="H867" s="1"/>
      <c r="I867" s="1"/>
      <c r="J867" s="1"/>
    </row>
    <row r="868" spans="2:10" x14ac:dyDescent="0.25">
      <c r="B868" s="1"/>
      <c r="C868" s="1"/>
      <c r="D868" s="1"/>
      <c r="E868" s="1"/>
      <c r="F868" s="1"/>
      <c r="G868" s="1"/>
      <c r="H868" s="1"/>
      <c r="I868" s="1"/>
      <c r="J868" s="1"/>
    </row>
    <row r="869" spans="2:10" x14ac:dyDescent="0.25">
      <c r="B869" s="1"/>
      <c r="C869" s="1"/>
      <c r="D869" s="1"/>
      <c r="E869" s="1"/>
      <c r="F869" s="1"/>
      <c r="G869" s="1"/>
      <c r="H869" s="1"/>
      <c r="I869" s="1"/>
      <c r="J869" s="1"/>
    </row>
    <row r="870" spans="2:10" x14ac:dyDescent="0.25">
      <c r="B870" s="1"/>
      <c r="C870" s="1"/>
      <c r="D870" s="1"/>
      <c r="E870" s="1"/>
      <c r="F870" s="1"/>
      <c r="G870" s="1"/>
      <c r="H870" s="1"/>
      <c r="I870" s="1"/>
      <c r="J870" s="1"/>
    </row>
    <row r="871" spans="2:10" x14ac:dyDescent="0.25">
      <c r="B871" s="1"/>
      <c r="C871" s="1"/>
      <c r="D871" s="1"/>
      <c r="E871" s="1"/>
      <c r="F871" s="1"/>
      <c r="G871" s="1"/>
      <c r="H871" s="1"/>
      <c r="I871" s="1"/>
      <c r="J871" s="1"/>
    </row>
    <row r="872" spans="2:10" x14ac:dyDescent="0.25">
      <c r="B872" s="1"/>
      <c r="C872" s="1"/>
      <c r="D872" s="1"/>
      <c r="E872" s="1"/>
      <c r="F872" s="1"/>
      <c r="G872" s="1"/>
      <c r="H872" s="1"/>
      <c r="I872" s="1"/>
      <c r="J872" s="1"/>
    </row>
    <row r="873" spans="2:10" x14ac:dyDescent="0.25">
      <c r="B873" s="1"/>
      <c r="C873" s="1"/>
      <c r="D873" s="1"/>
      <c r="E873" s="1"/>
      <c r="F873" s="1"/>
      <c r="G873" s="1"/>
      <c r="H873" s="1"/>
      <c r="I873" s="1"/>
      <c r="J873" s="1"/>
    </row>
    <row r="874" spans="2:10" x14ac:dyDescent="0.25">
      <c r="B874" s="1"/>
      <c r="C874" s="1"/>
      <c r="D874" s="1"/>
      <c r="E874" s="1"/>
      <c r="F874" s="1"/>
      <c r="G874" s="1"/>
      <c r="H874" s="1"/>
      <c r="I874" s="1"/>
      <c r="J874" s="1"/>
    </row>
    <row r="875" spans="2:10" x14ac:dyDescent="0.25">
      <c r="B875" s="1"/>
      <c r="C875" s="1"/>
      <c r="D875" s="1"/>
      <c r="E875" s="1"/>
      <c r="F875" s="1"/>
      <c r="G875" s="1"/>
      <c r="H875" s="1"/>
      <c r="I875" s="1"/>
      <c r="J875" s="1"/>
    </row>
    <row r="876" spans="2:10" x14ac:dyDescent="0.25">
      <c r="B876" s="1"/>
      <c r="C876" s="1"/>
      <c r="D876" s="1"/>
      <c r="E876" s="1"/>
      <c r="F876" s="1"/>
      <c r="G876" s="1"/>
      <c r="H876" s="1"/>
      <c r="I876" s="1"/>
      <c r="J876" s="1"/>
    </row>
    <row r="877" spans="2:10" x14ac:dyDescent="0.25">
      <c r="B877" s="1"/>
      <c r="C877" s="1"/>
      <c r="D877" s="1"/>
      <c r="E877" s="1"/>
      <c r="F877" s="1"/>
      <c r="G877" s="1"/>
      <c r="H877" s="1"/>
      <c r="I877" s="1"/>
      <c r="J877" s="1"/>
    </row>
    <row r="878" spans="2:10" x14ac:dyDescent="0.25">
      <c r="B878" s="1"/>
      <c r="C878" s="1"/>
      <c r="D878" s="1"/>
      <c r="E878" s="1"/>
      <c r="F878" s="1"/>
      <c r="G878" s="1"/>
      <c r="H878" s="1"/>
      <c r="I878" s="1"/>
      <c r="J878" s="1"/>
    </row>
    <row r="879" spans="2:10" x14ac:dyDescent="0.25">
      <c r="B879" s="1"/>
      <c r="C879" s="1"/>
      <c r="D879" s="1"/>
      <c r="E879" s="1"/>
      <c r="F879" s="1"/>
      <c r="G879" s="1"/>
      <c r="H879" s="1"/>
      <c r="I879" s="1"/>
      <c r="J879" s="1"/>
    </row>
    <row r="880" spans="2:10" x14ac:dyDescent="0.25">
      <c r="B880" s="1"/>
      <c r="C880" s="1"/>
      <c r="D880" s="1"/>
      <c r="E880" s="1"/>
      <c r="F880" s="1"/>
      <c r="G880" s="1"/>
      <c r="H880" s="1"/>
      <c r="I880" s="1"/>
      <c r="J880" s="1"/>
    </row>
    <row r="881" spans="2:10" x14ac:dyDescent="0.25">
      <c r="B881" s="1"/>
      <c r="C881" s="1"/>
      <c r="D881" s="1"/>
      <c r="E881" s="1"/>
      <c r="F881" s="1"/>
      <c r="G881" s="1"/>
      <c r="H881" s="1"/>
      <c r="I881" s="1"/>
      <c r="J881" s="1"/>
    </row>
    <row r="882" spans="2:10" x14ac:dyDescent="0.25">
      <c r="B882" s="1"/>
      <c r="C882" s="1"/>
      <c r="D882" s="1"/>
      <c r="E882" s="1"/>
      <c r="F882" s="1"/>
      <c r="G882" s="1"/>
      <c r="H882" s="1"/>
      <c r="I882" s="1"/>
      <c r="J882" s="1"/>
    </row>
    <row r="883" spans="2:10" x14ac:dyDescent="0.25">
      <c r="B883" s="1"/>
      <c r="C883" s="1"/>
      <c r="D883" s="1"/>
      <c r="E883" s="1"/>
      <c r="F883" s="1"/>
      <c r="G883" s="1"/>
      <c r="H883" s="1"/>
      <c r="I883" s="1"/>
      <c r="J883" s="1"/>
    </row>
    <row r="884" spans="2:10" x14ac:dyDescent="0.25">
      <c r="B884" s="1"/>
      <c r="C884" s="1"/>
      <c r="D884" s="1"/>
      <c r="E884" s="1"/>
      <c r="F884" s="1"/>
      <c r="G884" s="1"/>
      <c r="H884" s="1"/>
      <c r="I884" s="1"/>
      <c r="J884" s="1"/>
    </row>
    <row r="885" spans="2:10" x14ac:dyDescent="0.25">
      <c r="B885" s="1"/>
      <c r="C885" s="1"/>
      <c r="D885" s="1"/>
      <c r="E885" s="1"/>
      <c r="F885" s="1"/>
      <c r="G885" s="1"/>
      <c r="H885" s="1"/>
      <c r="I885" s="1"/>
      <c r="J885" s="1"/>
    </row>
    <row r="886" spans="2:10" x14ac:dyDescent="0.25">
      <c r="B886" s="1"/>
      <c r="C886" s="1"/>
      <c r="D886" s="1"/>
      <c r="E886" s="1"/>
      <c r="F886" s="1"/>
      <c r="G886" s="1"/>
      <c r="H886" s="1"/>
      <c r="I886" s="1"/>
      <c r="J886" s="1"/>
    </row>
    <row r="887" spans="2:10" x14ac:dyDescent="0.25">
      <c r="B887" s="1"/>
      <c r="C887" s="1"/>
      <c r="D887" s="1"/>
      <c r="E887" s="1"/>
      <c r="F887" s="1"/>
      <c r="G887" s="1"/>
      <c r="H887" s="1"/>
      <c r="I887" s="1"/>
      <c r="J887" s="1"/>
    </row>
    <row r="888" spans="2:10" x14ac:dyDescent="0.25">
      <c r="B888" s="1"/>
      <c r="C888" s="1"/>
      <c r="D888" s="1"/>
      <c r="E888" s="1"/>
      <c r="F888" s="1"/>
      <c r="G888" s="1"/>
      <c r="H888" s="1"/>
      <c r="I888" s="1"/>
      <c r="J888" s="1"/>
    </row>
    <row r="889" spans="2:10" x14ac:dyDescent="0.25">
      <c r="B889" s="1"/>
      <c r="C889" s="1"/>
      <c r="D889" s="1"/>
      <c r="E889" s="1"/>
      <c r="F889" s="1"/>
      <c r="G889" s="1"/>
      <c r="H889" s="1"/>
      <c r="I889" s="1"/>
      <c r="J889" s="1"/>
    </row>
    <row r="890" spans="2:10" x14ac:dyDescent="0.25">
      <c r="B890" s="1"/>
      <c r="C890" s="1"/>
      <c r="D890" s="1"/>
      <c r="E890" s="1"/>
      <c r="F890" s="1"/>
      <c r="G890" s="1"/>
      <c r="H890" s="1"/>
      <c r="I890" s="1"/>
      <c r="J890" s="1"/>
    </row>
    <row r="891" spans="2:10" x14ac:dyDescent="0.25">
      <c r="B891" s="1"/>
      <c r="C891" s="1"/>
      <c r="D891" s="1"/>
      <c r="E891" s="1"/>
      <c r="F891" s="1"/>
      <c r="G891" s="1"/>
      <c r="H891" s="1"/>
      <c r="I891" s="1"/>
      <c r="J891" s="1"/>
    </row>
    <row r="892" spans="2:10" x14ac:dyDescent="0.25">
      <c r="B892" s="1"/>
      <c r="C892" s="1"/>
      <c r="D892" s="1"/>
      <c r="E892" s="1"/>
      <c r="F892" s="1"/>
      <c r="G892" s="1"/>
      <c r="H892" s="1"/>
      <c r="I892" s="1"/>
      <c r="J892" s="1"/>
    </row>
    <row r="893" spans="2:10" x14ac:dyDescent="0.25">
      <c r="B893" s="1"/>
      <c r="C893" s="1"/>
      <c r="D893" s="1"/>
      <c r="E893" s="1"/>
      <c r="F893" s="1"/>
      <c r="G893" s="1"/>
      <c r="H893" s="1"/>
      <c r="I893" s="1"/>
      <c r="J893" s="1"/>
    </row>
    <row r="894" spans="2:10" x14ac:dyDescent="0.25">
      <c r="B894" s="1"/>
      <c r="C894" s="1"/>
      <c r="D894" s="1"/>
      <c r="E894" s="1"/>
      <c r="F894" s="1"/>
      <c r="G894" s="1"/>
      <c r="H894" s="1"/>
      <c r="I894" s="1"/>
      <c r="J894" s="1"/>
    </row>
    <row r="895" spans="2:10" x14ac:dyDescent="0.25">
      <c r="B895" s="1"/>
      <c r="C895" s="1"/>
      <c r="D895" s="1"/>
      <c r="E895" s="1"/>
      <c r="F895" s="1"/>
      <c r="G895" s="1"/>
      <c r="H895" s="1"/>
      <c r="I895" s="1"/>
      <c r="J895" s="1"/>
    </row>
    <row r="896" spans="2:10" x14ac:dyDescent="0.25">
      <c r="B896" s="1"/>
      <c r="C896" s="1"/>
      <c r="D896" s="1"/>
      <c r="E896" s="1"/>
      <c r="F896" s="1"/>
      <c r="G896" s="1"/>
      <c r="H896" s="1"/>
      <c r="I896" s="1"/>
      <c r="J896" s="1"/>
    </row>
    <row r="897" spans="2:10" x14ac:dyDescent="0.25">
      <c r="B897" s="1"/>
      <c r="C897" s="1"/>
      <c r="D897" s="1"/>
      <c r="E897" s="1"/>
      <c r="F897" s="1"/>
      <c r="G897" s="1"/>
      <c r="H897" s="1"/>
      <c r="I897" s="1"/>
      <c r="J897" s="1"/>
    </row>
    <row r="898" spans="2:10" x14ac:dyDescent="0.25">
      <c r="B898" s="1"/>
      <c r="C898" s="1"/>
      <c r="D898" s="1"/>
      <c r="E898" s="1"/>
      <c r="F898" s="1"/>
      <c r="G898" s="1"/>
      <c r="H898" s="1"/>
      <c r="I898" s="1"/>
      <c r="J898" s="1"/>
    </row>
    <row r="899" spans="2:10" x14ac:dyDescent="0.25">
      <c r="B899" s="1"/>
      <c r="C899" s="1"/>
      <c r="D899" s="1"/>
      <c r="E899" s="1"/>
      <c r="F899" s="1"/>
      <c r="G899" s="1"/>
      <c r="H899" s="1"/>
      <c r="I899" s="1"/>
      <c r="J899" s="1"/>
    </row>
    <row r="900" spans="2:10" x14ac:dyDescent="0.25">
      <c r="B900" s="1"/>
      <c r="C900" s="1"/>
      <c r="D900" s="1"/>
      <c r="E900" s="1"/>
      <c r="F900" s="1"/>
      <c r="G900" s="1"/>
      <c r="H900" s="1"/>
      <c r="I900" s="1"/>
      <c r="J900" s="1"/>
    </row>
    <row r="901" spans="2:10" x14ac:dyDescent="0.25">
      <c r="B901" s="1"/>
      <c r="C901" s="1"/>
      <c r="D901" s="1"/>
      <c r="E901" s="1"/>
      <c r="F901" s="1"/>
      <c r="G901" s="1"/>
      <c r="H901" s="1"/>
      <c r="I901" s="1"/>
      <c r="J901" s="1"/>
    </row>
    <row r="902" spans="2:10" x14ac:dyDescent="0.25">
      <c r="B902" s="1"/>
      <c r="C902" s="1"/>
      <c r="D902" s="1"/>
      <c r="E902" s="1"/>
      <c r="F902" s="1"/>
      <c r="G902" s="1"/>
      <c r="H902" s="1"/>
      <c r="I902" s="1"/>
      <c r="J902" s="1"/>
    </row>
    <row r="903" spans="2:10" x14ac:dyDescent="0.25">
      <c r="B903" s="1"/>
      <c r="C903" s="1"/>
      <c r="D903" s="1"/>
      <c r="E903" s="1"/>
      <c r="F903" s="1"/>
      <c r="G903" s="1"/>
      <c r="H903" s="1"/>
      <c r="I903" s="1"/>
      <c r="J903" s="1"/>
    </row>
    <row r="904" spans="2:10" x14ac:dyDescent="0.25">
      <c r="B904" s="1"/>
      <c r="C904" s="1"/>
      <c r="D904" s="1"/>
      <c r="E904" s="1"/>
      <c r="F904" s="1"/>
      <c r="G904" s="1"/>
      <c r="H904" s="1"/>
      <c r="I904" s="1"/>
      <c r="J904" s="1"/>
    </row>
    <row r="905" spans="2:10" x14ac:dyDescent="0.25">
      <c r="B905" s="1"/>
      <c r="C905" s="1"/>
      <c r="D905" s="1"/>
      <c r="E905" s="1"/>
      <c r="F905" s="1"/>
      <c r="G905" s="1"/>
      <c r="H905" s="1"/>
      <c r="I905" s="1"/>
      <c r="J905" s="1"/>
    </row>
    <row r="906" spans="2:10" x14ac:dyDescent="0.25">
      <c r="B906" s="1"/>
      <c r="C906" s="1"/>
      <c r="D906" s="1"/>
      <c r="E906" s="1"/>
      <c r="F906" s="1"/>
      <c r="G906" s="1"/>
      <c r="H906" s="1"/>
      <c r="I906" s="1"/>
      <c r="J906" s="1"/>
    </row>
    <row r="907" spans="2:10" x14ac:dyDescent="0.25">
      <c r="B907" s="1"/>
      <c r="C907" s="1"/>
      <c r="D907" s="1"/>
      <c r="E907" s="1"/>
      <c r="F907" s="1"/>
      <c r="G907" s="1"/>
      <c r="H907" s="1"/>
      <c r="I907" s="1"/>
      <c r="J907" s="1"/>
    </row>
    <row r="908" spans="2:10" x14ac:dyDescent="0.25">
      <c r="B908" s="1"/>
      <c r="C908" s="1"/>
      <c r="D908" s="1"/>
      <c r="E908" s="1"/>
      <c r="F908" s="1"/>
      <c r="G908" s="1"/>
      <c r="H908" s="1"/>
      <c r="I908" s="1"/>
      <c r="J908" s="1"/>
    </row>
    <row r="909" spans="2:10" x14ac:dyDescent="0.25">
      <c r="B909" s="1"/>
      <c r="C909" s="1"/>
      <c r="D909" s="1"/>
      <c r="E909" s="1"/>
      <c r="F909" s="1"/>
      <c r="G909" s="1"/>
      <c r="H909" s="1"/>
      <c r="I909" s="1"/>
      <c r="J909" s="1"/>
    </row>
    <row r="910" spans="2:10" x14ac:dyDescent="0.25">
      <c r="B910" s="1"/>
      <c r="C910" s="1"/>
      <c r="D910" s="1"/>
      <c r="E910" s="1"/>
      <c r="F910" s="1"/>
      <c r="G910" s="1"/>
      <c r="H910" s="1"/>
      <c r="I910" s="1"/>
      <c r="J910" s="1"/>
    </row>
    <row r="911" spans="2:10" x14ac:dyDescent="0.25">
      <c r="B911" s="1"/>
      <c r="C911" s="1"/>
      <c r="D911" s="1"/>
      <c r="E911" s="1"/>
      <c r="F911" s="1"/>
      <c r="G911" s="1"/>
      <c r="H911" s="1"/>
      <c r="I911" s="1"/>
      <c r="J911" s="1"/>
    </row>
    <row r="912" spans="2:10" x14ac:dyDescent="0.25">
      <c r="B912" s="1"/>
      <c r="C912" s="1"/>
      <c r="D912" s="1"/>
      <c r="E912" s="1"/>
      <c r="F912" s="1"/>
      <c r="G912" s="1"/>
      <c r="H912" s="1"/>
      <c r="I912" s="1"/>
      <c r="J912" s="1"/>
    </row>
    <row r="913" spans="2:10" x14ac:dyDescent="0.25">
      <c r="B913" s="1"/>
      <c r="C913" s="1"/>
      <c r="D913" s="1"/>
      <c r="E913" s="1"/>
      <c r="F913" s="1"/>
      <c r="G913" s="1"/>
      <c r="H913" s="1"/>
      <c r="I913" s="1"/>
      <c r="J913" s="1"/>
    </row>
    <row r="914" spans="2:10" x14ac:dyDescent="0.25">
      <c r="B914" s="1"/>
      <c r="C914" s="1"/>
      <c r="D914" s="1"/>
      <c r="E914" s="1"/>
      <c r="F914" s="1"/>
      <c r="G914" s="1"/>
      <c r="H914" s="1"/>
      <c r="I914" s="1"/>
      <c r="J914" s="1"/>
    </row>
    <row r="915" spans="2:10" x14ac:dyDescent="0.25">
      <c r="B915" s="1"/>
      <c r="C915" s="1"/>
      <c r="D915" s="1"/>
      <c r="E915" s="1"/>
      <c r="F915" s="1"/>
      <c r="G915" s="1"/>
      <c r="H915" s="1"/>
      <c r="I915" s="1"/>
      <c r="J915" s="1"/>
    </row>
    <row r="916" spans="2:10" x14ac:dyDescent="0.25">
      <c r="B916" s="1"/>
      <c r="C916" s="1"/>
      <c r="D916" s="1"/>
      <c r="E916" s="1"/>
      <c r="F916" s="1"/>
      <c r="G916" s="1"/>
      <c r="H916" s="1"/>
      <c r="I916" s="1"/>
      <c r="J916" s="1"/>
    </row>
    <row r="917" spans="2:10" x14ac:dyDescent="0.25">
      <c r="B917" s="1"/>
      <c r="C917" s="1"/>
      <c r="D917" s="1"/>
      <c r="E917" s="1"/>
      <c r="F917" s="1"/>
      <c r="G917" s="1"/>
      <c r="H917" s="1"/>
      <c r="I917" s="1"/>
      <c r="J917" s="1"/>
    </row>
    <row r="918" spans="2:10" x14ac:dyDescent="0.25">
      <c r="B918" s="1"/>
      <c r="C918" s="1"/>
      <c r="D918" s="1"/>
      <c r="E918" s="1"/>
      <c r="F918" s="1"/>
      <c r="G918" s="1"/>
      <c r="H918" s="1"/>
      <c r="I918" s="1"/>
      <c r="J918" s="1"/>
    </row>
    <row r="919" spans="2:10" x14ac:dyDescent="0.25">
      <c r="B919" s="1"/>
      <c r="C919" s="1"/>
      <c r="D919" s="1"/>
      <c r="E919" s="1"/>
      <c r="F919" s="1"/>
      <c r="G919" s="1"/>
      <c r="H919" s="1"/>
      <c r="I919" s="1"/>
      <c r="J919" s="1"/>
    </row>
    <row r="920" spans="2:10" x14ac:dyDescent="0.25">
      <c r="B920" s="1"/>
      <c r="C920" s="1"/>
      <c r="D920" s="1"/>
      <c r="E920" s="1"/>
      <c r="F920" s="1"/>
      <c r="G920" s="1"/>
      <c r="H920" s="1"/>
      <c r="I920" s="1"/>
      <c r="J920" s="1"/>
    </row>
    <row r="921" spans="2:10" x14ac:dyDescent="0.25">
      <c r="B921" s="1"/>
      <c r="C921" s="1"/>
      <c r="D921" s="1"/>
      <c r="E921" s="1"/>
      <c r="F921" s="1"/>
      <c r="G921" s="1"/>
      <c r="H921" s="1"/>
      <c r="I921" s="1"/>
      <c r="J921" s="1"/>
    </row>
    <row r="922" spans="2:10" x14ac:dyDescent="0.25">
      <c r="B922" s="1"/>
      <c r="C922" s="1"/>
      <c r="D922" s="1"/>
      <c r="E922" s="1"/>
      <c r="F922" s="1"/>
      <c r="G922" s="1"/>
      <c r="H922" s="1"/>
      <c r="I922" s="1"/>
      <c r="J922" s="1"/>
    </row>
    <row r="923" spans="2:10" x14ac:dyDescent="0.25">
      <c r="B923" s="1"/>
      <c r="C923" s="1"/>
      <c r="D923" s="1"/>
      <c r="E923" s="1"/>
      <c r="F923" s="1"/>
      <c r="G923" s="1"/>
      <c r="H923" s="1"/>
      <c r="I923" s="1"/>
      <c r="J923" s="1"/>
    </row>
    <row r="924" spans="2:10" x14ac:dyDescent="0.25">
      <c r="B924" s="1"/>
      <c r="C924" s="1"/>
      <c r="D924" s="1"/>
      <c r="E924" s="1"/>
      <c r="F924" s="1"/>
      <c r="G924" s="1"/>
      <c r="H924" s="1"/>
      <c r="I924" s="1"/>
      <c r="J924" s="1"/>
    </row>
    <row r="925" spans="2:10" x14ac:dyDescent="0.25">
      <c r="B925" s="1"/>
      <c r="C925" s="1"/>
      <c r="D925" s="1"/>
      <c r="E925" s="1"/>
      <c r="F925" s="1"/>
      <c r="G925" s="1"/>
      <c r="H925" s="1"/>
      <c r="I925" s="1"/>
      <c r="J925" s="1"/>
    </row>
    <row r="926" spans="2:10" x14ac:dyDescent="0.25">
      <c r="B926" s="1"/>
      <c r="C926" s="1"/>
      <c r="D926" s="1"/>
      <c r="E926" s="1"/>
      <c r="F926" s="1"/>
      <c r="G926" s="1"/>
      <c r="H926" s="1"/>
      <c r="I926" s="1"/>
      <c r="J926" s="1"/>
    </row>
    <row r="927" spans="2:10" x14ac:dyDescent="0.25">
      <c r="B927" s="1"/>
      <c r="C927" s="1"/>
      <c r="D927" s="1"/>
      <c r="E927" s="1"/>
      <c r="F927" s="1"/>
      <c r="G927" s="1"/>
      <c r="H927" s="1"/>
      <c r="I927" s="1"/>
      <c r="J927" s="1"/>
    </row>
    <row r="928" spans="2:10" x14ac:dyDescent="0.25">
      <c r="B928" s="1"/>
      <c r="C928" s="1"/>
      <c r="D928" s="1"/>
      <c r="E928" s="1"/>
      <c r="F928" s="1"/>
      <c r="G928" s="1"/>
      <c r="H928" s="1"/>
      <c r="I928" s="1"/>
      <c r="J928" s="1"/>
    </row>
    <row r="929" spans="2:10" x14ac:dyDescent="0.25">
      <c r="B929" s="1"/>
      <c r="C929" s="1"/>
      <c r="D929" s="1"/>
      <c r="E929" s="1"/>
      <c r="F929" s="1"/>
      <c r="G929" s="1"/>
      <c r="H929" s="1"/>
      <c r="I929" s="1"/>
      <c r="J929" s="1"/>
    </row>
    <row r="930" spans="2:10" x14ac:dyDescent="0.25">
      <c r="B930" s="1"/>
      <c r="C930" s="1"/>
      <c r="D930" s="1"/>
      <c r="E930" s="1"/>
      <c r="F930" s="1"/>
      <c r="G930" s="1"/>
      <c r="H930" s="1"/>
      <c r="I930" s="1"/>
      <c r="J930" s="1"/>
    </row>
    <row r="931" spans="2:10" x14ac:dyDescent="0.25">
      <c r="B931" s="1"/>
      <c r="C931" s="1"/>
      <c r="D931" s="1"/>
      <c r="E931" s="1"/>
      <c r="F931" s="1"/>
      <c r="G931" s="1"/>
      <c r="H931" s="1"/>
      <c r="I931" s="1"/>
      <c r="J931" s="1"/>
    </row>
    <row r="932" spans="2:10" x14ac:dyDescent="0.25">
      <c r="B932" s="1"/>
      <c r="C932" s="1"/>
      <c r="D932" s="1"/>
      <c r="E932" s="1"/>
      <c r="F932" s="1"/>
      <c r="G932" s="1"/>
      <c r="H932" s="1"/>
      <c r="I932" s="1"/>
      <c r="J932" s="1"/>
    </row>
    <row r="933" spans="2:10" x14ac:dyDescent="0.25">
      <c r="B933" s="1"/>
      <c r="C933" s="1"/>
      <c r="D933" s="1"/>
      <c r="E933" s="1"/>
      <c r="F933" s="1"/>
      <c r="G933" s="1"/>
      <c r="H933" s="1"/>
      <c r="I933" s="1"/>
      <c r="J933" s="1"/>
    </row>
    <row r="934" spans="2:10" x14ac:dyDescent="0.25">
      <c r="B934" s="1"/>
      <c r="C934" s="1"/>
      <c r="D934" s="1"/>
      <c r="E934" s="1"/>
      <c r="F934" s="1"/>
      <c r="G934" s="1"/>
      <c r="H934" s="1"/>
      <c r="I934" s="1"/>
      <c r="J934" s="1"/>
    </row>
    <row r="935" spans="2:10" x14ac:dyDescent="0.25">
      <c r="B935" s="1"/>
      <c r="C935" s="1"/>
      <c r="D935" s="1"/>
      <c r="E935" s="1"/>
      <c r="F935" s="1"/>
      <c r="G935" s="1"/>
      <c r="H935" s="1"/>
      <c r="I935" s="1"/>
      <c r="J935" s="1"/>
    </row>
    <row r="936" spans="2:10" x14ac:dyDescent="0.25">
      <c r="B936" s="1"/>
      <c r="C936" s="1"/>
      <c r="D936" s="1"/>
      <c r="E936" s="1"/>
      <c r="F936" s="1"/>
      <c r="G936" s="1"/>
      <c r="H936" s="1"/>
      <c r="I936" s="1"/>
      <c r="J936" s="1"/>
    </row>
    <row r="937" spans="2:10" x14ac:dyDescent="0.25">
      <c r="B937" s="1"/>
      <c r="C937" s="1"/>
      <c r="D937" s="1"/>
      <c r="E937" s="1"/>
      <c r="F937" s="1"/>
      <c r="G937" s="1"/>
      <c r="H937" s="1"/>
      <c r="I937" s="1"/>
      <c r="J937" s="1"/>
    </row>
    <row r="938" spans="2:10" x14ac:dyDescent="0.25">
      <c r="B938" s="1"/>
      <c r="C938" s="1"/>
      <c r="D938" s="1"/>
      <c r="E938" s="1"/>
      <c r="F938" s="1"/>
      <c r="G938" s="1"/>
      <c r="H938" s="1"/>
      <c r="I938" s="1"/>
      <c r="J938" s="1"/>
    </row>
    <row r="939" spans="2:10" x14ac:dyDescent="0.25">
      <c r="B939" s="1"/>
      <c r="C939" s="1"/>
      <c r="D939" s="1"/>
      <c r="E939" s="1"/>
      <c r="F939" s="1"/>
      <c r="G939" s="1"/>
      <c r="H939" s="1"/>
      <c r="I939" s="1"/>
      <c r="J939" s="1"/>
    </row>
    <row r="940" spans="2:10" x14ac:dyDescent="0.25">
      <c r="B940" s="1"/>
      <c r="C940" s="1"/>
      <c r="D940" s="1"/>
      <c r="E940" s="1"/>
      <c r="F940" s="1"/>
      <c r="G940" s="1"/>
      <c r="H940" s="1"/>
      <c r="I940" s="1"/>
      <c r="J940" s="1"/>
    </row>
    <row r="941" spans="2:10" x14ac:dyDescent="0.25">
      <c r="B941" s="1"/>
      <c r="C941" s="1"/>
      <c r="D941" s="1"/>
      <c r="E941" s="1"/>
      <c r="F941" s="1"/>
      <c r="G941" s="1"/>
      <c r="H941" s="1"/>
      <c r="I941" s="1"/>
      <c r="J941" s="1"/>
    </row>
    <row r="942" spans="2:10" x14ac:dyDescent="0.25">
      <c r="B942" s="1"/>
      <c r="C942" s="1"/>
      <c r="D942" s="1"/>
      <c r="E942" s="1"/>
      <c r="F942" s="1"/>
      <c r="G942" s="1"/>
      <c r="H942" s="1"/>
      <c r="I942" s="1"/>
      <c r="J942" s="1"/>
    </row>
    <row r="943" spans="2:10" x14ac:dyDescent="0.25">
      <c r="B943" s="1"/>
      <c r="C943" s="1"/>
      <c r="D943" s="1"/>
      <c r="E943" s="1"/>
      <c r="F943" s="1"/>
      <c r="G943" s="1"/>
      <c r="H943" s="1"/>
      <c r="I943" s="1"/>
      <c r="J943" s="1"/>
    </row>
    <row r="944" spans="2:10" x14ac:dyDescent="0.25">
      <c r="B944" s="1"/>
      <c r="C944" s="1"/>
      <c r="D944" s="1"/>
      <c r="E944" s="1"/>
      <c r="F944" s="1"/>
      <c r="G944" s="1"/>
      <c r="H944" s="1"/>
      <c r="I944" s="1"/>
      <c r="J944" s="1"/>
    </row>
    <row r="945" spans="2:10" x14ac:dyDescent="0.25">
      <c r="B945" s="1"/>
      <c r="C945" s="1"/>
      <c r="D945" s="1"/>
      <c r="E945" s="1"/>
      <c r="F945" s="1"/>
      <c r="G945" s="1"/>
      <c r="H945" s="1"/>
      <c r="I945" s="1"/>
      <c r="J945" s="1"/>
    </row>
    <row r="946" spans="2:10" x14ac:dyDescent="0.25">
      <c r="B946" s="1"/>
      <c r="C946" s="1"/>
      <c r="D946" s="1"/>
      <c r="E946" s="1"/>
      <c r="F946" s="1"/>
      <c r="G946" s="1"/>
      <c r="H946" s="1"/>
      <c r="I946" s="1"/>
      <c r="J946" s="1"/>
    </row>
    <row r="947" spans="2:10" x14ac:dyDescent="0.25">
      <c r="B947" s="1"/>
      <c r="C947" s="1"/>
      <c r="D947" s="1"/>
      <c r="E947" s="1"/>
      <c r="F947" s="1"/>
      <c r="G947" s="1"/>
      <c r="H947" s="1"/>
      <c r="I947" s="1"/>
      <c r="J947" s="1"/>
    </row>
    <row r="948" spans="2:10" x14ac:dyDescent="0.25">
      <c r="B948" s="1"/>
      <c r="C948" s="1"/>
      <c r="D948" s="1"/>
      <c r="E948" s="1"/>
      <c r="F948" s="1"/>
      <c r="G948" s="1"/>
      <c r="H948" s="1"/>
      <c r="I948" s="1"/>
      <c r="J948" s="1"/>
    </row>
    <row r="949" spans="2:10" x14ac:dyDescent="0.25">
      <c r="B949" s="1"/>
      <c r="C949" s="1"/>
      <c r="D949" s="1"/>
      <c r="E949" s="1"/>
      <c r="F949" s="1"/>
      <c r="G949" s="1"/>
      <c r="H949" s="1"/>
      <c r="I949" s="1"/>
      <c r="J949" s="1"/>
    </row>
    <row r="950" spans="2:10" x14ac:dyDescent="0.25">
      <c r="B950" s="1"/>
      <c r="C950" s="1"/>
      <c r="D950" s="1"/>
      <c r="E950" s="1"/>
      <c r="F950" s="1"/>
      <c r="G950" s="1"/>
      <c r="H950" s="1"/>
      <c r="I950" s="1"/>
      <c r="J950" s="1"/>
    </row>
    <row r="951" spans="2:10" x14ac:dyDescent="0.25">
      <c r="B951" s="1"/>
      <c r="C951" s="1"/>
      <c r="D951" s="1"/>
      <c r="E951" s="1"/>
      <c r="F951" s="1"/>
      <c r="G951" s="1"/>
      <c r="H951" s="1"/>
      <c r="I951" s="1"/>
      <c r="J951" s="1"/>
    </row>
    <row r="952" spans="2:10" x14ac:dyDescent="0.25">
      <c r="B952" s="1"/>
      <c r="C952" s="1"/>
      <c r="D952" s="1"/>
      <c r="E952" s="1"/>
      <c r="F952" s="1"/>
      <c r="G952" s="1"/>
      <c r="H952" s="1"/>
      <c r="I952" s="1"/>
      <c r="J952" s="1"/>
    </row>
    <row r="953" spans="2:10" x14ac:dyDescent="0.25">
      <c r="B953" s="1"/>
      <c r="C953" s="1"/>
      <c r="D953" s="1"/>
      <c r="E953" s="1"/>
      <c r="F953" s="1"/>
      <c r="G953" s="1"/>
      <c r="H953" s="1"/>
      <c r="I953" s="1"/>
      <c r="J953" s="1"/>
    </row>
    <row r="954" spans="2:10" x14ac:dyDescent="0.25">
      <c r="B954" s="1"/>
      <c r="C954" s="1"/>
      <c r="D954" s="1"/>
      <c r="E954" s="1"/>
      <c r="F954" s="1"/>
      <c r="G954" s="1"/>
      <c r="H954" s="1"/>
      <c r="I954" s="1"/>
      <c r="J954" s="1"/>
    </row>
    <row r="955" spans="2:10" x14ac:dyDescent="0.25">
      <c r="B955" s="1"/>
      <c r="C955" s="1"/>
      <c r="D955" s="1"/>
      <c r="E955" s="1"/>
      <c r="F955" s="1"/>
      <c r="G955" s="1"/>
      <c r="H955" s="1"/>
      <c r="I955" s="1"/>
      <c r="J955" s="1"/>
    </row>
    <row r="956" spans="2:10" x14ac:dyDescent="0.25">
      <c r="B956" s="1"/>
      <c r="C956" s="1"/>
      <c r="D956" s="1"/>
      <c r="E956" s="1"/>
      <c r="F956" s="1"/>
      <c r="G956" s="1"/>
      <c r="H956" s="1"/>
      <c r="I956" s="1"/>
      <c r="J956" s="1"/>
    </row>
    <row r="957" spans="2:10" x14ac:dyDescent="0.25">
      <c r="B957" s="1"/>
      <c r="C957" s="1"/>
      <c r="D957" s="1"/>
      <c r="E957" s="1"/>
      <c r="F957" s="1"/>
      <c r="G957" s="1"/>
      <c r="H957" s="1"/>
      <c r="I957" s="1"/>
      <c r="J957" s="1"/>
    </row>
    <row r="958" spans="2:10" x14ac:dyDescent="0.25">
      <c r="B958" s="1"/>
      <c r="C958" s="1"/>
      <c r="D958" s="1"/>
      <c r="E958" s="1"/>
      <c r="F958" s="1"/>
      <c r="G958" s="1"/>
      <c r="H958" s="1"/>
      <c r="I958" s="1"/>
      <c r="J958" s="1"/>
    </row>
    <row r="959" spans="2:10" x14ac:dyDescent="0.25">
      <c r="B959" s="1"/>
      <c r="C959" s="1"/>
      <c r="D959" s="1"/>
      <c r="E959" s="1"/>
      <c r="F959" s="1"/>
      <c r="G959" s="1"/>
      <c r="H959" s="1"/>
      <c r="I959" s="1"/>
      <c r="J959" s="1"/>
    </row>
    <row r="960" spans="2:10" x14ac:dyDescent="0.25">
      <c r="B960" s="1"/>
      <c r="C960" s="1"/>
      <c r="D960" s="1"/>
      <c r="E960" s="1"/>
      <c r="F960" s="1"/>
      <c r="G960" s="1"/>
      <c r="H960" s="1"/>
      <c r="I960" s="1"/>
      <c r="J960" s="1"/>
    </row>
    <row r="961" spans="2:10" x14ac:dyDescent="0.25">
      <c r="B961" s="1"/>
      <c r="C961" s="1"/>
      <c r="D961" s="1"/>
      <c r="E961" s="1"/>
      <c r="F961" s="1"/>
      <c r="G961" s="1"/>
      <c r="H961" s="1"/>
      <c r="I961" s="1"/>
      <c r="J961" s="1"/>
    </row>
    <row r="962" spans="2:10" x14ac:dyDescent="0.25">
      <c r="B962" s="1"/>
      <c r="C962" s="1"/>
      <c r="D962" s="1"/>
      <c r="E962" s="1"/>
      <c r="F962" s="1"/>
      <c r="G962" s="1"/>
      <c r="H962" s="1"/>
      <c r="I962" s="1"/>
      <c r="J962" s="1"/>
    </row>
    <row r="963" spans="2:10" x14ac:dyDescent="0.25">
      <c r="B963" s="1"/>
      <c r="C963" s="1"/>
      <c r="D963" s="1"/>
      <c r="E963" s="1"/>
      <c r="F963" s="1"/>
      <c r="G963" s="1"/>
      <c r="H963" s="1"/>
      <c r="I963" s="1"/>
      <c r="J963" s="1"/>
    </row>
    <row r="964" spans="2:10" x14ac:dyDescent="0.25">
      <c r="B964" s="1"/>
      <c r="C964" s="1"/>
      <c r="D964" s="1"/>
      <c r="E964" s="1"/>
      <c r="F964" s="1"/>
      <c r="G964" s="1"/>
      <c r="H964" s="1"/>
      <c r="I964" s="1"/>
      <c r="J964" s="1"/>
    </row>
    <row r="965" spans="2:10" x14ac:dyDescent="0.25">
      <c r="B965" s="1"/>
      <c r="C965" s="1"/>
      <c r="D965" s="1"/>
      <c r="E965" s="1"/>
      <c r="F965" s="1"/>
      <c r="G965" s="1"/>
      <c r="H965" s="1"/>
      <c r="I965" s="1"/>
      <c r="J965" s="1"/>
    </row>
    <row r="966" spans="2:10" x14ac:dyDescent="0.25">
      <c r="B966" s="1"/>
      <c r="C966" s="1"/>
      <c r="D966" s="1"/>
      <c r="E966" s="1"/>
      <c r="F966" s="1"/>
      <c r="G966" s="1"/>
      <c r="H966" s="1"/>
      <c r="I966" s="1"/>
      <c r="J966" s="1"/>
    </row>
    <row r="967" spans="2:10" x14ac:dyDescent="0.25">
      <c r="B967" s="1"/>
      <c r="C967" s="1"/>
      <c r="D967" s="1"/>
      <c r="E967" s="1"/>
      <c r="F967" s="1"/>
      <c r="G967" s="1"/>
      <c r="H967" s="1"/>
      <c r="I967" s="1"/>
      <c r="J967" s="1"/>
    </row>
    <row r="968" spans="2:10" x14ac:dyDescent="0.25">
      <c r="B968" s="1"/>
      <c r="C968" s="1"/>
      <c r="D968" s="1"/>
      <c r="E968" s="1"/>
      <c r="F968" s="1"/>
      <c r="G968" s="1"/>
      <c r="H968" s="1"/>
      <c r="I968" s="1"/>
      <c r="J968" s="1"/>
    </row>
    <row r="969" spans="2:10" x14ac:dyDescent="0.25">
      <c r="B969" s="1"/>
    </row>
    <row r="970" spans="2:10" x14ac:dyDescent="0.25">
      <c r="B970" s="1"/>
    </row>
    <row r="971" spans="2:10" x14ac:dyDescent="0.25">
      <c r="B971" s="1"/>
    </row>
    <row r="972" spans="2:10" x14ac:dyDescent="0.25">
      <c r="B972" s="1"/>
    </row>
    <row r="973" spans="2:10" x14ac:dyDescent="0.25">
      <c r="B973" s="1"/>
    </row>
  </sheetData>
  <mergeCells count="1">
    <mergeCell ref="J2:K2"/>
  </mergeCells>
  <phoneticPr fontId="3" type="noConversion"/>
  <hyperlinks>
    <hyperlink ref="O2" r:id="rId1" xr:uid="{AB5DC479-71F7-47F8-826A-F612C6F60A11}"/>
    <hyperlink ref="O3" r:id="rId2" xr:uid="{65192190-579B-4BF1-8130-35973A807A39}"/>
    <hyperlink ref="O4" r:id="rId3" xr:uid="{78523D15-4A5B-4C0D-B031-7495CD711E29}"/>
    <hyperlink ref="O6" r:id="rId4" xr:uid="{5C9C07AE-5041-4232-8B08-9F81F39F9139}"/>
    <hyperlink ref="O7" r:id="rId5" xr:uid="{3396FE1B-6E62-4755-B198-D3AB7BDC64F3}"/>
    <hyperlink ref="O8" r:id="rId6" xr:uid="{F4253FD3-B3DE-48DA-B8A8-2A9370E16E27}"/>
  </hyperlinks>
  <pageMargins left="0.7" right="0.7" top="0.75" bottom="0.75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757C-79E3-42A8-BDE6-F969F0A96C00}">
  <dimension ref="A1:LT197"/>
  <sheetViews>
    <sheetView workbookViewId="0">
      <pane xSplit="3" ySplit="2" topLeftCell="AF18" activePane="bottomRight" state="frozen"/>
      <selection pane="topRight" activeCell="D1" sqref="D1"/>
      <selection pane="bottomLeft" activeCell="A8" sqref="A8"/>
      <selection pane="bottomRight" activeCell="N31" sqref="N31"/>
    </sheetView>
  </sheetViews>
  <sheetFormatPr defaultColWidth="8.85546875" defaultRowHeight="15" x14ac:dyDescent="0.25"/>
  <cols>
    <col min="1" max="1" width="36.140625" customWidth="1"/>
    <col min="2" max="2" width="14" bestFit="1" customWidth="1"/>
    <col min="3" max="3" width="22.7109375" bestFit="1" customWidth="1"/>
    <col min="4" max="5" width="12.85546875" bestFit="1" customWidth="1"/>
    <col min="6" max="8" width="14.85546875" bestFit="1" customWidth="1"/>
    <col min="9" max="9" width="14.28515625" bestFit="1" customWidth="1"/>
    <col min="10" max="10" width="13.85546875" bestFit="1" customWidth="1"/>
    <col min="11" max="11" width="14.28515625" bestFit="1" customWidth="1"/>
    <col min="12" max="12" width="12.85546875" bestFit="1" customWidth="1"/>
    <col min="13" max="14" width="14" bestFit="1" customWidth="1"/>
    <col min="15" max="15" width="20.28515625" bestFit="1" customWidth="1"/>
    <col min="16" max="16" width="17.7109375" bestFit="1" customWidth="1"/>
    <col min="17" max="17" width="14.85546875" bestFit="1" customWidth="1"/>
    <col min="18" max="18" width="14.42578125" bestFit="1" customWidth="1"/>
    <col min="19" max="19" width="15.28515625" bestFit="1" customWidth="1"/>
    <col min="20" max="20" width="15.7109375" bestFit="1" customWidth="1"/>
    <col min="21" max="21" width="16.5703125" bestFit="1" customWidth="1"/>
    <col min="22" max="24" width="17" bestFit="1" customWidth="1"/>
    <col min="25" max="25" width="15.42578125" bestFit="1" customWidth="1"/>
    <col min="26" max="26" width="16.42578125" bestFit="1" customWidth="1"/>
    <col min="27" max="32" width="14" bestFit="1" customWidth="1"/>
    <col min="33" max="33" width="20.28515625" bestFit="1" customWidth="1"/>
    <col min="34" max="34" width="21.85546875" bestFit="1" customWidth="1"/>
    <col min="35" max="36" width="14" bestFit="1" customWidth="1"/>
    <col min="37" max="38" width="14.7109375" bestFit="1" customWidth="1"/>
    <col min="39" max="39" width="17.7109375" bestFit="1" customWidth="1"/>
    <col min="40" max="40" width="21.140625" bestFit="1" customWidth="1"/>
    <col min="41" max="41" width="18.5703125" bestFit="1" customWidth="1"/>
    <col min="42" max="42" width="22.7109375" bestFit="1" customWidth="1"/>
    <col min="43" max="45" width="14" bestFit="1" customWidth="1"/>
    <col min="46" max="53" width="18" bestFit="1" customWidth="1"/>
    <col min="54" max="54" width="14" bestFit="1" customWidth="1"/>
    <col min="55" max="56" width="17.5703125" bestFit="1" customWidth="1"/>
    <col min="57" max="58" width="16.85546875" bestFit="1" customWidth="1"/>
    <col min="59" max="59" width="16.140625" bestFit="1" customWidth="1"/>
    <col min="60" max="60" width="16" bestFit="1" customWidth="1"/>
    <col min="61" max="61" width="16.140625" bestFit="1" customWidth="1"/>
    <col min="62" max="63" width="16" bestFit="1" customWidth="1"/>
    <col min="64" max="65" width="17.42578125" bestFit="1" customWidth="1"/>
    <col min="152" max="332" width="9.140625" style="5"/>
  </cols>
  <sheetData>
    <row r="1" spans="1:152" s="5" customFormat="1" ht="15" customHeight="1" x14ac:dyDescent="0.25">
      <c r="A1" s="16" t="s">
        <v>50</v>
      </c>
      <c r="B1" s="1"/>
      <c r="C1" s="1"/>
      <c r="D1" s="1" t="str">
        <f t="array" ref="D1:EU1">TRANSPOSE(B3:B197)</f>
        <v>Component 1</v>
      </c>
      <c r="E1" s="1" t="str">
        <v xml:space="preserve">Component 2 </v>
      </c>
      <c r="F1" s="1" t="str">
        <v>Component 3</v>
      </c>
      <c r="G1" s="1" t="str">
        <v>Component 4</v>
      </c>
      <c r="H1" s="1" t="str">
        <v>Component 5</v>
      </c>
      <c r="I1" s="1" t="str">
        <v>Component 6</v>
      </c>
      <c r="J1" s="1" t="str">
        <v>Component 7</v>
      </c>
      <c r="K1" s="1" t="str">
        <v>Component 8</v>
      </c>
      <c r="L1" s="1" t="str">
        <v>Component 9</v>
      </c>
      <c r="M1" s="1" t="str">
        <v>Component 10</v>
      </c>
      <c r="N1" s="1" t="str">
        <v>Component 11</v>
      </c>
      <c r="O1" s="1" t="str">
        <v>Component 12</v>
      </c>
      <c r="P1" s="1" t="str">
        <v>Component 13</v>
      </c>
      <c r="Q1" s="1" t="str">
        <v>Component 14</v>
      </c>
      <c r="R1" s="1" t="str">
        <v>Component 15</v>
      </c>
      <c r="S1" s="1" t="str">
        <v>Component 16</v>
      </c>
      <c r="T1" s="1" t="str">
        <v>Component 17</v>
      </c>
      <c r="U1" s="1" t="str">
        <v>Component 18</v>
      </c>
      <c r="V1" s="1" t="str">
        <v>Component 19</v>
      </c>
      <c r="W1" s="1" t="str">
        <v>Component 20</v>
      </c>
      <c r="X1" s="1" t="str">
        <v>Component 21</v>
      </c>
      <c r="Y1" s="1" t="str">
        <v>Component 22</v>
      </c>
      <c r="Z1" s="1" t="str">
        <v>Component 23</v>
      </c>
      <c r="AA1" s="1" t="str">
        <v>Component 24</v>
      </c>
      <c r="AB1" s="1" t="str">
        <v>Component 25</v>
      </c>
      <c r="AC1" s="1" t="str">
        <v>Component 26</v>
      </c>
      <c r="AD1" s="1" t="str">
        <v>Component 27</v>
      </c>
      <c r="AE1" s="1" t="str">
        <v>Component 28</v>
      </c>
      <c r="AF1" s="1" t="str">
        <v>Component 29</v>
      </c>
      <c r="AG1" s="1" t="str">
        <v>Component 30</v>
      </c>
      <c r="AH1" s="1" t="str">
        <v>Component 31</v>
      </c>
      <c r="AI1" s="1" t="str">
        <v>Component 32</v>
      </c>
      <c r="AJ1" s="1" t="str">
        <v>Component 33</v>
      </c>
      <c r="AK1" s="1" t="str">
        <v>Component 34</v>
      </c>
      <c r="AL1" s="1" t="str">
        <v>Component 35</v>
      </c>
      <c r="AM1" s="1" t="str">
        <v>Component 36</v>
      </c>
      <c r="AN1" s="1" t="str">
        <v>Component 37</v>
      </c>
      <c r="AO1" s="1" t="str">
        <v>Component 38</v>
      </c>
      <c r="AP1" s="1" t="str">
        <v>Component 39</v>
      </c>
      <c r="AQ1" s="1" t="str">
        <v>Component 40</v>
      </c>
      <c r="AR1" s="1" t="str">
        <v>Component 41</v>
      </c>
      <c r="AS1" s="1" t="str">
        <v>Component 42</v>
      </c>
      <c r="AT1" s="1" t="str">
        <v>Component 43</v>
      </c>
      <c r="AU1" s="1" t="str">
        <v>Component 44</v>
      </c>
      <c r="AV1" s="1" t="str">
        <v>Component 45</v>
      </c>
      <c r="AW1" s="1" t="str">
        <v>Component 46</v>
      </c>
      <c r="AX1" s="1" t="str">
        <v>Component 47</v>
      </c>
      <c r="AY1" s="1" t="str">
        <v>Component 48</v>
      </c>
      <c r="AZ1" s="1" t="str">
        <v>Component 49</v>
      </c>
      <c r="BA1" s="1" t="str">
        <v>Component 50</v>
      </c>
      <c r="BB1" s="1" t="str">
        <v>Component 51</v>
      </c>
      <c r="BC1" s="1" t="str">
        <v>Component 52</v>
      </c>
      <c r="BD1" s="1" t="str">
        <v>Component 53</v>
      </c>
      <c r="BE1" s="1" t="str">
        <v>Component 54</v>
      </c>
      <c r="BF1" s="1" t="str">
        <v>Component 55</v>
      </c>
      <c r="BG1" s="1" t="str">
        <v>Component 56</v>
      </c>
      <c r="BH1" s="1" t="str">
        <v>Component 57</v>
      </c>
      <c r="BI1" s="1" t="str">
        <v>Component 58</v>
      </c>
      <c r="BJ1" s="1" t="str">
        <v>Component 59</v>
      </c>
      <c r="BK1" s="1" t="str">
        <v>Component 60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</row>
    <row r="2" spans="1:152" s="5" customFormat="1" x14ac:dyDescent="0.25">
      <c r="A2" s="15"/>
      <c r="B2" s="1"/>
      <c r="C2" s="1"/>
      <c r="D2" s="1" t="str">
        <f t="array" ref="D2:EU2">TRANSPOSE(C3:C197)</f>
        <v>Vacuum</v>
      </c>
      <c r="E2" s="1" t="str">
        <v>Lunar Surface</v>
      </c>
      <c r="F2" s="1" t="str">
        <v>Radiator</v>
      </c>
      <c r="G2" s="1" t="str">
        <v>Structure North</v>
      </c>
      <c r="H2" s="1" t="str">
        <v>Structure South</v>
      </c>
      <c r="I2" s="1" t="str">
        <v>Structure NE</v>
      </c>
      <c r="J2" s="1" t="str">
        <v>Structure SE</v>
      </c>
      <c r="K2" s="1" t="str">
        <v>Structure SW</v>
      </c>
      <c r="L2" s="1" t="str">
        <v>Structure NW</v>
      </c>
      <c r="M2" s="1" t="str">
        <v>Structure Roof</v>
      </c>
      <c r="N2" s="1" t="str">
        <v>Structure Floor</v>
      </c>
      <c r="O2" s="1" t="str">
        <v>External MLI North</v>
      </c>
      <c r="P2" s="1" t="str">
        <v>External MLI South</v>
      </c>
      <c r="Q2" s="1" t="str">
        <v>External MLI NE</v>
      </c>
      <c r="R2" s="1" t="str">
        <v>External MLI SE</v>
      </c>
      <c r="S2" s="1" t="str">
        <v>External MLI SW</v>
      </c>
      <c r="T2" s="1" t="str">
        <v>External MLI NW</v>
      </c>
      <c r="U2" s="1" t="str">
        <v>External MLI Roof</v>
      </c>
      <c r="V2" s="1" t="str">
        <v>External MLI Floor</v>
      </c>
      <c r="W2" s="1" t="str">
        <v>Landing Leg North</v>
      </c>
      <c r="X2" s="1" t="str">
        <v>Landing Leg South</v>
      </c>
      <c r="Y2" s="1" t="str">
        <v>Landing Leg East</v>
      </c>
      <c r="Z2" s="1" t="str">
        <v>Landing Leg West</v>
      </c>
      <c r="AA2" s="1" t="str">
        <v>Middle Floor</v>
      </c>
      <c r="AB2" s="1" t="str">
        <v>Ramp</v>
      </c>
      <c r="AC2" s="1" t="str">
        <v>Solar Panel</v>
      </c>
      <c r="AD2" s="1" t="str">
        <v>RHU</v>
      </c>
      <c r="AE2" s="1" t="str">
        <v>Batteries</v>
      </c>
      <c r="AF2" s="1" t="str">
        <v>PDU</v>
      </c>
      <c r="AG2" s="1" t="str">
        <v>Warm Electronics Box</v>
      </c>
      <c r="AH2" s="1" t="str">
        <v>Warm Electronics Box 2</v>
      </c>
      <c r="AI2" s="1" t="str">
        <v>Sensor Suite 1</v>
      </c>
      <c r="AJ2" s="1" t="str">
        <v>Sensor Suite 2</v>
      </c>
      <c r="AK2" s="1" t="str">
        <v>Descent Suite 1</v>
      </c>
      <c r="AL2" s="1" t="str">
        <v>Descent Suite 2</v>
      </c>
      <c r="AM2" s="1" t="str">
        <v>High Gain Antenna</v>
      </c>
      <c r="AN2" s="1" t="str">
        <v>Constellation Antenna</v>
      </c>
      <c r="AO2" s="1" t="str">
        <v>Instrument Payload</v>
      </c>
      <c r="AP2" s="1" t="str">
        <v>Main Propulsion System</v>
      </c>
      <c r="AQ2" s="1" t="str">
        <v>N2O4 Tank</v>
      </c>
      <c r="AR2" s="1" t="str">
        <v>MMH Tank</v>
      </c>
      <c r="AS2" s="1" t="str">
        <v>Helium Tank</v>
      </c>
      <c r="AT2" s="1" t="str">
        <v>Attitude Thruster 1</v>
      </c>
      <c r="AU2" s="1" t="str">
        <v>Attitude Thruster 2</v>
      </c>
      <c r="AV2" s="1" t="str">
        <v>Attitude Thruster 3</v>
      </c>
      <c r="AW2" s="1" t="str">
        <v>Attitude Thruster 4</v>
      </c>
      <c r="AX2" s="1" t="str">
        <v>Attitude Thruster 5</v>
      </c>
      <c r="AY2" s="1" t="str">
        <v>Attitude Thruster 6</v>
      </c>
      <c r="AZ2" s="1" t="str">
        <v>Attitude Thruster 7</v>
      </c>
      <c r="BA2" s="1" t="str">
        <v>Attitude Thruster 8</v>
      </c>
      <c r="BB2" s="1" t="str">
        <v>Regolith</v>
      </c>
      <c r="BC2" s="1" t="str">
        <v>Furnace Core</v>
      </c>
      <c r="BD2" s="1" t="str">
        <v>Oxygen Storage</v>
      </c>
      <c r="BE2" s="1" t="str">
        <v>Hydrogen Storage</v>
      </c>
      <c r="BF2" s="1" t="str">
        <v>Incoming hopper</v>
      </c>
      <c r="BG2" s="1" t="str">
        <v>Outgoing hopper</v>
      </c>
      <c r="BH2" s="1" t="str">
        <v>Cooling chamber</v>
      </c>
      <c r="BI2" s="1" t="str">
        <v>Rover</v>
      </c>
      <c r="BJ2" s="1" t="str">
        <v>Rover Payload Bay</v>
      </c>
      <c r="BK2" s="1" t="str">
        <v>Regolith Cooling</v>
      </c>
      <c r="BL2" s="1" t="str">
        <v>x</v>
      </c>
      <c r="BM2" s="1" t="str">
        <v>x</v>
      </c>
      <c r="BN2" s="1" t="str">
        <v>x</v>
      </c>
      <c r="BO2" s="1" t="str">
        <v>x</v>
      </c>
      <c r="BP2" s="1" t="str">
        <v>x</v>
      </c>
      <c r="BQ2" s="1" t="str">
        <v>x</v>
      </c>
      <c r="BR2" s="1" t="str">
        <v>x</v>
      </c>
      <c r="BS2" s="1" t="str">
        <v>x</v>
      </c>
      <c r="BT2" s="1" t="str">
        <v>x</v>
      </c>
      <c r="BU2" s="1" t="str">
        <v>x</v>
      </c>
      <c r="BV2" s="1" t="str">
        <v>x</v>
      </c>
      <c r="BW2" s="1" t="str">
        <v>x</v>
      </c>
      <c r="BX2" s="1" t="str">
        <v>x</v>
      </c>
      <c r="BY2" s="1" t="str">
        <v>x</v>
      </c>
      <c r="BZ2" s="1" t="str">
        <v>x</v>
      </c>
      <c r="CA2" s="1" t="str">
        <v>x</v>
      </c>
      <c r="CB2" s="1" t="str">
        <v>x</v>
      </c>
      <c r="CC2" s="1" t="str">
        <v>x</v>
      </c>
      <c r="CD2" s="1" t="str">
        <v>x</v>
      </c>
      <c r="CE2" s="1" t="str">
        <v>x</v>
      </c>
      <c r="CF2" s="1" t="str">
        <v>x</v>
      </c>
      <c r="CG2" s="1" t="str">
        <v>x</v>
      </c>
      <c r="CH2" s="1" t="str">
        <v>x</v>
      </c>
      <c r="CI2" s="1" t="str">
        <v>x</v>
      </c>
      <c r="CJ2" s="1" t="str">
        <v>x</v>
      </c>
      <c r="CK2" s="1" t="str">
        <v>x</v>
      </c>
      <c r="CL2" s="1" t="str">
        <v>x</v>
      </c>
      <c r="CM2" s="1" t="str">
        <v>x</v>
      </c>
      <c r="CN2" s="1" t="str">
        <v>x</v>
      </c>
      <c r="CO2" s="1" t="str">
        <v>x</v>
      </c>
      <c r="CP2" s="1" t="str">
        <v>x</v>
      </c>
      <c r="CQ2" s="1" t="str">
        <v>x</v>
      </c>
      <c r="CR2" s="1" t="str">
        <v>x</v>
      </c>
      <c r="CS2" s="1" t="str">
        <v>x</v>
      </c>
      <c r="CT2" s="1" t="str">
        <v>x</v>
      </c>
      <c r="CU2" s="1" t="str">
        <v>x</v>
      </c>
      <c r="CV2" s="1" t="str">
        <v>x</v>
      </c>
      <c r="CW2" s="1" t="str">
        <v>x</v>
      </c>
      <c r="CX2" s="1" t="str">
        <v>x</v>
      </c>
      <c r="CY2" s="1" t="str">
        <v>x</v>
      </c>
      <c r="CZ2" s="1" t="str">
        <v>x</v>
      </c>
      <c r="DA2" s="1" t="str">
        <v>x</v>
      </c>
      <c r="DB2" s="1" t="str">
        <v>x</v>
      </c>
      <c r="DC2" s="1" t="str">
        <v>x</v>
      </c>
      <c r="DD2" s="1" t="str">
        <v>x</v>
      </c>
      <c r="DE2" s="1" t="str">
        <v>x</v>
      </c>
      <c r="DF2" s="1" t="str">
        <v>x</v>
      </c>
      <c r="DG2" s="1" t="str">
        <v>x</v>
      </c>
      <c r="DH2" s="1" t="str">
        <v>x</v>
      </c>
      <c r="DI2" s="1" t="str">
        <v>x</v>
      </c>
      <c r="DJ2" s="1" t="str">
        <v>x</v>
      </c>
      <c r="DK2" s="1" t="str">
        <v>x</v>
      </c>
      <c r="DL2" s="1" t="str">
        <v>x</v>
      </c>
      <c r="DM2" s="1" t="str">
        <v>x</v>
      </c>
      <c r="DN2" s="1" t="str">
        <v>x</v>
      </c>
      <c r="DO2" s="1" t="str">
        <v>x</v>
      </c>
      <c r="DP2" s="1" t="str">
        <v>x</v>
      </c>
      <c r="DQ2" s="1" t="str">
        <v>x</v>
      </c>
      <c r="DR2" s="1" t="str">
        <v>x</v>
      </c>
      <c r="DS2" s="1" t="str">
        <v>x</v>
      </c>
      <c r="DT2" s="1" t="str">
        <v>x</v>
      </c>
      <c r="DU2" s="1" t="str">
        <v>x</v>
      </c>
      <c r="DV2" s="1" t="str">
        <v>x</v>
      </c>
      <c r="DW2" s="1" t="str">
        <v>x</v>
      </c>
      <c r="DX2" s="1" t="str">
        <v>x</v>
      </c>
      <c r="DY2" s="1" t="str">
        <v>x</v>
      </c>
      <c r="DZ2" s="1" t="str">
        <v>x</v>
      </c>
      <c r="EA2" s="1" t="str">
        <v>x</v>
      </c>
      <c r="EB2" s="1" t="str">
        <v>x</v>
      </c>
      <c r="EC2" s="1" t="str">
        <v>x</v>
      </c>
      <c r="ED2" s="1" t="str">
        <v>x</v>
      </c>
      <c r="EE2" s="1" t="str">
        <v>x</v>
      </c>
      <c r="EF2" s="1" t="str">
        <v>x</v>
      </c>
      <c r="EG2" s="1" t="str">
        <v>x</v>
      </c>
      <c r="EH2" s="1" t="str">
        <v>x</v>
      </c>
      <c r="EI2" s="1" t="str">
        <v>x</v>
      </c>
      <c r="EJ2" s="1" t="str">
        <v>x</v>
      </c>
      <c r="EK2" s="1" t="str">
        <v>x</v>
      </c>
      <c r="EL2" s="1" t="str">
        <v>x</v>
      </c>
      <c r="EM2" s="1" t="str">
        <v>x</v>
      </c>
      <c r="EN2" s="1" t="str">
        <v>x</v>
      </c>
      <c r="EO2" s="1" t="str">
        <v>x</v>
      </c>
      <c r="EP2" s="1" t="str">
        <v>x</v>
      </c>
      <c r="EQ2" s="1" t="str">
        <v>x</v>
      </c>
      <c r="ER2" s="1" t="str">
        <v>x</v>
      </c>
      <c r="ES2" s="1" t="str">
        <v>x</v>
      </c>
      <c r="ET2" s="1" t="str">
        <v>x</v>
      </c>
      <c r="EU2" s="1" t="str">
        <v>x</v>
      </c>
    </row>
    <row r="3" spans="1:152" s="5" customFormat="1" x14ac:dyDescent="0.25">
      <c r="A3" s="10" t="s">
        <v>51</v>
      </c>
      <c r="B3" s="7" t="str">
        <f>'Component Values'!B4</f>
        <v>Component 1</v>
      </c>
      <c r="C3" s="7" t="str">
        <f>IF('Component Values'!C4=0, "x", 'Component Values'!C4)</f>
        <v>Vacuum</v>
      </c>
      <c r="D3" s="8">
        <v>0</v>
      </c>
      <c r="E3" s="8">
        <f t="array" ref="E3:EU3">TRANSPOSE(D4:D200)</f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</row>
    <row r="4" spans="1:152" s="5" customFormat="1" x14ac:dyDescent="0.25">
      <c r="A4" s="10"/>
      <c r="B4" s="7" t="str">
        <f>'Component Values'!B5</f>
        <v xml:space="preserve">Component 2 </v>
      </c>
      <c r="C4" s="7" t="str">
        <f>IF('Component Values'!C5=0, "x", 'Component Values'!C5)</f>
        <v>Lunar Surface</v>
      </c>
      <c r="D4" s="8">
        <v>0</v>
      </c>
      <c r="E4" s="8">
        <v>0</v>
      </c>
      <c r="F4" s="8">
        <f t="array" ref="F4:EU4">TRANSPOSE(E5:E200)</f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0.5</v>
      </c>
      <c r="X4" s="8">
        <v>0.5</v>
      </c>
      <c r="Y4" s="8">
        <v>0.5</v>
      </c>
      <c r="Z4" s="8">
        <v>0.5</v>
      </c>
      <c r="AA4" s="8">
        <v>0</v>
      </c>
      <c r="AB4" s="8">
        <v>0.5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</row>
    <row r="5" spans="1:152" s="5" customFormat="1" x14ac:dyDescent="0.25">
      <c r="A5" t="s">
        <v>52</v>
      </c>
      <c r="B5" s="7" t="str">
        <f>'Component Values'!B6</f>
        <v>Component 3</v>
      </c>
      <c r="C5" s="7" t="str">
        <f>IF('Component Values'!C6=0, "x", 'Component Values'!C6)</f>
        <v>Radiator</v>
      </c>
      <c r="D5" s="8">
        <v>0</v>
      </c>
      <c r="E5" s="8">
        <v>0</v>
      </c>
      <c r="F5" s="8">
        <v>0</v>
      </c>
      <c r="G5" s="8">
        <f t="array" ref="G5:EU5">TRANSPOSE(F6:F195)</f>
        <v>0</v>
      </c>
      <c r="H5" s="8">
        <v>0.87613700000000005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</row>
    <row r="6" spans="1:152" s="5" customFormat="1" ht="14.25" customHeight="1" x14ac:dyDescent="0.25">
      <c r="A6" s="14" t="s">
        <v>53</v>
      </c>
      <c r="B6" s="7" t="str">
        <f>'Component Values'!B7</f>
        <v>Component 4</v>
      </c>
      <c r="C6" s="7" t="str">
        <f>IF('Component Values'!C7=0, "x", 'Component Values'!C7)</f>
        <v>Structure North</v>
      </c>
      <c r="D6" s="8">
        <v>0</v>
      </c>
      <c r="E6" s="37">
        <v>0</v>
      </c>
      <c r="F6" s="43">
        <v>0</v>
      </c>
      <c r="G6" s="35">
        <v>0</v>
      </c>
      <c r="H6" s="35">
        <f t="array" ref="H6:EU6">TRANSPOSE(G7:G195)</f>
        <v>0</v>
      </c>
      <c r="I6" s="35">
        <v>0.30000000000000004</v>
      </c>
      <c r="J6" s="35">
        <v>0</v>
      </c>
      <c r="K6" s="35">
        <v>0</v>
      </c>
      <c r="L6" s="35">
        <v>0.30000000000000004</v>
      </c>
      <c r="M6" s="35">
        <v>0.2</v>
      </c>
      <c r="N6" s="35">
        <v>0.2</v>
      </c>
      <c r="O6" s="35">
        <v>3.0000000000000005E-3</v>
      </c>
      <c r="P6" s="35">
        <v>0</v>
      </c>
      <c r="Q6" s="35">
        <v>0</v>
      </c>
      <c r="R6" s="35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0.2</v>
      </c>
      <c r="AB6" s="8">
        <v>0.5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5.2499999999999998E-2</v>
      </c>
      <c r="AJ6" s="8">
        <v>5.2499999999999998E-2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2.1700000000000001E-2</v>
      </c>
      <c r="AU6" s="8">
        <v>0</v>
      </c>
      <c r="AV6" s="8">
        <v>0</v>
      </c>
      <c r="AW6" s="8">
        <v>0</v>
      </c>
      <c r="AX6" s="8">
        <v>2.1700000000000001E-2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</row>
    <row r="7" spans="1:152" s="5" customFormat="1" x14ac:dyDescent="0.25">
      <c r="A7"/>
      <c r="B7" s="7" t="str">
        <f>'Component Values'!B8</f>
        <v>Component 5</v>
      </c>
      <c r="C7" s="7" t="str">
        <f>IF('Component Values'!C8=0, "x", 'Component Values'!C8)</f>
        <v>Structure South</v>
      </c>
      <c r="D7" s="8">
        <v>0</v>
      </c>
      <c r="E7" s="37">
        <v>0</v>
      </c>
      <c r="F7" s="43">
        <f>'Component Values'!O17</f>
        <v>0.87613700000000005</v>
      </c>
      <c r="G7" s="37">
        <v>0</v>
      </c>
      <c r="H7" s="35">
        <v>0</v>
      </c>
      <c r="I7" s="35">
        <f t="array" ref="I7:EU7">TRANSPOSE(H8:H195)</f>
        <v>0</v>
      </c>
      <c r="J7" s="35">
        <v>0.30000000000000004</v>
      </c>
      <c r="K7" s="35">
        <v>0.30000000000000004</v>
      </c>
      <c r="L7" s="35">
        <v>0</v>
      </c>
      <c r="M7" s="35">
        <v>0.2</v>
      </c>
      <c r="N7" s="35">
        <v>0.2</v>
      </c>
      <c r="O7" s="35">
        <v>0</v>
      </c>
      <c r="P7" s="35">
        <v>3.0000000000000005E-3</v>
      </c>
      <c r="Q7" s="35">
        <v>0</v>
      </c>
      <c r="R7" s="35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0.2</v>
      </c>
      <c r="AB7" s="8">
        <v>0.5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5.2499999999999998E-2</v>
      </c>
      <c r="AJ7" s="8">
        <v>5.2499999999999998E-2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2.1700000000000001E-2</v>
      </c>
      <c r="AV7" s="8">
        <v>0</v>
      </c>
      <c r="AW7" s="8">
        <v>0</v>
      </c>
      <c r="AX7" s="8">
        <v>0</v>
      </c>
      <c r="AY7" s="8">
        <v>2.1700000000000001E-2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</row>
    <row r="8" spans="1:152" s="5" customFormat="1" x14ac:dyDescent="0.25">
      <c r="A8"/>
      <c r="B8" s="7" t="str">
        <f>'Component Values'!B9</f>
        <v>Component 6</v>
      </c>
      <c r="C8" s="7" t="str">
        <f>IF('Component Values'!C9=0, "x", 'Component Values'!C9)</f>
        <v>Structure NE</v>
      </c>
      <c r="D8" s="8">
        <v>0</v>
      </c>
      <c r="E8" s="37">
        <v>0</v>
      </c>
      <c r="F8" s="43">
        <v>0</v>
      </c>
      <c r="G8" s="37">
        <f>'Component Values'!O13*'Component Values'!O15</f>
        <v>0.30000000000000004</v>
      </c>
      <c r="H8" s="37">
        <v>0</v>
      </c>
      <c r="I8" s="35">
        <v>0</v>
      </c>
      <c r="J8" s="35">
        <f t="array" ref="J8:EU8">TRANSPOSE(I9:I195)</f>
        <v>0.30000000000000004</v>
      </c>
      <c r="K8" s="35">
        <v>0</v>
      </c>
      <c r="L8" s="35">
        <v>0</v>
      </c>
      <c r="M8" s="35">
        <v>0.2</v>
      </c>
      <c r="N8" s="35">
        <v>0.2</v>
      </c>
      <c r="O8" s="35">
        <v>0</v>
      </c>
      <c r="P8" s="35">
        <v>0</v>
      </c>
      <c r="Q8" s="35">
        <v>3.0000000000000005E-3</v>
      </c>
      <c r="R8" s="35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0.2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1.085E-2</v>
      </c>
      <c r="AW8" s="8">
        <v>0</v>
      </c>
      <c r="AX8" s="8">
        <v>0</v>
      </c>
      <c r="AY8" s="8">
        <v>0</v>
      </c>
      <c r="AZ8" s="8">
        <v>1.085E-2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</row>
    <row r="9" spans="1:152" s="5" customFormat="1" x14ac:dyDescent="0.25">
      <c r="A9"/>
      <c r="B9" s="7" t="str">
        <f>'Component Values'!B10</f>
        <v>Component 7</v>
      </c>
      <c r="C9" s="7" t="str">
        <f>IF('Component Values'!C10=0, "x", 'Component Values'!C10)</f>
        <v>Structure SE</v>
      </c>
      <c r="D9" s="8">
        <v>0</v>
      </c>
      <c r="E9" s="37">
        <v>0</v>
      </c>
      <c r="F9" s="43">
        <v>0</v>
      </c>
      <c r="G9" s="37">
        <v>0</v>
      </c>
      <c r="H9" s="37">
        <f>G8</f>
        <v>0.30000000000000004</v>
      </c>
      <c r="I9" s="37">
        <f>H9</f>
        <v>0.30000000000000004</v>
      </c>
      <c r="J9" s="35">
        <v>0</v>
      </c>
      <c r="K9" s="35">
        <f t="array" ref="K9:EU9">TRANSPOSE(J10:J195)</f>
        <v>0</v>
      </c>
      <c r="L9" s="35">
        <v>0</v>
      </c>
      <c r="M9" s="35">
        <v>0.2</v>
      </c>
      <c r="N9" s="35">
        <v>0.2</v>
      </c>
      <c r="O9" s="35">
        <v>0</v>
      </c>
      <c r="P9" s="35">
        <v>0</v>
      </c>
      <c r="Q9" s="35">
        <v>0</v>
      </c>
      <c r="R9" s="35">
        <v>3.0000000000000005E-3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0.2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1.085E-2</v>
      </c>
      <c r="AW9" s="8">
        <v>0</v>
      </c>
      <c r="AX9" s="8">
        <v>0</v>
      </c>
      <c r="AY9" s="8">
        <v>0</v>
      </c>
      <c r="AZ9" s="8">
        <v>1.085E-2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</row>
    <row r="10" spans="1:152" s="5" customFormat="1" x14ac:dyDescent="0.25">
      <c r="A10"/>
      <c r="B10" s="7" t="str">
        <f>'Component Values'!B11</f>
        <v>Component 8</v>
      </c>
      <c r="C10" s="7" t="str">
        <f>IF('Component Values'!C11=0, "x", 'Component Values'!C11)</f>
        <v>Structure SW</v>
      </c>
      <c r="D10" s="8">
        <v>0</v>
      </c>
      <c r="E10" s="37">
        <v>0</v>
      </c>
      <c r="F10" s="43">
        <v>0</v>
      </c>
      <c r="G10" s="37">
        <v>0</v>
      </c>
      <c r="H10" s="37">
        <f>G8</f>
        <v>0.30000000000000004</v>
      </c>
      <c r="I10" s="37">
        <v>0</v>
      </c>
      <c r="J10" s="37">
        <v>0</v>
      </c>
      <c r="K10" s="35">
        <v>0</v>
      </c>
      <c r="L10" s="35">
        <f t="array" ref="L10:EU10">TRANSPOSE(K11:K195)</f>
        <v>0.30000000000000004</v>
      </c>
      <c r="M10" s="35">
        <v>0.2</v>
      </c>
      <c r="N10" s="35">
        <v>0.2</v>
      </c>
      <c r="O10" s="35">
        <v>0</v>
      </c>
      <c r="P10" s="35">
        <v>0</v>
      </c>
      <c r="Q10" s="35">
        <v>0</v>
      </c>
      <c r="R10" s="35">
        <v>0</v>
      </c>
      <c r="S10" s="8">
        <v>3.0000000000000005E-3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0.2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1.085E-2</v>
      </c>
      <c r="AX10" s="8">
        <v>0</v>
      </c>
      <c r="AY10" s="8">
        <v>0</v>
      </c>
      <c r="AZ10" s="8">
        <v>0</v>
      </c>
      <c r="BA10" s="8">
        <v>1.085E-2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</row>
    <row r="11" spans="1:152" s="5" customFormat="1" x14ac:dyDescent="0.25">
      <c r="A11"/>
      <c r="B11" s="7" t="str">
        <f>'Component Values'!B12</f>
        <v>Component 9</v>
      </c>
      <c r="C11" s="7" t="str">
        <f>IF('Component Values'!C12=0, "x", 'Component Values'!C12)</f>
        <v>Structure NW</v>
      </c>
      <c r="D11" s="8">
        <v>0</v>
      </c>
      <c r="E11" s="37">
        <v>0</v>
      </c>
      <c r="F11" s="43">
        <v>0</v>
      </c>
      <c r="G11" s="37">
        <f>G8</f>
        <v>0.30000000000000004</v>
      </c>
      <c r="H11" s="37">
        <v>0</v>
      </c>
      <c r="I11" s="37">
        <v>0</v>
      </c>
      <c r="J11" s="37">
        <v>0</v>
      </c>
      <c r="K11" s="37">
        <f>I9</f>
        <v>0.30000000000000004</v>
      </c>
      <c r="L11" s="35">
        <v>0</v>
      </c>
      <c r="M11" s="35">
        <f t="array" ref="M11:EU11">TRANSPOSE(L12:L195)</f>
        <v>0.2</v>
      </c>
      <c r="N11" s="35">
        <v>0.2</v>
      </c>
      <c r="O11" s="35">
        <v>0</v>
      </c>
      <c r="P11" s="35">
        <v>0</v>
      </c>
      <c r="Q11" s="35">
        <v>0</v>
      </c>
      <c r="R11" s="35">
        <v>0</v>
      </c>
      <c r="S11" s="8">
        <v>0</v>
      </c>
      <c r="T11" s="8">
        <v>3.0000000000000005E-3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0.2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1.085E-2</v>
      </c>
      <c r="AX11" s="8">
        <v>0</v>
      </c>
      <c r="AY11" s="8">
        <v>0</v>
      </c>
      <c r="AZ11" s="8">
        <v>0</v>
      </c>
      <c r="BA11" s="8">
        <v>1.085E-2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</row>
    <row r="12" spans="1:152" s="5" customFormat="1" ht="15" customHeight="1" x14ac:dyDescent="0.25">
      <c r="B12" s="7" t="str">
        <f>'Component Values'!B13</f>
        <v>Component 10</v>
      </c>
      <c r="C12" s="7" t="str">
        <f>IF('Component Values'!C13=0, "x", 'Component Values'!C13)</f>
        <v>Structure Roof</v>
      </c>
      <c r="D12" s="8">
        <v>0</v>
      </c>
      <c r="E12" s="37">
        <v>0</v>
      </c>
      <c r="F12" s="43">
        <v>0</v>
      </c>
      <c r="G12" s="37">
        <f>'Component Values'!O14*'Component Values'!O15</f>
        <v>0.2</v>
      </c>
      <c r="H12" s="37">
        <f>G12</f>
        <v>0.2</v>
      </c>
      <c r="I12" s="37">
        <f>G12</f>
        <v>0.2</v>
      </c>
      <c r="J12" s="37">
        <f>G12</f>
        <v>0.2</v>
      </c>
      <c r="K12" s="37">
        <f>G12</f>
        <v>0.2</v>
      </c>
      <c r="L12" s="37">
        <f>G12</f>
        <v>0.2</v>
      </c>
      <c r="M12" s="35">
        <v>0</v>
      </c>
      <c r="N12" s="35">
        <f t="array" ref="N12:EU12">TRANSPOSE(M13:M195)</f>
        <v>0</v>
      </c>
      <c r="O12" s="35">
        <v>0</v>
      </c>
      <c r="P12" s="35">
        <v>0</v>
      </c>
      <c r="Q12" s="35">
        <v>0</v>
      </c>
      <c r="R12" s="35">
        <v>0</v>
      </c>
      <c r="S12" s="8">
        <v>0</v>
      </c>
      <c r="T12" s="8">
        <v>0</v>
      </c>
      <c r="U12" s="8">
        <v>5.1961524227066326E-3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0.1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0.1</v>
      </c>
      <c r="AN12" s="8">
        <v>0.1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</row>
    <row r="13" spans="1:152" s="5" customFormat="1" x14ac:dyDescent="0.25">
      <c r="B13" s="7" t="str">
        <f>'Component Values'!B14</f>
        <v>Component 11</v>
      </c>
      <c r="C13" s="7" t="str">
        <f>IF('Component Values'!C14=0, "x", 'Component Values'!C14)</f>
        <v>Structure Floor</v>
      </c>
      <c r="D13" s="8">
        <v>0</v>
      </c>
      <c r="E13" s="37">
        <v>0</v>
      </c>
      <c r="F13" s="43">
        <v>0</v>
      </c>
      <c r="G13" s="37">
        <f>G12</f>
        <v>0.2</v>
      </c>
      <c r="H13" s="37">
        <f>G13</f>
        <v>0.2</v>
      </c>
      <c r="I13" s="37">
        <f>G13</f>
        <v>0.2</v>
      </c>
      <c r="J13" s="37">
        <f>G13</f>
        <v>0.2</v>
      </c>
      <c r="K13" s="37">
        <f>G13</f>
        <v>0.2</v>
      </c>
      <c r="L13" s="37">
        <f>G13</f>
        <v>0.2</v>
      </c>
      <c r="M13" s="37">
        <v>0</v>
      </c>
      <c r="N13" s="35">
        <v>0</v>
      </c>
      <c r="O13" s="35">
        <f t="array" ref="O13:EU13">TRANSPOSE(N14:N195)</f>
        <v>0</v>
      </c>
      <c r="P13" s="35">
        <v>0</v>
      </c>
      <c r="Q13" s="35">
        <v>0</v>
      </c>
      <c r="R13" s="35">
        <v>0</v>
      </c>
      <c r="S13" s="8">
        <v>0</v>
      </c>
      <c r="T13" s="8">
        <v>0</v>
      </c>
      <c r="U13" s="8">
        <v>0</v>
      </c>
      <c r="V13" s="8">
        <v>5.1961524227066326E-3</v>
      </c>
      <c r="W13" s="8">
        <v>0.5</v>
      </c>
      <c r="X13" s="8">
        <v>0.5</v>
      </c>
      <c r="Y13" s="8">
        <v>0.5</v>
      </c>
      <c r="Z13" s="8">
        <v>0.5</v>
      </c>
      <c r="AA13" s="8">
        <v>0</v>
      </c>
      <c r="AB13" s="8">
        <v>0</v>
      </c>
      <c r="AC13" s="8">
        <v>0</v>
      </c>
      <c r="AD13" s="8">
        <v>7.0000000000000007E-2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7.0400000000000004E-2</v>
      </c>
      <c r="AL13" s="8">
        <v>7.0400000000000004E-2</v>
      </c>
      <c r="AM13" s="8">
        <v>0</v>
      </c>
      <c r="AN13" s="8">
        <v>0</v>
      </c>
      <c r="AO13" s="8">
        <v>0.1</v>
      </c>
      <c r="AP13" s="8">
        <v>1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0.5</v>
      </c>
      <c r="BE13" s="8">
        <v>0.5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</row>
    <row r="14" spans="1:152" s="5" customFormat="1" x14ac:dyDescent="0.25">
      <c r="B14" s="7" t="str">
        <f>'Component Values'!B15</f>
        <v>Component 12</v>
      </c>
      <c r="C14" s="7" t="str">
        <f>IF('Component Values'!C15=0, "x", 'Component Values'!C15)</f>
        <v>External MLI North</v>
      </c>
      <c r="D14" s="8">
        <v>0</v>
      </c>
      <c r="E14" s="37">
        <v>0</v>
      </c>
      <c r="F14" s="37">
        <v>0</v>
      </c>
      <c r="G14" s="37">
        <f>(('Component Values'!O13*'Component Values'!O14)*(10^-5))/'Component Values'!O12</f>
        <v>3.0000000000000005E-3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5">
        <v>0</v>
      </c>
      <c r="P14" s="35">
        <f t="array" ref="P14:EU14">TRANSPOSE(O15:O195)</f>
        <v>0</v>
      </c>
      <c r="Q14" s="35">
        <v>0.06</v>
      </c>
      <c r="R14" s="35">
        <v>0</v>
      </c>
      <c r="S14" s="8">
        <v>0</v>
      </c>
      <c r="T14" s="8">
        <v>0.06</v>
      </c>
      <c r="U14" s="8">
        <v>0.04</v>
      </c>
      <c r="V14" s="8">
        <v>0.04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</row>
    <row r="15" spans="1:152" s="5" customFormat="1" x14ac:dyDescent="0.25">
      <c r="B15" s="7" t="str">
        <f>'Component Values'!B16</f>
        <v>Component 13</v>
      </c>
      <c r="C15" s="7" t="str">
        <f>IF('Component Values'!C16=0, "x", 'Component Values'!C16)</f>
        <v>External MLI South</v>
      </c>
      <c r="D15" s="8">
        <v>0</v>
      </c>
      <c r="E15" s="37">
        <v>0</v>
      </c>
      <c r="F15" s="37">
        <v>0</v>
      </c>
      <c r="G15" s="37">
        <v>0</v>
      </c>
      <c r="H15" s="37">
        <f>G14</f>
        <v>3.0000000000000005E-3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5">
        <v>0</v>
      </c>
      <c r="Q15" s="35">
        <f t="array" ref="Q15:EU15">TRANSPOSE(P16:P195)</f>
        <v>0</v>
      </c>
      <c r="R15" s="35">
        <v>0.06</v>
      </c>
      <c r="S15" s="8">
        <v>0.06</v>
      </c>
      <c r="T15" s="8">
        <v>0</v>
      </c>
      <c r="U15" s="8">
        <v>0.04</v>
      </c>
      <c r="V15" s="8">
        <v>0.04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</row>
    <row r="16" spans="1:152" s="5" customFormat="1" x14ac:dyDescent="0.25">
      <c r="A16"/>
      <c r="B16" s="7" t="str">
        <f>'Component Values'!B17</f>
        <v>Component 14</v>
      </c>
      <c r="C16" s="7" t="str">
        <f>IF('Component Values'!C17=0, "x", 'Component Values'!C17)</f>
        <v>External MLI NE</v>
      </c>
      <c r="D16" s="8">
        <v>0</v>
      </c>
      <c r="E16" s="37">
        <v>0</v>
      </c>
      <c r="F16" s="37">
        <v>0</v>
      </c>
      <c r="G16" s="37">
        <v>0</v>
      </c>
      <c r="H16" s="37">
        <v>0</v>
      </c>
      <c r="I16" s="37">
        <f>H15</f>
        <v>3.0000000000000005E-3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f>('Component Values'!O13*'Component Values'!O12)</f>
        <v>0.06</v>
      </c>
      <c r="P16" s="37">
        <v>0</v>
      </c>
      <c r="Q16" s="35">
        <v>0</v>
      </c>
      <c r="R16" s="35">
        <f t="array" ref="R16:EV16">TRANSPOSE(Q17:Q196)</f>
        <v>0.06</v>
      </c>
      <c r="S16" s="8">
        <v>0</v>
      </c>
      <c r="T16" s="8">
        <v>0</v>
      </c>
      <c r="U16" s="8">
        <v>0.04</v>
      </c>
      <c r="V16" s="8">
        <v>0.04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5">
        <v>0</v>
      </c>
    </row>
    <row r="17" spans="1:167" s="5" customFormat="1" x14ac:dyDescent="0.25">
      <c r="A17"/>
      <c r="B17" s="7" t="str">
        <f>'Component Values'!B18</f>
        <v>Component 15</v>
      </c>
      <c r="C17" s="7" t="str">
        <f>IF('Component Values'!C18=0, "x", 'Component Values'!C18)</f>
        <v>External MLI SE</v>
      </c>
      <c r="D17" s="8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f>I16</f>
        <v>3.0000000000000005E-3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f>O16</f>
        <v>0.06</v>
      </c>
      <c r="Q17" s="37">
        <f>P17</f>
        <v>0.06</v>
      </c>
      <c r="R17" s="35">
        <v>0</v>
      </c>
      <c r="S17" s="8">
        <f t="array" ref="S17:EV17">TRANSPOSE(R18:R197)</f>
        <v>0</v>
      </c>
      <c r="T17" s="8">
        <v>0</v>
      </c>
      <c r="U17" s="8">
        <v>0.04</v>
      </c>
      <c r="V17" s="8">
        <v>0.04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5">
        <v>0</v>
      </c>
    </row>
    <row r="18" spans="1:167" s="5" customFormat="1" x14ac:dyDescent="0.25">
      <c r="A18"/>
      <c r="B18" s="7" t="str">
        <f>'Component Values'!B19</f>
        <v>Component 16</v>
      </c>
      <c r="C18" s="7" t="str">
        <f>IF('Component Values'!C19=0, "x", 'Component Values'!C19)</f>
        <v>External MLI SW</v>
      </c>
      <c r="D18" s="8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f>J17</f>
        <v>3.0000000000000005E-3</v>
      </c>
      <c r="L18" s="37">
        <v>0</v>
      </c>
      <c r="M18" s="37">
        <v>0</v>
      </c>
      <c r="N18" s="37">
        <v>0</v>
      </c>
      <c r="O18" s="37">
        <v>0</v>
      </c>
      <c r="P18" s="37">
        <f>O16</f>
        <v>0.06</v>
      </c>
      <c r="Q18" s="37">
        <v>0</v>
      </c>
      <c r="R18" s="37">
        <v>0</v>
      </c>
      <c r="S18" s="8">
        <v>0</v>
      </c>
      <c r="T18" s="8">
        <f t="array" ref="T18:EW18">TRANSPOSE(S19:S198)</f>
        <v>0.06</v>
      </c>
      <c r="U18" s="8">
        <v>0.04</v>
      </c>
      <c r="V18" s="8">
        <v>0.04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5">
        <v>0</v>
      </c>
      <c r="EW18" s="5">
        <v>0</v>
      </c>
    </row>
    <row r="19" spans="1:167" s="5" customFormat="1" x14ac:dyDescent="0.25">
      <c r="A19"/>
      <c r="B19" s="7" t="str">
        <f>'Component Values'!B20</f>
        <v>Component 17</v>
      </c>
      <c r="C19" s="7" t="str">
        <f>IF('Component Values'!C20=0, "x", 'Component Values'!C20)</f>
        <v>External MLI NW</v>
      </c>
      <c r="D19" s="8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f>K18</f>
        <v>3.0000000000000005E-3</v>
      </c>
      <c r="M19" s="37">
        <v>0</v>
      </c>
      <c r="N19" s="37">
        <v>0</v>
      </c>
      <c r="O19" s="37">
        <f>O16</f>
        <v>0.06</v>
      </c>
      <c r="P19" s="37">
        <v>0</v>
      </c>
      <c r="Q19" s="37">
        <v>0</v>
      </c>
      <c r="R19" s="37">
        <v>0</v>
      </c>
      <c r="S19" s="39">
        <f>Q17</f>
        <v>0.06</v>
      </c>
      <c r="T19" s="8">
        <v>0</v>
      </c>
      <c r="U19" s="8">
        <f t="array" ref="U19:EX19">TRANSPOSE(T20:T199)</f>
        <v>0.04</v>
      </c>
      <c r="V19" s="8">
        <v>0.04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5">
        <v>0</v>
      </c>
      <c r="EW19" s="5">
        <v>0</v>
      </c>
      <c r="EX19" s="5">
        <v>0</v>
      </c>
    </row>
    <row r="20" spans="1:167" s="5" customFormat="1" x14ac:dyDescent="0.25">
      <c r="A20"/>
      <c r="B20" s="7" t="str">
        <f>'Component Values'!B21</f>
        <v>Component 18</v>
      </c>
      <c r="C20" s="7" t="str">
        <f>IF('Component Values'!C21=0, "x", 'Component Values'!C21)</f>
        <v>External MLI Roof</v>
      </c>
      <c r="D20" s="8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f>(((3*SQRT(3)*('Component Values'!O14^2))/2)*(10^-5))/'Component Values'!O12</f>
        <v>5.1961524227066326E-3</v>
      </c>
      <c r="N20" s="37">
        <v>0</v>
      </c>
      <c r="O20" s="37">
        <f>'Component Values'!O14*'Component Values'!O12</f>
        <v>0.04</v>
      </c>
      <c r="P20" s="37">
        <f>O20</f>
        <v>0.04</v>
      </c>
      <c r="Q20" s="37">
        <f>O20</f>
        <v>0.04</v>
      </c>
      <c r="R20" s="37">
        <f>O20</f>
        <v>0.04</v>
      </c>
      <c r="S20" s="39">
        <f>O20</f>
        <v>0.04</v>
      </c>
      <c r="T20" s="39">
        <f>O20</f>
        <v>0.04</v>
      </c>
      <c r="U20" s="8">
        <v>0</v>
      </c>
      <c r="V20" s="8">
        <f t="array" ref="V20:EY20">TRANSPOSE(U21:U200)</f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5">
        <v>0</v>
      </c>
      <c r="EW20" s="5">
        <v>0</v>
      </c>
      <c r="EX20" s="5">
        <v>0</v>
      </c>
      <c r="EY20" s="5">
        <v>0</v>
      </c>
    </row>
    <row r="21" spans="1:167" s="5" customFormat="1" x14ac:dyDescent="0.25">
      <c r="A21"/>
      <c r="B21" s="7" t="str">
        <f>'Component Values'!B22</f>
        <v>Component 19</v>
      </c>
      <c r="C21" s="7" t="str">
        <f>IF('Component Values'!C22=0, "x", 'Component Values'!C22)</f>
        <v>External MLI Floor</v>
      </c>
      <c r="D21" s="8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f>M20</f>
        <v>5.1961524227066326E-3</v>
      </c>
      <c r="O21" s="37">
        <f>O20</f>
        <v>0.04</v>
      </c>
      <c r="P21" s="37">
        <f>O21</f>
        <v>0.04</v>
      </c>
      <c r="Q21" s="38">
        <f>O21</f>
        <v>0.04</v>
      </c>
      <c r="R21" s="37">
        <f>O21</f>
        <v>0.04</v>
      </c>
      <c r="S21" s="39">
        <f>O21</f>
        <v>0.04</v>
      </c>
      <c r="T21" s="39">
        <f>O21</f>
        <v>0.04</v>
      </c>
      <c r="U21" s="39">
        <v>0</v>
      </c>
      <c r="V21" s="8">
        <v>0</v>
      </c>
      <c r="W21" s="8">
        <f t="array" ref="W21:EZ21">TRANSPOSE(V22:V201)</f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</row>
    <row r="22" spans="1:167" s="5" customFormat="1" ht="15.75" customHeight="1" x14ac:dyDescent="0.25">
      <c r="A22" s="10"/>
      <c r="B22" s="7" t="str">
        <f>'Component Values'!B23</f>
        <v>Component 20</v>
      </c>
      <c r="C22" s="7" t="str">
        <f>IF('Component Values'!C23=0, "x", 'Component Values'!C23)</f>
        <v>Landing Leg North</v>
      </c>
      <c r="D22" s="8">
        <v>0</v>
      </c>
      <c r="E22" s="46">
        <v>0.5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46">
        <v>0.5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8">
        <v>0</v>
      </c>
      <c r="X22" s="8">
        <f t="array" ref="X22:FA22">TRANSPOSE(W23:W202)</f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</row>
    <row r="23" spans="1:167" s="5" customFormat="1" x14ac:dyDescent="0.25">
      <c r="A23" s="10"/>
      <c r="B23" s="7" t="str">
        <f>'Component Values'!B24</f>
        <v>Component 21</v>
      </c>
      <c r="C23" s="7" t="str">
        <f>IF('Component Values'!C24=0, "x", 'Component Values'!C24)</f>
        <v>Landing Leg South</v>
      </c>
      <c r="D23" s="8">
        <v>0</v>
      </c>
      <c r="E23" s="46">
        <v>0.5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46">
        <v>0.5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9">
        <v>0</v>
      </c>
      <c r="X23" s="8">
        <v>0</v>
      </c>
      <c r="Y23" s="8">
        <f t="array" ref="Y23:FB23">TRANSPOSE(X24:X203)</f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</row>
    <row r="24" spans="1:167" s="5" customFormat="1" x14ac:dyDescent="0.25">
      <c r="A24" s="2"/>
      <c r="B24" s="7" t="str">
        <f>'Component Values'!B25</f>
        <v>Component 22</v>
      </c>
      <c r="C24" s="7" t="str">
        <f>IF('Component Values'!C25=0, "x", 'Component Values'!C25)</f>
        <v>Landing Leg East</v>
      </c>
      <c r="D24" s="8">
        <v>0</v>
      </c>
      <c r="E24" s="46">
        <v>0.5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46">
        <v>0.5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9">
        <v>0</v>
      </c>
      <c r="X24" s="39">
        <v>0</v>
      </c>
      <c r="Y24" s="8">
        <v>0</v>
      </c>
      <c r="Z24" s="8">
        <f t="array" ref="Z24:FC24">TRANSPOSE(Y25:Y204)</f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</row>
    <row r="25" spans="1:167" s="5" customFormat="1" x14ac:dyDescent="0.25">
      <c r="A25" s="10"/>
      <c r="B25" s="7" t="str">
        <f>'Component Values'!B26</f>
        <v>Component 23</v>
      </c>
      <c r="C25" s="7" t="str">
        <f>IF('Component Values'!C26=0, "x", 'Component Values'!C26)</f>
        <v>Landing Leg West</v>
      </c>
      <c r="D25" s="8">
        <v>0</v>
      </c>
      <c r="E25" s="46">
        <v>0.5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46">
        <v>0.5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9">
        <v>0</v>
      </c>
      <c r="X25" s="39">
        <v>0</v>
      </c>
      <c r="Y25" s="39">
        <v>0</v>
      </c>
      <c r="Z25" s="8">
        <v>0</v>
      </c>
      <c r="AA25" s="8">
        <f t="array" ref="AA25:FD25">TRANSPOSE(Z26:Z205)</f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</row>
    <row r="26" spans="1:167" s="5" customFormat="1" x14ac:dyDescent="0.25">
      <c r="A26" s="11"/>
      <c r="B26" s="7" t="str">
        <f>'Component Values'!B27</f>
        <v>Component 24</v>
      </c>
      <c r="C26" s="7" t="str">
        <f>IF('Component Values'!C27=0, "x", 'Component Values'!C27)</f>
        <v>Middle Floor</v>
      </c>
      <c r="D26" s="8">
        <v>0</v>
      </c>
      <c r="E26" s="37">
        <v>0</v>
      </c>
      <c r="F26" s="37">
        <v>0</v>
      </c>
      <c r="G26" s="37">
        <f>'Component Values'!O14*'Component Values'!O16</f>
        <v>0.2</v>
      </c>
      <c r="H26" s="37">
        <f t="shared" ref="H26:L26" si="0">G26</f>
        <v>0.2</v>
      </c>
      <c r="I26" s="37">
        <f t="shared" si="0"/>
        <v>0.2</v>
      </c>
      <c r="J26" s="37">
        <f t="shared" si="0"/>
        <v>0.2</v>
      </c>
      <c r="K26" s="37">
        <f t="shared" si="0"/>
        <v>0.2</v>
      </c>
      <c r="L26" s="37">
        <f t="shared" si="0"/>
        <v>0.2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8">
        <v>0</v>
      </c>
      <c r="AB26" s="8">
        <f t="array" ref="AB26:FE26">TRANSPOSE(AA27:AA206)</f>
        <v>0</v>
      </c>
      <c r="AC26" s="8">
        <v>0</v>
      </c>
      <c r="AD26" s="8">
        <v>0</v>
      </c>
      <c r="AE26" s="8">
        <v>0.06</v>
      </c>
      <c r="AF26" s="8">
        <v>0.1</v>
      </c>
      <c r="AG26" s="8">
        <v>2.1000000000000001E-2</v>
      </c>
      <c r="AH26" s="8">
        <v>2.1000000000000001E-2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0.1</v>
      </c>
      <c r="AR26" s="8">
        <v>0.1</v>
      </c>
      <c r="AS26" s="8">
        <v>0.1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</row>
    <row r="27" spans="1:167" s="5" customFormat="1" x14ac:dyDescent="0.25">
      <c r="B27" s="7" t="str">
        <f>'Component Values'!B28</f>
        <v>Component 25</v>
      </c>
      <c r="C27" s="7" t="str">
        <f>IF('Component Values'!C28=0, "x", 'Component Values'!C28)</f>
        <v>Ramp</v>
      </c>
      <c r="D27" s="8">
        <v>0</v>
      </c>
      <c r="E27" s="46">
        <v>0.5</v>
      </c>
      <c r="F27" s="37">
        <v>0</v>
      </c>
      <c r="G27" s="46">
        <v>0.5</v>
      </c>
      <c r="H27" s="46">
        <v>0.5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8">
        <v>0</v>
      </c>
      <c r="AC27" s="8">
        <f t="array" ref="AC27:FF27">TRANSPOSE(AB28:AB207)</f>
        <v>0</v>
      </c>
      <c r="AD27" s="8">
        <v>0</v>
      </c>
      <c r="AE27" s="8">
        <v>0</v>
      </c>
      <c r="AF27" s="8">
        <v>1E-4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</row>
    <row r="28" spans="1:167" s="5" customFormat="1" x14ac:dyDescent="0.25">
      <c r="B28" s="7" t="str">
        <f>'Component Values'!B29</f>
        <v>Component 26</v>
      </c>
      <c r="C28" s="7" t="str">
        <f>IF('Component Values'!C29=0, "x", 'Component Values'!C29)</f>
        <v>Solar Panel</v>
      </c>
      <c r="D28" s="8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46">
        <v>0.1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8">
        <v>0</v>
      </c>
      <c r="AD28" s="8">
        <f t="array" ref="AD28:FG28">TRANSPOSE(AC29:AC208)</f>
        <v>0</v>
      </c>
      <c r="AE28" s="8">
        <v>0</v>
      </c>
      <c r="AF28" s="8">
        <v>1E-4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</row>
    <row r="29" spans="1:167" s="5" customFormat="1" x14ac:dyDescent="0.25">
      <c r="B29" s="7" t="str">
        <f>'Component Values'!B30</f>
        <v>Component 27</v>
      </c>
      <c r="C29" s="7" t="str">
        <f>IF('Component Values'!C30=0, "x", 'Component Values'!C30)</f>
        <v>RHU</v>
      </c>
      <c r="D29" s="8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41">
        <f>(0.05*0.014)/0.01</f>
        <v>7.0000000000000007E-2</v>
      </c>
      <c r="O29" s="37">
        <v>0</v>
      </c>
      <c r="P29" s="37">
        <v>0</v>
      </c>
      <c r="Q29" s="37">
        <v>0</v>
      </c>
      <c r="R29" s="37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8">
        <v>0</v>
      </c>
      <c r="AE29" s="8">
        <f t="array" ref="AE29:FH29">TRANSPOSE(AD30:AD209)</f>
        <v>0</v>
      </c>
      <c r="AF29" s="8">
        <v>1E-4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</row>
    <row r="30" spans="1:167" s="5" customFormat="1" x14ac:dyDescent="0.25">
      <c r="A30"/>
      <c r="B30" s="7" t="str">
        <f>'Component Values'!B31</f>
        <v>Component 28</v>
      </c>
      <c r="C30" s="7" t="str">
        <f>IF('Component Values'!C31=0, "x", 'Component Values'!C31)</f>
        <v>Batteries</v>
      </c>
      <c r="D30" s="8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46">
        <v>0.06</v>
      </c>
      <c r="AB30" s="39">
        <v>0</v>
      </c>
      <c r="AC30" s="39">
        <v>0</v>
      </c>
      <c r="AD30" s="39">
        <v>0</v>
      </c>
      <c r="AE30" s="8">
        <v>0</v>
      </c>
      <c r="AF30" s="8">
        <f t="array" ref="AF30:FI30">TRANSPOSE(AE31:AE210)</f>
        <v>1E-4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</row>
    <row r="31" spans="1:167" s="5" customFormat="1" x14ac:dyDescent="0.25">
      <c r="A31"/>
      <c r="B31" s="7" t="str">
        <f>'Component Values'!B32</f>
        <v>Component 29</v>
      </c>
      <c r="C31" s="7" t="str">
        <f>IF('Component Values'!C32=0, "x", 'Component Values'!C32)</f>
        <v>PDU</v>
      </c>
      <c r="D31" s="8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46">
        <v>0.1</v>
      </c>
      <c r="AB31" s="46">
        <v>1E-4</v>
      </c>
      <c r="AC31" s="46">
        <v>1E-4</v>
      </c>
      <c r="AD31" s="46">
        <v>1E-4</v>
      </c>
      <c r="AE31" s="46">
        <v>1E-4</v>
      </c>
      <c r="AF31" s="8">
        <v>0</v>
      </c>
      <c r="AG31" s="8">
        <f t="array" ref="AG31:FJ31">TRANSPOSE(AF32:AF211)</f>
        <v>1E-4</v>
      </c>
      <c r="AH31" s="8">
        <v>1E-4</v>
      </c>
      <c r="AI31" s="8">
        <v>1E-4</v>
      </c>
      <c r="AJ31" s="8">
        <v>1E-4</v>
      </c>
      <c r="AK31" s="8">
        <v>1E-4</v>
      </c>
      <c r="AL31" s="8">
        <v>1E-4</v>
      </c>
      <c r="AM31" s="8">
        <v>1E-4</v>
      </c>
      <c r="AN31" s="8">
        <v>1E-4</v>
      </c>
      <c r="AO31" s="8">
        <v>1E-4</v>
      </c>
      <c r="AP31" s="8">
        <v>1E-4</v>
      </c>
      <c r="AQ31" s="8">
        <v>0</v>
      </c>
      <c r="AR31" s="8">
        <v>0</v>
      </c>
      <c r="AS31" s="8">
        <v>0</v>
      </c>
      <c r="AT31" s="8">
        <v>1E-4</v>
      </c>
      <c r="AU31" s="8">
        <v>1E-4</v>
      </c>
      <c r="AV31" s="8">
        <v>1E-4</v>
      </c>
      <c r="AW31" s="8">
        <v>1E-4</v>
      </c>
      <c r="AX31" s="8">
        <v>1E-4</v>
      </c>
      <c r="AY31" s="8">
        <v>1E-4</v>
      </c>
      <c r="AZ31" s="8">
        <v>1E-4</v>
      </c>
      <c r="BA31" s="8">
        <v>1E-4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</row>
    <row r="32" spans="1:167" s="5" customFormat="1" x14ac:dyDescent="0.25">
      <c r="A32"/>
      <c r="B32" s="7" t="str">
        <f>'Component Values'!B33</f>
        <v>Component 30</v>
      </c>
      <c r="C32" s="7" t="str">
        <f>IF('Component Values'!C33=0, "x", 'Component Values'!C33)</f>
        <v>Warm Electronics Box</v>
      </c>
      <c r="D32" s="8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41">
        <f>0.21*0.1</f>
        <v>2.1000000000000001E-2</v>
      </c>
      <c r="AB32" s="39">
        <v>0</v>
      </c>
      <c r="AC32" s="39">
        <v>0</v>
      </c>
      <c r="AD32" s="39">
        <v>0</v>
      </c>
      <c r="AE32" s="39">
        <v>0</v>
      </c>
      <c r="AF32" s="46">
        <v>1E-4</v>
      </c>
      <c r="AG32" s="8">
        <v>0</v>
      </c>
      <c r="AH32" s="8">
        <f t="array" ref="AH32:FK32">TRANSPOSE(AG33:AG212)</f>
        <v>0</v>
      </c>
      <c r="AI32" s="8">
        <v>1E-4</v>
      </c>
      <c r="AJ32" s="8">
        <v>1E-4</v>
      </c>
      <c r="AK32" s="8">
        <v>1E-4</v>
      </c>
      <c r="AL32" s="8">
        <v>1E-4</v>
      </c>
      <c r="AM32" s="8">
        <v>1E-4</v>
      </c>
      <c r="AN32" s="8">
        <v>1E-4</v>
      </c>
      <c r="AO32" s="8">
        <v>1E-4</v>
      </c>
      <c r="AP32" s="8">
        <v>1E-4</v>
      </c>
      <c r="AQ32" s="8">
        <v>0</v>
      </c>
      <c r="AR32" s="8">
        <v>0</v>
      </c>
      <c r="AS32" s="8">
        <v>0</v>
      </c>
      <c r="AT32" s="8">
        <v>1E-4</v>
      </c>
      <c r="AU32" s="8">
        <v>1E-4</v>
      </c>
      <c r="AV32" s="8">
        <v>1E-4</v>
      </c>
      <c r="AW32" s="8">
        <v>1E-4</v>
      </c>
      <c r="AX32" s="8">
        <v>1E-4</v>
      </c>
      <c r="AY32" s="8">
        <v>1E-4</v>
      </c>
      <c r="AZ32" s="8">
        <v>1E-4</v>
      </c>
      <c r="BA32" s="8">
        <v>1E-4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</row>
    <row r="33" spans="1:183" s="5" customFormat="1" x14ac:dyDescent="0.25">
      <c r="A33"/>
      <c r="B33" s="7" t="str">
        <f>'Component Values'!B34</f>
        <v>Component 31</v>
      </c>
      <c r="C33" s="7" t="str">
        <f>IF('Component Values'!C34=0, "x", 'Component Values'!C34)</f>
        <v>Warm Electronics Box 2</v>
      </c>
      <c r="D33" s="8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41">
        <f>0.21*0.1</f>
        <v>2.1000000000000001E-2</v>
      </c>
      <c r="AB33" s="39">
        <v>0</v>
      </c>
      <c r="AC33" s="39">
        <v>0</v>
      </c>
      <c r="AD33" s="39">
        <v>0</v>
      </c>
      <c r="AE33" s="39">
        <v>0</v>
      </c>
      <c r="AF33" s="46">
        <v>1E-4</v>
      </c>
      <c r="AG33" s="39">
        <v>0</v>
      </c>
      <c r="AH33" s="8">
        <v>0</v>
      </c>
      <c r="AI33" s="8">
        <f t="array" ref="AI33:FL33">TRANSPOSE(AH34:AH213)</f>
        <v>1E-4</v>
      </c>
      <c r="AJ33" s="8">
        <v>1E-4</v>
      </c>
      <c r="AK33" s="8">
        <v>1E-4</v>
      </c>
      <c r="AL33" s="8">
        <v>1E-4</v>
      </c>
      <c r="AM33" s="8">
        <v>1E-4</v>
      </c>
      <c r="AN33" s="8">
        <v>1E-4</v>
      </c>
      <c r="AO33" s="8">
        <v>1E-4</v>
      </c>
      <c r="AP33" s="8">
        <v>1E-4</v>
      </c>
      <c r="AQ33" s="8">
        <v>0</v>
      </c>
      <c r="AR33" s="8">
        <v>0</v>
      </c>
      <c r="AS33" s="8">
        <v>0</v>
      </c>
      <c r="AT33" s="8">
        <v>1E-4</v>
      </c>
      <c r="AU33" s="8">
        <v>1E-4</v>
      </c>
      <c r="AV33" s="8">
        <v>1E-4</v>
      </c>
      <c r="AW33" s="8">
        <v>1E-4</v>
      </c>
      <c r="AX33" s="8">
        <v>1E-4</v>
      </c>
      <c r="AY33" s="8">
        <v>1E-4</v>
      </c>
      <c r="AZ33" s="8">
        <v>1E-4</v>
      </c>
      <c r="BA33" s="8">
        <v>1E-4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</row>
    <row r="34" spans="1:183" s="5" customFormat="1" x14ac:dyDescent="0.25">
      <c r="A34"/>
      <c r="B34" s="7" t="str">
        <f>'Component Values'!B35</f>
        <v>Component 32</v>
      </c>
      <c r="C34" s="7" t="str">
        <f>IF('Component Values'!C35=0, "x", 'Component Values'!C35)</f>
        <v>Sensor Suite 1</v>
      </c>
      <c r="D34" s="8">
        <v>0</v>
      </c>
      <c r="E34" s="37">
        <v>0</v>
      </c>
      <c r="F34" s="37">
        <v>0</v>
      </c>
      <c r="G34" s="36">
        <f>0.35*0.15</f>
        <v>5.2499999999999998E-2</v>
      </c>
      <c r="H34" s="36">
        <f>0.35*0.15</f>
        <v>5.2499999999999998E-2</v>
      </c>
      <c r="I34" s="19">
        <v>0</v>
      </c>
      <c r="J34" s="19">
        <v>0</v>
      </c>
      <c r="K34" s="19">
        <v>0</v>
      </c>
      <c r="L34" s="19">
        <v>0</v>
      </c>
      <c r="M34" s="37">
        <v>0</v>
      </c>
      <c r="N34" s="45">
        <v>0</v>
      </c>
      <c r="O34" s="37">
        <v>0</v>
      </c>
      <c r="P34" s="37">
        <v>0</v>
      </c>
      <c r="Q34" s="37">
        <v>0</v>
      </c>
      <c r="R34" s="37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47">
        <v>1E-4</v>
      </c>
      <c r="AG34" s="47">
        <v>1E-4</v>
      </c>
      <c r="AH34" s="47">
        <v>1E-4</v>
      </c>
      <c r="AI34" s="8">
        <v>0</v>
      </c>
      <c r="AJ34" s="8">
        <f t="array" ref="AJ34:FM34">TRANSPOSE(AI35:AI214)</f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</row>
    <row r="35" spans="1:183" s="5" customFormat="1" x14ac:dyDescent="0.25">
      <c r="A35"/>
      <c r="B35" s="7" t="str">
        <f>'Component Values'!B36</f>
        <v>Component 33</v>
      </c>
      <c r="C35" s="7" t="str">
        <f>IF('Component Values'!C36=0, "x", 'Component Values'!C36)</f>
        <v>Sensor Suite 2</v>
      </c>
      <c r="D35" s="8">
        <v>0</v>
      </c>
      <c r="E35" s="37">
        <v>0</v>
      </c>
      <c r="F35" s="37">
        <v>0</v>
      </c>
      <c r="G35" s="36">
        <f>0.35*0.15</f>
        <v>5.2499999999999998E-2</v>
      </c>
      <c r="H35" s="36">
        <f>0.35*0.15</f>
        <v>5.2499999999999998E-2</v>
      </c>
      <c r="I35" s="36">
        <v>0</v>
      </c>
      <c r="J35" s="36">
        <v>0</v>
      </c>
      <c r="K35" s="36">
        <v>0</v>
      </c>
      <c r="L35" s="36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39">
        <v>0</v>
      </c>
      <c r="AF35" s="46">
        <v>1E-4</v>
      </c>
      <c r="AG35" s="46">
        <v>1E-4</v>
      </c>
      <c r="AH35" s="46">
        <v>1E-4</v>
      </c>
      <c r="AI35" s="39">
        <v>0</v>
      </c>
      <c r="AJ35" s="8">
        <v>0</v>
      </c>
      <c r="AK35" s="8">
        <f t="array" ref="AK35:FN35">TRANSPOSE(AJ36:AJ215)</f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</row>
    <row r="36" spans="1:183" s="5" customFormat="1" x14ac:dyDescent="0.25">
      <c r="A36"/>
      <c r="B36" s="7" t="str">
        <f>'Component Values'!B37</f>
        <v>Component 34</v>
      </c>
      <c r="C36" s="7" t="str">
        <f>IF('Component Values'!C37=0, "x", 'Component Values'!C37)</f>
        <v>Descent Suite 1</v>
      </c>
      <c r="D36" s="8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6">
        <f>0.32*0.22</f>
        <v>7.0400000000000004E-2</v>
      </c>
      <c r="O36" s="37">
        <v>0</v>
      </c>
      <c r="P36" s="37">
        <v>0</v>
      </c>
      <c r="Q36" s="37">
        <v>0</v>
      </c>
      <c r="R36" s="37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46">
        <v>1E-4</v>
      </c>
      <c r="AG36" s="46">
        <v>1E-4</v>
      </c>
      <c r="AH36" s="46">
        <v>1E-4</v>
      </c>
      <c r="AI36" s="39">
        <v>0</v>
      </c>
      <c r="AJ36" s="39">
        <v>0</v>
      </c>
      <c r="AK36" s="8">
        <v>0</v>
      </c>
      <c r="AL36" s="8">
        <f t="array" ref="AL36:FO36">TRANSPOSE(AK37:AK216)</f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</row>
    <row r="37" spans="1:183" s="5" customFormat="1" x14ac:dyDescent="0.25">
      <c r="A37"/>
      <c r="B37" s="7" t="str">
        <f>'Component Values'!B38</f>
        <v>Component 35</v>
      </c>
      <c r="C37" s="7" t="str">
        <f>IF('Component Values'!C38=0, "x", 'Component Values'!C38)</f>
        <v>Descent Suite 2</v>
      </c>
      <c r="D37" s="8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6">
        <f>0.32*0.22</f>
        <v>7.0400000000000004E-2</v>
      </c>
      <c r="O37" s="37">
        <v>0</v>
      </c>
      <c r="P37" s="37">
        <v>0</v>
      </c>
      <c r="Q37" s="37">
        <v>0</v>
      </c>
      <c r="R37" s="37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46">
        <v>1E-4</v>
      </c>
      <c r="AG37" s="46">
        <v>1E-4</v>
      </c>
      <c r="AH37" s="46">
        <v>1E-4</v>
      </c>
      <c r="AI37" s="39">
        <v>0</v>
      </c>
      <c r="AJ37" s="39">
        <v>0</v>
      </c>
      <c r="AK37" s="39">
        <v>0</v>
      </c>
      <c r="AL37" s="8">
        <v>0</v>
      </c>
      <c r="AM37" s="8">
        <f t="array" ref="AM37:FP37">TRANSPOSE(AL38:AL217)</f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</row>
    <row r="38" spans="1:183" s="5" customFormat="1" x14ac:dyDescent="0.25">
      <c r="A38"/>
      <c r="B38" s="7" t="str">
        <f>'Component Values'!B39</f>
        <v>Component 36</v>
      </c>
      <c r="C38" s="7" t="str">
        <f>IF('Component Values'!C39=0, "x", 'Component Values'!C39)</f>
        <v>High Gain Antenna</v>
      </c>
      <c r="D38" s="8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46">
        <v>0.1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46">
        <v>1E-4</v>
      </c>
      <c r="AG38" s="46">
        <v>1E-4</v>
      </c>
      <c r="AH38" s="46">
        <v>1E-4</v>
      </c>
      <c r="AI38" s="39">
        <v>0</v>
      </c>
      <c r="AJ38" s="39">
        <v>0</v>
      </c>
      <c r="AK38" s="39">
        <v>0</v>
      </c>
      <c r="AL38" s="39">
        <v>0</v>
      </c>
      <c r="AM38" s="8">
        <v>0</v>
      </c>
      <c r="AN38" s="8">
        <f t="array" ref="AN38:FQ38">TRANSPOSE(AM39:AM218)</f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</row>
    <row r="39" spans="1:183" s="5" customFormat="1" x14ac:dyDescent="0.25">
      <c r="A39"/>
      <c r="B39" s="7" t="str">
        <f>'Component Values'!B40</f>
        <v>Component 37</v>
      </c>
      <c r="C39" s="7" t="str">
        <f>IF('Component Values'!C40=0, "x", 'Component Values'!C40)</f>
        <v>Constellation Antenna</v>
      </c>
      <c r="D39" s="8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46">
        <v>0.1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46">
        <v>1E-4</v>
      </c>
      <c r="AG39" s="46">
        <v>1E-4</v>
      </c>
      <c r="AH39" s="46">
        <v>1E-4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8">
        <v>0</v>
      </c>
      <c r="AO39" s="8">
        <f t="array" ref="AO39:FR39">TRANSPOSE(AN40:AN219)</f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</row>
    <row r="40" spans="1:183" s="5" customFormat="1" x14ac:dyDescent="0.25">
      <c r="A40"/>
      <c r="B40" s="7" t="str">
        <f>'Component Values'!B41</f>
        <v>Component 38</v>
      </c>
      <c r="C40" s="7" t="str">
        <f>IF('Component Values'!C41=0, "x", 'Component Values'!C41)</f>
        <v>Instrument Payload</v>
      </c>
      <c r="D40" s="8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46">
        <v>0.1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46">
        <v>1E-4</v>
      </c>
      <c r="AG40" s="46">
        <v>1E-4</v>
      </c>
      <c r="AH40" s="46">
        <v>1E-4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8">
        <v>0</v>
      </c>
      <c r="AP40" s="8">
        <f t="array" ref="AP40:FS40">TRANSPOSE(AO41:AO220)</f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</row>
    <row r="41" spans="1:183" s="5" customFormat="1" x14ac:dyDescent="0.25">
      <c r="A41"/>
      <c r="B41" s="7" t="str">
        <f>'Component Values'!B42</f>
        <v>Component 39</v>
      </c>
      <c r="C41" s="7" t="str">
        <f>IF('Component Values'!C42=0, "x", 'Component Values'!C42)</f>
        <v>Main Propulsion System</v>
      </c>
      <c r="D41" s="8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46">
        <v>1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46">
        <v>1E-4</v>
      </c>
      <c r="AG41" s="46">
        <v>1E-4</v>
      </c>
      <c r="AH41" s="46">
        <v>1E-4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8">
        <v>0</v>
      </c>
      <c r="AQ41" s="8">
        <f t="array" ref="AQ41:FT41">TRANSPOSE(AP42:AP221)</f>
        <v>4.0000000000000001E-3</v>
      </c>
      <c r="AR41" s="8">
        <v>4.0000000000000001E-3</v>
      </c>
      <c r="AS41" s="8">
        <v>4.0000000000000001E-3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</row>
    <row r="42" spans="1:183" s="5" customFormat="1" x14ac:dyDescent="0.25">
      <c r="A42"/>
      <c r="B42" s="7" t="str">
        <f>'Component Values'!B43</f>
        <v>Component 40</v>
      </c>
      <c r="C42" s="7" t="str">
        <f>IF('Component Values'!C43=0, "x", 'Component Values'!C43)</f>
        <v>N2O4 Tank</v>
      </c>
      <c r="D42" s="8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46">
        <v>0.1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46">
        <v>4.0000000000000001E-3</v>
      </c>
      <c r="AQ42" s="8">
        <v>0</v>
      </c>
      <c r="AR42" s="8">
        <f t="array" ref="AR42:FU42">TRANSPOSE(AQ43:AQ222)</f>
        <v>0</v>
      </c>
      <c r="AS42" s="8">
        <v>0</v>
      </c>
      <c r="AT42" s="8">
        <v>4.0000000000000002E-4</v>
      </c>
      <c r="AU42" s="8">
        <v>4.0000000000000002E-4</v>
      </c>
      <c r="AV42" s="8">
        <v>4.0000000000000002E-4</v>
      </c>
      <c r="AW42" s="8">
        <v>4.0000000000000002E-4</v>
      </c>
      <c r="AX42" s="8">
        <v>4.0000000000000002E-4</v>
      </c>
      <c r="AY42" s="8">
        <v>4.0000000000000002E-4</v>
      </c>
      <c r="AZ42" s="8">
        <v>4.0000000000000002E-4</v>
      </c>
      <c r="BA42" s="8">
        <v>4.0000000000000002E-4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</row>
    <row r="43" spans="1:183" s="5" customFormat="1" x14ac:dyDescent="0.25">
      <c r="A43"/>
      <c r="B43" s="7" t="str">
        <f>'Component Values'!B44</f>
        <v>Component 41</v>
      </c>
      <c r="C43" s="7" t="str">
        <f>IF('Component Values'!C44=0, "x", 'Component Values'!C44)</f>
        <v>MMH Tank</v>
      </c>
      <c r="D43" s="8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46">
        <v>0.1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6">
        <v>4.0000000000000001E-3</v>
      </c>
      <c r="AQ43" s="39">
        <v>0</v>
      </c>
      <c r="AR43" s="8">
        <v>0</v>
      </c>
      <c r="AS43" s="8">
        <f t="array" ref="AS43:FV43">TRANSPOSE(AR44:AR223)</f>
        <v>0</v>
      </c>
      <c r="AT43" s="8">
        <v>4.0000000000000002E-4</v>
      </c>
      <c r="AU43" s="8">
        <v>4.0000000000000002E-4</v>
      </c>
      <c r="AV43" s="8">
        <v>4.0000000000000002E-4</v>
      </c>
      <c r="AW43" s="8">
        <v>4.0000000000000002E-4</v>
      </c>
      <c r="AX43" s="8">
        <v>4.0000000000000002E-4</v>
      </c>
      <c r="AY43" s="8">
        <v>4.0000000000000002E-4</v>
      </c>
      <c r="AZ43" s="8">
        <v>4.0000000000000002E-4</v>
      </c>
      <c r="BA43" s="8">
        <v>4.0000000000000002E-4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</row>
    <row r="44" spans="1:183" s="5" customFormat="1" x14ac:dyDescent="0.25">
      <c r="A44"/>
      <c r="B44" s="7" t="str">
        <f>'Component Values'!B45</f>
        <v>Component 42</v>
      </c>
      <c r="C44" s="7" t="str">
        <f>IF('Component Values'!C45=0, "x", 'Component Values'!C45)</f>
        <v>Helium Tank</v>
      </c>
      <c r="D44" s="8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46">
        <v>0.1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46">
        <v>4.0000000000000001E-3</v>
      </c>
      <c r="AQ44" s="39">
        <v>0</v>
      </c>
      <c r="AR44" s="39">
        <v>0</v>
      </c>
      <c r="AS44" s="8">
        <v>0</v>
      </c>
      <c r="AT44" s="8">
        <f t="array" ref="AT44:FW44">TRANSPOSE(AS45:AS224)</f>
        <v>4.0000000000000002E-4</v>
      </c>
      <c r="AU44" s="8">
        <v>4.0000000000000002E-4</v>
      </c>
      <c r="AV44" s="8">
        <v>4.0000000000000002E-4</v>
      </c>
      <c r="AW44" s="8">
        <v>4.0000000000000002E-4</v>
      </c>
      <c r="AX44" s="8">
        <v>4.0000000000000002E-4</v>
      </c>
      <c r="AY44" s="8">
        <v>4.0000000000000002E-4</v>
      </c>
      <c r="AZ44" s="8">
        <v>4.0000000000000002E-4</v>
      </c>
      <c r="BA44" s="8">
        <v>4.0000000000000002E-4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</row>
    <row r="45" spans="1:183" s="5" customFormat="1" x14ac:dyDescent="0.25">
      <c r="A45"/>
      <c r="B45" s="7" t="str">
        <f>'Component Values'!B46</f>
        <v>Component 43</v>
      </c>
      <c r="C45" s="7" t="str">
        <f>IF('Component Values'!C46=0, "x", 'Component Values'!C46)</f>
        <v>Attitude Thruster 1</v>
      </c>
      <c r="D45" s="8">
        <v>0</v>
      </c>
      <c r="E45" s="39">
        <v>0</v>
      </c>
      <c r="F45" s="39">
        <v>0</v>
      </c>
      <c r="G45" s="39">
        <f>0.1*0.217</f>
        <v>2.1700000000000001E-2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  <c r="AE45" s="39">
        <v>0</v>
      </c>
      <c r="AF45" s="47">
        <v>1E-4</v>
      </c>
      <c r="AG45" s="47">
        <v>1E-4</v>
      </c>
      <c r="AH45" s="47">
        <v>1E-4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46">
        <v>4.0000000000000002E-4</v>
      </c>
      <c r="AR45" s="46">
        <v>4.0000000000000002E-4</v>
      </c>
      <c r="AS45" s="46">
        <v>4.0000000000000002E-4</v>
      </c>
      <c r="AT45" s="8">
        <v>0</v>
      </c>
      <c r="AU45" s="8">
        <f t="array" ref="AU45:FX45">TRANSPOSE(AT46:AT225)</f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</row>
    <row r="46" spans="1:183" s="5" customFormat="1" x14ac:dyDescent="0.25">
      <c r="A46"/>
      <c r="B46" s="7" t="str">
        <f>'Component Values'!B47</f>
        <v>Component 44</v>
      </c>
      <c r="C46" s="7" t="str">
        <f>IF('Component Values'!C47=0, "x", 'Component Values'!C47)</f>
        <v>Attitude Thruster 2</v>
      </c>
      <c r="D46" s="8">
        <v>0</v>
      </c>
      <c r="E46" s="39">
        <v>0</v>
      </c>
      <c r="F46" s="39">
        <v>0</v>
      </c>
      <c r="G46" s="39">
        <v>0</v>
      </c>
      <c r="H46" s="39">
        <f>0.1*0.217</f>
        <v>2.1700000000000001E-2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46">
        <v>1E-4</v>
      </c>
      <c r="AG46" s="46">
        <v>1E-4</v>
      </c>
      <c r="AH46" s="46">
        <v>1E-4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46">
        <v>4.0000000000000002E-4</v>
      </c>
      <c r="AR46" s="46">
        <v>4.0000000000000002E-4</v>
      </c>
      <c r="AS46" s="46">
        <v>4.0000000000000002E-4</v>
      </c>
      <c r="AT46" s="39">
        <v>0</v>
      </c>
      <c r="AU46" s="8">
        <v>0</v>
      </c>
      <c r="AV46" s="8">
        <f t="array" ref="AV46:FY46">TRANSPOSE(AU47:AU226)</f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</row>
    <row r="47" spans="1:183" s="5" customFormat="1" x14ac:dyDescent="0.25">
      <c r="A47"/>
      <c r="B47" s="7" t="str">
        <f>'Component Values'!B48</f>
        <v>Component 45</v>
      </c>
      <c r="C47" s="7" t="str">
        <f>IF('Component Values'!C48=0, "x", 'Component Values'!C48)</f>
        <v>Attitude Thruster 3</v>
      </c>
      <c r="D47" s="8">
        <v>0</v>
      </c>
      <c r="E47" s="39">
        <v>0</v>
      </c>
      <c r="F47" s="39">
        <v>0</v>
      </c>
      <c r="G47" s="39">
        <v>0</v>
      </c>
      <c r="H47" s="39">
        <v>0</v>
      </c>
      <c r="I47" s="39">
        <f>(0.1*0.217)/2</f>
        <v>1.085E-2</v>
      </c>
      <c r="J47" s="39">
        <f>(0.1*0.217)/2</f>
        <v>1.085E-2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46">
        <v>1E-4</v>
      </c>
      <c r="AG47" s="46">
        <v>1E-4</v>
      </c>
      <c r="AH47" s="46">
        <v>1E-4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46">
        <v>4.0000000000000002E-4</v>
      </c>
      <c r="AR47" s="46">
        <v>4.0000000000000002E-4</v>
      </c>
      <c r="AS47" s="46">
        <v>4.0000000000000002E-4</v>
      </c>
      <c r="AT47" s="39">
        <v>0</v>
      </c>
      <c r="AU47" s="39">
        <v>0</v>
      </c>
      <c r="AV47" s="8">
        <v>0</v>
      </c>
      <c r="AW47" s="8">
        <f t="array" ref="AW47:FZ47">TRANSPOSE(AV48:AV227)</f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</row>
    <row r="48" spans="1:183" s="5" customFormat="1" x14ac:dyDescent="0.25">
      <c r="A48"/>
      <c r="B48" s="7" t="str">
        <f>'Component Values'!B49</f>
        <v>Component 46</v>
      </c>
      <c r="C48" s="7" t="str">
        <f>IF('Component Values'!C49=0, "x", 'Component Values'!C49)</f>
        <v>Attitude Thruster 4</v>
      </c>
      <c r="D48" s="8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f>(0.1*0.217)/2</f>
        <v>1.085E-2</v>
      </c>
      <c r="L48" s="39">
        <f>(0.1*0.217)/2</f>
        <v>1.085E-2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46">
        <v>1E-4</v>
      </c>
      <c r="AG48" s="46">
        <v>1E-4</v>
      </c>
      <c r="AH48" s="46">
        <v>1E-4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46">
        <v>4.0000000000000002E-4</v>
      </c>
      <c r="AR48" s="46">
        <v>4.0000000000000002E-4</v>
      </c>
      <c r="AS48" s="46">
        <v>4.0000000000000002E-4</v>
      </c>
      <c r="AT48" s="39">
        <v>0</v>
      </c>
      <c r="AU48" s="39">
        <v>0</v>
      </c>
      <c r="AV48" s="39">
        <v>0</v>
      </c>
      <c r="AW48" s="8">
        <v>0</v>
      </c>
      <c r="AX48" s="8">
        <f t="array" ref="AX48:GA48">TRANSPOSE(AW49:AW228)</f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</row>
    <row r="49" spans="1:199" s="5" customFormat="1" x14ac:dyDescent="0.25">
      <c r="A49"/>
      <c r="B49" s="7" t="str">
        <f>'Component Values'!B50</f>
        <v>Component 47</v>
      </c>
      <c r="C49" s="7" t="str">
        <f>IF('Component Values'!C50=0, "x", 'Component Values'!C50)</f>
        <v>Attitude Thruster 5</v>
      </c>
      <c r="D49" s="8">
        <v>0</v>
      </c>
      <c r="E49" s="39">
        <v>0</v>
      </c>
      <c r="F49" s="39">
        <v>0</v>
      </c>
      <c r="G49" s="39">
        <f>0.1*0.217</f>
        <v>2.1700000000000001E-2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46">
        <v>1E-4</v>
      </c>
      <c r="AG49" s="46">
        <v>1E-4</v>
      </c>
      <c r="AH49" s="46">
        <v>1E-4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46">
        <v>4.0000000000000002E-4</v>
      </c>
      <c r="AR49" s="46">
        <v>4.0000000000000002E-4</v>
      </c>
      <c r="AS49" s="46">
        <v>4.0000000000000002E-4</v>
      </c>
      <c r="AT49" s="39">
        <v>0</v>
      </c>
      <c r="AU49" s="39">
        <v>0</v>
      </c>
      <c r="AV49" s="39">
        <v>0</v>
      </c>
      <c r="AW49" s="39">
        <v>0</v>
      </c>
      <c r="AX49" s="8">
        <v>0</v>
      </c>
      <c r="AY49" s="8">
        <f t="array" ref="AY49:GB49">TRANSPOSE(AX50:AX229)</f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</row>
    <row r="50" spans="1:199" s="5" customFormat="1" x14ac:dyDescent="0.25">
      <c r="A50"/>
      <c r="B50" s="7" t="str">
        <f>'Component Values'!B51</f>
        <v>Component 48</v>
      </c>
      <c r="C50" s="7" t="str">
        <f>IF('Component Values'!C51=0, "x", 'Component Values'!C51)</f>
        <v>Attitude Thruster 6</v>
      </c>
      <c r="D50" s="8">
        <v>0</v>
      </c>
      <c r="E50" s="39">
        <v>0</v>
      </c>
      <c r="F50" s="39">
        <v>0</v>
      </c>
      <c r="G50" s="39">
        <v>0</v>
      </c>
      <c r="H50" s="39">
        <f>0.1*0.217</f>
        <v>2.1700000000000001E-2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46">
        <v>1E-4</v>
      </c>
      <c r="AG50" s="46">
        <v>1E-4</v>
      </c>
      <c r="AH50" s="46">
        <v>1E-4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46">
        <v>4.0000000000000002E-4</v>
      </c>
      <c r="AR50" s="46">
        <v>4.0000000000000002E-4</v>
      </c>
      <c r="AS50" s="46">
        <v>4.0000000000000002E-4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8">
        <v>0</v>
      </c>
      <c r="AZ50" s="8">
        <f t="array" ref="AZ50:GC50">TRANSPOSE(AY51:AY230)</f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</row>
    <row r="51" spans="1:199" s="5" customFormat="1" x14ac:dyDescent="0.25">
      <c r="A51"/>
      <c r="B51" s="7" t="str">
        <f>'Component Values'!B52</f>
        <v>Component 49</v>
      </c>
      <c r="C51" s="7" t="str">
        <f>IF('Component Values'!C52=0, "x", 'Component Values'!C52)</f>
        <v>Attitude Thruster 7</v>
      </c>
      <c r="D51" s="8">
        <v>0</v>
      </c>
      <c r="E51" s="39">
        <v>0</v>
      </c>
      <c r="F51" s="39">
        <v>0</v>
      </c>
      <c r="G51" s="39">
        <v>0</v>
      </c>
      <c r="H51" s="39">
        <v>0</v>
      </c>
      <c r="I51" s="39">
        <f>(0.1*0.217)/2</f>
        <v>1.085E-2</v>
      </c>
      <c r="J51" s="39">
        <f>(0.1*0.217)/2</f>
        <v>1.085E-2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46">
        <v>1E-4</v>
      </c>
      <c r="AG51" s="46">
        <v>1E-4</v>
      </c>
      <c r="AH51" s="46">
        <v>1E-4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46">
        <v>4.0000000000000002E-4</v>
      </c>
      <c r="AR51" s="46">
        <v>4.0000000000000002E-4</v>
      </c>
      <c r="AS51" s="46">
        <v>4.0000000000000002E-4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8">
        <v>0</v>
      </c>
      <c r="BA51" s="8">
        <f t="array" ref="BA51:GD51">TRANSPOSE(AZ52:AZ231)</f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</row>
    <row r="52" spans="1:199" s="5" customFormat="1" x14ac:dyDescent="0.25">
      <c r="A52"/>
      <c r="B52" s="7" t="str">
        <f>'Component Values'!B53</f>
        <v>Component 50</v>
      </c>
      <c r="C52" s="7" t="str">
        <f>IF('Component Values'!C53=0, "x", 'Component Values'!C53)</f>
        <v>Attitude Thruster 8</v>
      </c>
      <c r="D52" s="8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f>(0.1*0.217)/2</f>
        <v>1.085E-2</v>
      </c>
      <c r="L52" s="39">
        <f>(0.1*0.217)/2</f>
        <v>1.085E-2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46">
        <v>1E-4</v>
      </c>
      <c r="AG52" s="46">
        <v>1E-4</v>
      </c>
      <c r="AH52" s="46">
        <v>1E-4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46">
        <v>4.0000000000000002E-4</v>
      </c>
      <c r="AR52" s="46">
        <v>4.0000000000000002E-4</v>
      </c>
      <c r="AS52" s="46">
        <v>4.0000000000000002E-4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8">
        <v>0</v>
      </c>
      <c r="BB52" s="8">
        <f t="array" ref="BB52:GE52">TRANSPOSE(BA53:BA232)</f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</row>
    <row r="53" spans="1:199" s="5" customFormat="1" x14ac:dyDescent="0.25">
      <c r="A53"/>
      <c r="B53" s="7" t="str">
        <f>'Component Values'!B54</f>
        <v>Component 51</v>
      </c>
      <c r="C53" s="7" t="str">
        <f>IF('Component Values'!C54=0, "x", 'Component Values'!C54)</f>
        <v>Regolith</v>
      </c>
      <c r="D53" s="8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8">
        <v>0</v>
      </c>
      <c r="BC53" s="8">
        <f t="array" ref="BC53:GF53">TRANSPOSE(BB54:BB233)</f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</row>
    <row r="54" spans="1:199" s="5" customFormat="1" x14ac:dyDescent="0.25">
      <c r="A54"/>
      <c r="B54" s="7" t="str">
        <f>'Component Values'!B55</f>
        <v>Component 52</v>
      </c>
      <c r="C54" s="7" t="str">
        <f>IF('Component Values'!C55=0, "x", 'Component Values'!C55)</f>
        <v>Furnace Core</v>
      </c>
      <c r="D54" s="8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8">
        <v>0</v>
      </c>
      <c r="BD54" s="8">
        <f t="array" ref="BD54:GG54">TRANSPOSE(BC55:BC234)</f>
        <v>0</v>
      </c>
      <c r="BE54" s="8">
        <v>0</v>
      </c>
      <c r="BF54" s="8">
        <v>0.25685661535750143</v>
      </c>
      <c r="BG54" s="8">
        <v>0.25685661535750143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</row>
    <row r="55" spans="1:199" s="5" customFormat="1" x14ac:dyDescent="0.25">
      <c r="A55"/>
      <c r="B55" s="7" t="str">
        <f>'Component Values'!B56</f>
        <v>Component 53</v>
      </c>
      <c r="C55" s="7" t="str">
        <f>IF('Component Values'!C56=0, "x", 'Component Values'!C56)</f>
        <v>Oxygen Storage</v>
      </c>
      <c r="D55" s="8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46">
        <v>0.5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8">
        <v>0</v>
      </c>
      <c r="BE55" s="8">
        <f t="array" ref="BE55:GH55">TRANSPOSE(BD56:BD235)</f>
        <v>0</v>
      </c>
      <c r="BF55" s="8">
        <v>0</v>
      </c>
      <c r="BG55" s="8">
        <v>0</v>
      </c>
      <c r="BH55" s="8">
        <v>0.1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</row>
    <row r="56" spans="1:199" s="5" customFormat="1" x14ac:dyDescent="0.25">
      <c r="A56"/>
      <c r="B56" s="7" t="str">
        <f>'Component Values'!B57</f>
        <v>Component 54</v>
      </c>
      <c r="C56" s="7" t="str">
        <f>IF('Component Values'!C57=0, "x", 'Component Values'!C57)</f>
        <v>Hydrogen Storage</v>
      </c>
      <c r="D56" s="8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46">
        <v>0.5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7">
        <v>0</v>
      </c>
      <c r="BE56" s="8">
        <v>0</v>
      </c>
      <c r="BF56" s="8">
        <f t="array" ref="BF56:GI56">TRANSPOSE(BE57:BE236)</f>
        <v>0</v>
      </c>
      <c r="BG56" s="8">
        <v>0</v>
      </c>
      <c r="BH56" s="8">
        <v>0.1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</row>
    <row r="57" spans="1:199" s="5" customFormat="1" x14ac:dyDescent="0.25">
      <c r="A57"/>
      <c r="B57" s="7" t="str">
        <f>'Component Values'!B58</f>
        <v>Component 55</v>
      </c>
      <c r="C57" s="7" t="str">
        <f>IF('Component Values'!C58=0, "x", 'Component Values'!C58)</f>
        <v>Incoming hopper</v>
      </c>
      <c r="D57" s="8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7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7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41">
        <f>(((2*PI()*(('Component Values'!O19/2)+(2*'Component Values'!O20))*(('Component Values'!O18+(2*'Component Values'!O20))+(('Component Values'!O19/2)+(2*'Component Values'!O20))))+PI()*(('Component Values'!O19/2)+'Component Values'!O20+'Component Values'!O21)/2)*0.014)/'Component Values'!O21</f>
        <v>0.25685661535750143</v>
      </c>
      <c r="BD57" s="37">
        <v>0</v>
      </c>
      <c r="BE57" s="39">
        <v>0</v>
      </c>
      <c r="BF57" s="8">
        <v>0</v>
      </c>
      <c r="BG57" s="8">
        <f t="array" ref="BG57:GJ57">TRANSPOSE(BF58:BF237)</f>
        <v>0</v>
      </c>
      <c r="BH57" s="8">
        <v>0</v>
      </c>
      <c r="BI57" s="8">
        <v>0</v>
      </c>
      <c r="BJ57" s="8">
        <v>0.1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</row>
    <row r="58" spans="1:199" s="5" customFormat="1" x14ac:dyDescent="0.25">
      <c r="A58"/>
      <c r="B58" s="7" t="str">
        <f>'Component Values'!B59</f>
        <v>Component 56</v>
      </c>
      <c r="C58" s="7" t="str">
        <f>IF('Component Values'!C59=0, "x", 'Component Values'!C59)</f>
        <v>Outgoing hopper</v>
      </c>
      <c r="D58" s="8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7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41">
        <f>(((2*PI()*(('Component Values'!O19/2)+(2*'Component Values'!O20))*(('Component Values'!O18+(2*'Component Values'!O20))+(('Component Values'!O19/2)+(2*'Component Values'!O20))))+PI()*(('Component Values'!O19/2)+'Component Values'!O20+'Component Values'!O21)/2)*0.014)/'Component Values'!O21</f>
        <v>0.25685661535750143</v>
      </c>
      <c r="BD58" s="39">
        <v>0</v>
      </c>
      <c r="BE58" s="39">
        <v>0</v>
      </c>
      <c r="BF58" s="39">
        <v>0</v>
      </c>
      <c r="BG58" s="8">
        <v>0</v>
      </c>
      <c r="BH58" s="8">
        <f t="array" ref="BH58:GK58">TRANSPOSE(BG59:BG238)</f>
        <v>0.1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</row>
    <row r="59" spans="1:199" s="5" customFormat="1" x14ac:dyDescent="0.25">
      <c r="A59"/>
      <c r="B59" s="7" t="str">
        <f>'Component Values'!B60</f>
        <v>Component 57</v>
      </c>
      <c r="C59" s="7" t="str">
        <f>IF('Component Values'!C60=0, "x", 'Component Values'!C60)</f>
        <v>Cooling chamber</v>
      </c>
      <c r="D59" s="8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46">
        <v>0.1</v>
      </c>
      <c r="BE59" s="46">
        <v>0.1</v>
      </c>
      <c r="BF59" s="39">
        <v>0</v>
      </c>
      <c r="BG59" s="46">
        <v>0.1</v>
      </c>
      <c r="BH59" s="8">
        <v>0</v>
      </c>
      <c r="BI59" s="8">
        <f t="array" ref="BI59:GL59">TRANSPOSE(BH60:BH239)</f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</row>
    <row r="60" spans="1:199" s="5" customFormat="1" x14ac:dyDescent="0.25">
      <c r="A60"/>
      <c r="B60" s="7" t="str">
        <f>'Component Values'!B61</f>
        <v>Component 58</v>
      </c>
      <c r="C60" s="7" t="str">
        <f>IF('Component Values'!C61=0, "x", 'Component Values'!C61)</f>
        <v>Rover</v>
      </c>
      <c r="D60" s="8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8">
        <v>0</v>
      </c>
      <c r="BJ60" s="8">
        <f t="array" ref="BJ60:GM60">TRANSPOSE(BI61:BI240)</f>
        <v>0.1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</row>
    <row r="61" spans="1:199" s="5" customFormat="1" x14ac:dyDescent="0.25">
      <c r="A61"/>
      <c r="B61" s="7" t="str">
        <f>'Component Values'!B62</f>
        <v>Component 59</v>
      </c>
      <c r="C61" s="7" t="str">
        <f>IF('Component Values'!C62=0, "x", 'Component Values'!C62)</f>
        <v>Rover Payload Bay</v>
      </c>
      <c r="D61" s="8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46">
        <v>0.1</v>
      </c>
      <c r="BG61" s="39">
        <v>0</v>
      </c>
      <c r="BH61" s="39">
        <v>0</v>
      </c>
      <c r="BI61" s="46">
        <v>0.1</v>
      </c>
      <c r="BJ61" s="8">
        <v>0</v>
      </c>
      <c r="BK61" s="8">
        <f t="array" ref="BK61:GN61">TRANSPOSE(BJ62:BJ241)</f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</row>
    <row r="62" spans="1:199" s="5" customFormat="1" x14ac:dyDescent="0.25">
      <c r="A62"/>
      <c r="B62" s="7" t="s">
        <v>164</v>
      </c>
      <c r="C62" s="7" t="str">
        <f>IF('Component Values'!C63=0, "x", 'Component Values'!C63)</f>
        <v>Regolith Cooling</v>
      </c>
      <c r="D62" s="8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9">
        <v>0</v>
      </c>
      <c r="BK62" s="8">
        <v>0</v>
      </c>
      <c r="BL62" s="8">
        <f t="array" ref="BL62:GO62">TRANSPOSE(BK63:BK242)</f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</row>
    <row r="63" spans="1:199" s="5" customFormat="1" x14ac:dyDescent="0.25">
      <c r="A63"/>
      <c r="B63" s="7">
        <f>'Component Values'!B64</f>
        <v>0</v>
      </c>
      <c r="C63" s="7" t="str">
        <f>IF('Component Values'!C64=0, "x", 'Component Values'!C64)</f>
        <v>x</v>
      </c>
      <c r="D63" s="8">
        <v>0</v>
      </c>
      <c r="E63" s="9"/>
      <c r="F63" s="9"/>
      <c r="G63" s="9"/>
      <c r="H63" s="9"/>
      <c r="I63" s="9"/>
      <c r="J63" s="9"/>
      <c r="K63" s="9"/>
      <c r="L63" s="9"/>
      <c r="M63" s="9"/>
      <c r="N63" s="7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7"/>
      <c r="BE63" s="7"/>
      <c r="BF63" s="7"/>
      <c r="BG63" s="7"/>
      <c r="BH63" s="7"/>
      <c r="BI63" s="7"/>
      <c r="BJ63" s="7"/>
      <c r="BK63" s="7"/>
      <c r="BL63" s="8">
        <v>0</v>
      </c>
      <c r="BM63" s="8">
        <f t="array" ref="BM63:GP63">TRANSPOSE(BL64:BL243)</f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</row>
    <row r="64" spans="1:199" s="5" customFormat="1" x14ac:dyDescent="0.25">
      <c r="A64"/>
      <c r="B64" s="7">
        <f>'Component Values'!B65</f>
        <v>0</v>
      </c>
      <c r="C64" s="7" t="str">
        <f>IF('Component Values'!C65=0, "x", 'Component Values'!C65)</f>
        <v>x</v>
      </c>
      <c r="D64" s="8">
        <v>0</v>
      </c>
      <c r="E64" s="9"/>
      <c r="F64" s="9"/>
      <c r="G64" s="9"/>
      <c r="H64" s="9"/>
      <c r="I64" s="9"/>
      <c r="J64" s="9"/>
      <c r="K64" s="9"/>
      <c r="L64" s="9"/>
      <c r="M64" s="9"/>
      <c r="N64" s="7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7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7"/>
      <c r="BE64" s="7"/>
      <c r="BF64" s="7"/>
      <c r="BG64" s="7"/>
      <c r="BH64" s="7"/>
      <c r="BI64" s="7"/>
      <c r="BJ64" s="7"/>
      <c r="BK64" s="7"/>
      <c r="BL64" s="7"/>
      <c r="BM64" s="8">
        <v>0</v>
      </c>
      <c r="BN64" s="8">
        <f t="array" ref="BN64:GQ64">TRANSPOSE(BM65:BM244)</f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</row>
    <row r="65" spans="1:215" s="5" customFormat="1" x14ac:dyDescent="0.25">
      <c r="A65"/>
      <c r="B65" s="7">
        <f>'Component Values'!B66</f>
        <v>0</v>
      </c>
      <c r="C65" s="7" t="str">
        <f>IF('Component Values'!C66=0, "x", 'Component Values'!C66)</f>
        <v>x</v>
      </c>
      <c r="D65" s="8">
        <v>0</v>
      </c>
      <c r="E65" s="9"/>
      <c r="F65" s="9"/>
      <c r="G65" s="9"/>
      <c r="H65" s="9"/>
      <c r="I65" s="9"/>
      <c r="J65" s="9"/>
      <c r="K65" s="9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8">
        <v>0</v>
      </c>
      <c r="BO65" s="8">
        <f t="array" ref="BO65:GR65">TRANSPOSE(BN66:BN245)</f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</row>
    <row r="66" spans="1:215" s="5" customFormat="1" x14ac:dyDescent="0.25">
      <c r="A66"/>
      <c r="B66" s="7">
        <f>'Component Values'!B67</f>
        <v>0</v>
      </c>
      <c r="C66" s="7" t="str">
        <f>IF('Component Values'!C67=0, "x", 'Component Values'!C67)</f>
        <v>x</v>
      </c>
      <c r="D66" s="8">
        <v>0</v>
      </c>
      <c r="E66" s="9"/>
      <c r="F66" s="9"/>
      <c r="G66" s="9"/>
      <c r="H66" s="9"/>
      <c r="I66" s="9"/>
      <c r="J66" s="9"/>
      <c r="K66" s="9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8">
        <v>0</v>
      </c>
      <c r="BP66" s="8">
        <f t="array" ref="BP66:GS66">TRANSPOSE(BO67:BO246)</f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</row>
    <row r="67" spans="1:215" s="5" customFormat="1" x14ac:dyDescent="0.25">
      <c r="A67"/>
      <c r="B67" s="7">
        <f>'Component Values'!B68</f>
        <v>0</v>
      </c>
      <c r="C67" s="7" t="str">
        <f>IF('Component Values'!C68=0, "x", 'Component Values'!C68)</f>
        <v>x</v>
      </c>
      <c r="D67" s="8">
        <v>0</v>
      </c>
      <c r="E67" s="9"/>
      <c r="F67" s="9"/>
      <c r="G67" s="9"/>
      <c r="H67" s="9"/>
      <c r="I67" s="9"/>
      <c r="J67" s="9"/>
      <c r="K67" s="9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8">
        <v>0</v>
      </c>
      <c r="BQ67" s="8">
        <f t="array" ref="BQ67:GT67">TRANSPOSE(BP68:BP247)</f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</row>
    <row r="68" spans="1:215" s="5" customFormat="1" x14ac:dyDescent="0.25">
      <c r="A68"/>
      <c r="B68" s="7">
        <f>'Component Values'!B69</f>
        <v>0</v>
      </c>
      <c r="C68" s="7" t="str">
        <f>IF('Component Values'!C69=0, "x", 'Component Values'!C69)</f>
        <v>x</v>
      </c>
      <c r="D68" s="8">
        <v>0</v>
      </c>
      <c r="E68" s="9"/>
      <c r="F68" s="9"/>
      <c r="G68" s="9"/>
      <c r="H68" s="9"/>
      <c r="I68" s="9"/>
      <c r="J68" s="9"/>
      <c r="K68" s="9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8">
        <v>0</v>
      </c>
      <c r="BR68" s="8">
        <f t="array" ref="BR68:GU68">TRANSPOSE(BQ69:BQ248)</f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</row>
    <row r="69" spans="1:215" s="5" customFormat="1" x14ac:dyDescent="0.25">
      <c r="A69"/>
      <c r="B69" s="7">
        <f>'Component Values'!B70</f>
        <v>0</v>
      </c>
      <c r="C69" s="7" t="str">
        <f>IF('Component Values'!C70=0, "x", 'Component Values'!C70)</f>
        <v>x</v>
      </c>
      <c r="D69" s="8">
        <v>0</v>
      </c>
      <c r="E69" s="9"/>
      <c r="F69" s="9"/>
      <c r="G69" s="9"/>
      <c r="H69" s="9"/>
      <c r="I69" s="9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8">
        <v>0</v>
      </c>
      <c r="BS69" s="8">
        <f t="array" ref="BS69:GV69">TRANSPOSE(BR70:BR249)</f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</row>
    <row r="70" spans="1:215" s="5" customFormat="1" x14ac:dyDescent="0.25">
      <c r="A70"/>
      <c r="B70" s="7">
        <f>'Component Values'!B71</f>
        <v>0</v>
      </c>
      <c r="C70" s="7" t="str">
        <f>IF('Component Values'!C71=0, "x", 'Component Values'!C71)</f>
        <v>x</v>
      </c>
      <c r="D70" s="8">
        <v>0</v>
      </c>
      <c r="E70" s="9"/>
      <c r="F70" s="9"/>
      <c r="G70" s="9"/>
      <c r="H70" s="9"/>
      <c r="I70" s="9"/>
      <c r="J70" s="9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8">
        <v>0</v>
      </c>
      <c r="BT70" s="8">
        <f t="array" ref="BT70:GW70">TRANSPOSE(BS71:BS250)</f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</row>
    <row r="71" spans="1:215" s="5" customFormat="1" x14ac:dyDescent="0.25">
      <c r="A71"/>
      <c r="B71" s="7">
        <f>'Component Values'!B72</f>
        <v>0</v>
      </c>
      <c r="C71" s="7" t="str">
        <f>IF('Component Values'!C72=0, "x", 'Component Values'!C72)</f>
        <v>x</v>
      </c>
      <c r="D71" s="8">
        <v>0</v>
      </c>
      <c r="E71" s="9"/>
      <c r="F71" s="9"/>
      <c r="G71" s="9"/>
      <c r="H71" s="9"/>
      <c r="I71" s="9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>
        <v>0</v>
      </c>
      <c r="BU71" s="8">
        <f t="array" ref="BU71:GX71">TRANSPOSE(BT72:BT251)</f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</row>
    <row r="72" spans="1:215" s="5" customFormat="1" x14ac:dyDescent="0.25">
      <c r="A72"/>
      <c r="B72" s="7">
        <f>'Component Values'!B73</f>
        <v>0</v>
      </c>
      <c r="C72" s="7" t="str">
        <f>IF('Component Values'!C73=0, "x", 'Component Values'!C73)</f>
        <v>x</v>
      </c>
      <c r="D72" s="8">
        <v>0</v>
      </c>
      <c r="E72" s="9"/>
      <c r="F72" s="9"/>
      <c r="G72" s="9"/>
      <c r="H72" s="9"/>
      <c r="I72" s="9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8">
        <v>0</v>
      </c>
      <c r="BV72" s="8">
        <f t="array" ref="BV72:GY72">TRANSPOSE(BU73:BU252)</f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</row>
    <row r="73" spans="1:215" s="5" customFormat="1" x14ac:dyDescent="0.25">
      <c r="A73"/>
      <c r="B73" s="7">
        <f>'Component Values'!B74</f>
        <v>0</v>
      </c>
      <c r="C73" s="7" t="str">
        <f>IF('Component Values'!C74=0, "x", 'Component Values'!C74)</f>
        <v>x</v>
      </c>
      <c r="D73" s="8">
        <v>0</v>
      </c>
      <c r="E73" s="9"/>
      <c r="F73" s="9"/>
      <c r="G73" s="9"/>
      <c r="H73" s="9"/>
      <c r="I73" s="9"/>
      <c r="J73" s="9"/>
      <c r="K73" s="9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8">
        <v>0</v>
      </c>
      <c r="BW73" s="8">
        <f t="array" ref="BW73:GZ73">TRANSPOSE(BV74:BV253)</f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</row>
    <row r="74" spans="1:215" s="5" customFormat="1" x14ac:dyDescent="0.25">
      <c r="A74"/>
      <c r="B74" s="7">
        <f>'Component Values'!B75</f>
        <v>0</v>
      </c>
      <c r="C74" s="7" t="str">
        <f>IF('Component Values'!C75=0, "x", 'Component Values'!C75)</f>
        <v>x</v>
      </c>
      <c r="D74" s="8">
        <v>0</v>
      </c>
      <c r="E74" s="9"/>
      <c r="F74" s="9"/>
      <c r="G74" s="9"/>
      <c r="H74" s="9"/>
      <c r="I74" s="9"/>
      <c r="J74" s="9"/>
      <c r="K74" s="9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8">
        <v>0</v>
      </c>
      <c r="BX74" s="8">
        <f t="array" ref="BX74:HA74">TRANSPOSE(BW75:BW254)</f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</row>
    <row r="75" spans="1:215" s="5" customFormat="1" x14ac:dyDescent="0.25">
      <c r="A75"/>
      <c r="B75" s="7">
        <f>'Component Values'!B76</f>
        <v>0</v>
      </c>
      <c r="C75" s="7" t="str">
        <f>IF('Component Values'!C76=0, "x", 'Component Values'!C76)</f>
        <v>x</v>
      </c>
      <c r="D75" s="8">
        <v>0</v>
      </c>
      <c r="E75" s="9"/>
      <c r="F75" s="9"/>
      <c r="G75" s="9"/>
      <c r="H75" s="9"/>
      <c r="I75" s="9"/>
      <c r="J75" s="9"/>
      <c r="K75" s="9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8">
        <v>0</v>
      </c>
      <c r="BY75" s="8">
        <f t="array" ref="BY75:HB75">TRANSPOSE(BX76:BX255)</f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</row>
    <row r="76" spans="1:215" s="5" customFormat="1" x14ac:dyDescent="0.25">
      <c r="A76"/>
      <c r="B76" s="7">
        <f>'Component Values'!B77</f>
        <v>0</v>
      </c>
      <c r="C76" s="7" t="str">
        <f>IF('Component Values'!C77=0, "x", 'Component Values'!C77)</f>
        <v>x</v>
      </c>
      <c r="D76" s="8">
        <v>0</v>
      </c>
      <c r="E76" s="9"/>
      <c r="F76" s="9"/>
      <c r="G76" s="9"/>
      <c r="H76" s="9"/>
      <c r="I76" s="9"/>
      <c r="J76" s="9"/>
      <c r="K76" s="9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8">
        <v>0</v>
      </c>
      <c r="BZ76" s="8">
        <f t="array" ref="BZ76:HC76">TRANSPOSE(BY77:BY256)</f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</row>
    <row r="77" spans="1:215" s="5" customFormat="1" x14ac:dyDescent="0.25">
      <c r="A77"/>
      <c r="B77" s="7">
        <f>'Component Values'!B78</f>
        <v>0</v>
      </c>
      <c r="C77" s="7" t="str">
        <f>IF('Component Values'!C78=0, "x", 'Component Values'!C78)</f>
        <v>x</v>
      </c>
      <c r="D77" s="8">
        <v>0</v>
      </c>
      <c r="E77" s="9"/>
      <c r="F77" s="9"/>
      <c r="G77" s="9"/>
      <c r="H77" s="9"/>
      <c r="I77" s="9"/>
      <c r="J77" s="9"/>
      <c r="K77" s="9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8">
        <v>0</v>
      </c>
      <c r="CA77" s="8">
        <f t="array" ref="CA77:HD77">TRANSPOSE(BZ78:BZ257)</f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</row>
    <row r="78" spans="1:215" s="5" customFormat="1" x14ac:dyDescent="0.25">
      <c r="A78"/>
      <c r="B78" s="7">
        <f>'Component Values'!B79</f>
        <v>0</v>
      </c>
      <c r="C78" s="7" t="str">
        <f>IF('Component Values'!C79=0, "x", 'Component Values'!C79)</f>
        <v>x</v>
      </c>
      <c r="D78" s="8">
        <v>0</v>
      </c>
      <c r="E78" s="9"/>
      <c r="F78" s="9"/>
      <c r="G78" s="9"/>
      <c r="H78" s="9"/>
      <c r="I78" s="9"/>
      <c r="J78" s="9"/>
      <c r="K78" s="9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8">
        <v>0</v>
      </c>
      <c r="CB78" s="8">
        <f t="array" ref="CB78:HE78">TRANSPOSE(CA79:CA258)</f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</row>
    <row r="79" spans="1:215" s="5" customFormat="1" x14ac:dyDescent="0.25">
      <c r="A79"/>
      <c r="B79" s="7">
        <f>'Component Values'!B80</f>
        <v>0</v>
      </c>
      <c r="C79" s="7" t="str">
        <f>IF('Component Values'!C80=0, "x", 'Component Values'!C80)</f>
        <v>x</v>
      </c>
      <c r="D79" s="8">
        <v>0</v>
      </c>
      <c r="E79" s="9"/>
      <c r="F79" s="9"/>
      <c r="G79" s="9"/>
      <c r="H79" s="9"/>
      <c r="I79" s="9"/>
      <c r="J79" s="9"/>
      <c r="K79" s="9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8">
        <v>0</v>
      </c>
      <c r="CC79" s="8">
        <f t="array" ref="CC79:HF79">TRANSPOSE(CB80:CB259)</f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</row>
    <row r="80" spans="1:215" s="5" customFormat="1" x14ac:dyDescent="0.25">
      <c r="A80"/>
      <c r="B80" s="7">
        <f>'Component Values'!B81</f>
        <v>0</v>
      </c>
      <c r="C80" s="7" t="str">
        <f>IF('Component Values'!C81=0, "x", 'Component Values'!C81)</f>
        <v>x</v>
      </c>
      <c r="D80" s="8">
        <v>0</v>
      </c>
      <c r="E80" s="9"/>
      <c r="F80" s="9"/>
      <c r="G80" s="9"/>
      <c r="H80" s="9"/>
      <c r="I80" s="9"/>
      <c r="J80" s="9"/>
      <c r="K80" s="9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8">
        <v>0</v>
      </c>
      <c r="CD80" s="8">
        <f t="array" ref="CD80:HG80">TRANSPOSE(CC81:CC260)</f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</row>
    <row r="81" spans="1:231" s="5" customFormat="1" x14ac:dyDescent="0.25">
      <c r="A81"/>
      <c r="B81" s="7">
        <f>'Component Values'!B82</f>
        <v>0</v>
      </c>
      <c r="C81" s="7" t="str">
        <f>IF('Component Values'!C81=0, "x", 'Component Values'!C81)</f>
        <v>x</v>
      </c>
      <c r="D81" s="8">
        <v>0</v>
      </c>
      <c r="E81" s="9"/>
      <c r="F81" s="9"/>
      <c r="G81" s="9"/>
      <c r="H81" s="9"/>
      <c r="I81" s="9"/>
      <c r="J81" s="9"/>
      <c r="K81" s="9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8">
        <v>0</v>
      </c>
      <c r="CE81" s="8">
        <f t="array" ref="CE81:HH81">TRANSPOSE(CD82:CD261)</f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</row>
    <row r="82" spans="1:231" s="5" customFormat="1" x14ac:dyDescent="0.25">
      <c r="A82"/>
      <c r="B82" s="7">
        <f>'Component Values'!B83</f>
        <v>0</v>
      </c>
      <c r="C82" s="7" t="str">
        <f>IF('Component Values'!C82=0, "x", 'Component Values'!C82)</f>
        <v>x</v>
      </c>
      <c r="D82" s="8">
        <v>0</v>
      </c>
      <c r="E82" s="9"/>
      <c r="F82" s="9"/>
      <c r="G82" s="9"/>
      <c r="H82" s="9"/>
      <c r="I82" s="9"/>
      <c r="J82" s="9"/>
      <c r="K82" s="9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8">
        <v>0</v>
      </c>
      <c r="CF82" s="8">
        <f t="array" ref="CF82:HI82">TRANSPOSE(CE83:CE262)</f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</row>
    <row r="83" spans="1:231" s="5" customFormat="1" x14ac:dyDescent="0.25">
      <c r="A83"/>
      <c r="B83" s="7">
        <f>'Component Values'!B84</f>
        <v>0</v>
      </c>
      <c r="C83" s="7" t="str">
        <f>IF('Component Values'!C83=0, "x", 'Component Values'!C83)</f>
        <v>x</v>
      </c>
      <c r="D83" s="8">
        <v>0</v>
      </c>
      <c r="E83" s="9"/>
      <c r="F83" s="9"/>
      <c r="G83" s="9"/>
      <c r="H83" s="9"/>
      <c r="I83" s="9"/>
      <c r="J83" s="9"/>
      <c r="K83" s="9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>
        <v>0</v>
      </c>
      <c r="CG83" s="8">
        <f t="array" ref="CG83:HJ83">TRANSPOSE(CF84:CF263)</f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</row>
    <row r="84" spans="1:231" s="5" customFormat="1" x14ac:dyDescent="0.25">
      <c r="A84"/>
      <c r="B84" s="7">
        <f>'Component Values'!B85</f>
        <v>0</v>
      </c>
      <c r="C84" s="7" t="str">
        <f>IF('Component Values'!C84=0, "x", 'Component Values'!C84)</f>
        <v>x</v>
      </c>
      <c r="D84" s="8">
        <v>0</v>
      </c>
      <c r="E84" s="9"/>
      <c r="F84" s="9"/>
      <c r="G84" s="9"/>
      <c r="H84" s="9"/>
      <c r="I84" s="9"/>
      <c r="J84" s="9"/>
      <c r="K84" s="9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8">
        <v>0</v>
      </c>
      <c r="CH84" s="8">
        <f t="array" ref="CH84:HK84">TRANSPOSE(CG85:CG264)</f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</row>
    <row r="85" spans="1:231" s="5" customFormat="1" x14ac:dyDescent="0.25">
      <c r="A85"/>
      <c r="B85" s="7">
        <f>'Component Values'!B86</f>
        <v>0</v>
      </c>
      <c r="C85" s="7" t="str">
        <f>IF('Component Values'!C85=0, "x", 'Component Values'!C85)</f>
        <v>x</v>
      </c>
      <c r="D85" s="8">
        <v>0</v>
      </c>
      <c r="E85" s="9"/>
      <c r="F85" s="9"/>
      <c r="G85" s="9"/>
      <c r="H85" s="9"/>
      <c r="I85" s="9"/>
      <c r="J85" s="9"/>
      <c r="K85" s="9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8">
        <v>0</v>
      </c>
      <c r="CI85" s="8">
        <f t="array" ref="CI85:HL85">TRANSPOSE(CH86:CH265)</f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</row>
    <row r="86" spans="1:231" s="5" customFormat="1" x14ac:dyDescent="0.25">
      <c r="A86"/>
      <c r="B86" s="7">
        <f>'Component Values'!B87</f>
        <v>0</v>
      </c>
      <c r="C86" s="7" t="str">
        <f>IF('Component Values'!C86=0, "x", 'Component Values'!C86)</f>
        <v>x</v>
      </c>
      <c r="D86" s="8">
        <v>0</v>
      </c>
      <c r="E86" s="9"/>
      <c r="F86" s="9"/>
      <c r="G86" s="9"/>
      <c r="H86" s="9"/>
      <c r="I86" s="9"/>
      <c r="J86" s="9"/>
      <c r="K86" s="9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8">
        <v>0</v>
      </c>
      <c r="CJ86" s="8">
        <f t="array" ref="CJ86:HM86">TRANSPOSE(CI87:CI266)</f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</row>
    <row r="87" spans="1:231" s="5" customFormat="1" x14ac:dyDescent="0.25">
      <c r="A87"/>
      <c r="B87" s="7">
        <f>'Component Values'!B88</f>
        <v>0</v>
      </c>
      <c r="C87" s="7" t="str">
        <f>IF('Component Values'!C87=0, "x", 'Component Values'!C87)</f>
        <v>x</v>
      </c>
      <c r="D87" s="8">
        <v>0</v>
      </c>
      <c r="E87" s="9"/>
      <c r="F87" s="9"/>
      <c r="G87" s="9"/>
      <c r="H87" s="9"/>
      <c r="I87" s="9"/>
      <c r="J87" s="9"/>
      <c r="K87" s="9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8">
        <v>0</v>
      </c>
      <c r="CK87" s="8">
        <f t="array" ref="CK87:HN87">TRANSPOSE(CJ88:CJ267)</f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</row>
    <row r="88" spans="1:231" s="5" customFormat="1" x14ac:dyDescent="0.25">
      <c r="A88"/>
      <c r="B88" s="7">
        <f>'Component Values'!B89</f>
        <v>0</v>
      </c>
      <c r="C88" s="7" t="str">
        <f>IF('Component Values'!C88=0, "x", 'Component Values'!C88)</f>
        <v>x</v>
      </c>
      <c r="D88" s="8">
        <v>0</v>
      </c>
      <c r="E88" s="9"/>
      <c r="F88" s="9"/>
      <c r="G88" s="9"/>
      <c r="H88" s="9"/>
      <c r="I88" s="9"/>
      <c r="J88" s="9"/>
      <c r="K88" s="9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8">
        <v>0</v>
      </c>
      <c r="CL88" s="8">
        <f t="array" ref="CL88:HO88">TRANSPOSE(CK89:CK268)</f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</row>
    <row r="89" spans="1:231" s="5" customFormat="1" x14ac:dyDescent="0.25">
      <c r="A89"/>
      <c r="B89" s="7">
        <f>'Component Values'!B90</f>
        <v>0</v>
      </c>
      <c r="C89" s="7" t="str">
        <f>IF('Component Values'!C89=0, "x", 'Component Values'!C89)</f>
        <v>x</v>
      </c>
      <c r="D89" s="8">
        <v>0</v>
      </c>
      <c r="E89" s="9"/>
      <c r="F89" s="9"/>
      <c r="G89" s="9"/>
      <c r="H89" s="9"/>
      <c r="I89" s="9"/>
      <c r="J89" s="9"/>
      <c r="K89" s="9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8">
        <v>0</v>
      </c>
      <c r="CM89" s="8">
        <f t="array" ref="CM89:HP89">TRANSPOSE(CL90:CL269)</f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</row>
    <row r="90" spans="1:231" s="5" customFormat="1" x14ac:dyDescent="0.25">
      <c r="A90"/>
      <c r="B90" s="7">
        <f>'Component Values'!B91</f>
        <v>0</v>
      </c>
      <c r="C90" s="7" t="str">
        <f>IF('Component Values'!C90=0, "x", 'Component Values'!C90)</f>
        <v>x</v>
      </c>
      <c r="D90" s="8">
        <v>0</v>
      </c>
      <c r="E90" s="9"/>
      <c r="F90" s="9"/>
      <c r="G90" s="9"/>
      <c r="H90" s="9"/>
      <c r="I90" s="9"/>
      <c r="J90" s="9"/>
      <c r="K90" s="9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8">
        <v>0</v>
      </c>
      <c r="CN90" s="8">
        <f t="array" ref="CN90:HQ90">TRANSPOSE(CM91:CM270)</f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</row>
    <row r="91" spans="1:231" s="5" customFormat="1" x14ac:dyDescent="0.25">
      <c r="A91"/>
      <c r="B91" s="7">
        <f>'Component Values'!B92</f>
        <v>0</v>
      </c>
      <c r="C91" s="7" t="str">
        <f>IF('Component Values'!C91=0, "x", 'Component Values'!C91)</f>
        <v>x</v>
      </c>
      <c r="D91" s="8">
        <v>0</v>
      </c>
      <c r="E91" s="9"/>
      <c r="F91" s="9"/>
      <c r="G91" s="9"/>
      <c r="H91" s="9"/>
      <c r="I91" s="9"/>
      <c r="J91" s="9"/>
      <c r="K91" s="9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8">
        <v>0</v>
      </c>
      <c r="CO91" s="8">
        <f t="array" ref="CO91:HR91">TRANSPOSE(CN92:CN271)</f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</row>
    <row r="92" spans="1:231" s="5" customFormat="1" x14ac:dyDescent="0.25">
      <c r="A92"/>
      <c r="B92" s="7">
        <f>'Component Values'!B93</f>
        <v>0</v>
      </c>
      <c r="C92" s="7" t="str">
        <f>IF('Component Values'!C92=0, "x", 'Component Values'!C92)</f>
        <v>x</v>
      </c>
      <c r="D92" s="8">
        <v>0</v>
      </c>
      <c r="E92" s="9"/>
      <c r="F92" s="9"/>
      <c r="G92" s="9"/>
      <c r="H92" s="9"/>
      <c r="I92" s="9"/>
      <c r="J92" s="9"/>
      <c r="K92" s="9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8">
        <v>0</v>
      </c>
      <c r="CP92" s="8">
        <f t="array" ref="CP92:HS92">TRANSPOSE(CO93:CO272)</f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</row>
    <row r="93" spans="1:231" s="5" customFormat="1" x14ac:dyDescent="0.25">
      <c r="A93"/>
      <c r="B93" s="7">
        <f>'Component Values'!B94</f>
        <v>0</v>
      </c>
      <c r="C93" s="7" t="str">
        <f>IF('Component Values'!C93=0, "x", 'Component Values'!C93)</f>
        <v>x</v>
      </c>
      <c r="D93" s="8">
        <v>0</v>
      </c>
      <c r="E93" s="9"/>
      <c r="F93" s="9"/>
      <c r="G93" s="9"/>
      <c r="H93" s="9"/>
      <c r="I93" s="9"/>
      <c r="J93" s="9"/>
      <c r="K93" s="9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8">
        <v>0</v>
      </c>
      <c r="CQ93" s="8">
        <f t="array" ref="CQ93:HT93">TRANSPOSE(CP94:CP273)</f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</row>
    <row r="94" spans="1:231" s="5" customFormat="1" x14ac:dyDescent="0.25">
      <c r="A94"/>
      <c r="B94" s="7">
        <f>'Component Values'!B95</f>
        <v>0</v>
      </c>
      <c r="C94" s="7" t="str">
        <f>IF('Component Values'!C94=0, "x", 'Component Values'!C94)</f>
        <v>x</v>
      </c>
      <c r="D94" s="8">
        <v>0</v>
      </c>
      <c r="E94" s="9"/>
      <c r="F94" s="9"/>
      <c r="G94" s="9"/>
      <c r="H94" s="9"/>
      <c r="I94" s="9"/>
      <c r="J94" s="9"/>
      <c r="K94" s="9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8">
        <v>0</v>
      </c>
      <c r="CR94" s="8">
        <f t="array" ref="CR94:HU94">TRANSPOSE(CQ95:CQ274)</f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</row>
    <row r="95" spans="1:231" s="5" customFormat="1" x14ac:dyDescent="0.25">
      <c r="A95"/>
      <c r="B95" s="7">
        <f>'Component Values'!B96</f>
        <v>0</v>
      </c>
      <c r="C95" s="7" t="str">
        <f>IF('Component Values'!C95=0, "x", 'Component Values'!C95)</f>
        <v>x</v>
      </c>
      <c r="D95" s="8">
        <v>0</v>
      </c>
      <c r="E95" s="9"/>
      <c r="F95" s="9"/>
      <c r="G95" s="9"/>
      <c r="H95" s="9"/>
      <c r="I95" s="9"/>
      <c r="J95" s="9"/>
      <c r="K95" s="9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8">
        <v>0</v>
      </c>
      <c r="CS95" s="8">
        <f t="array" ref="CS95:HV95">TRANSPOSE(CR96:CR275)</f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</row>
    <row r="96" spans="1:231" s="5" customFormat="1" x14ac:dyDescent="0.25">
      <c r="A96"/>
      <c r="B96" s="7">
        <f>'Component Values'!B97</f>
        <v>0</v>
      </c>
      <c r="C96" s="7" t="str">
        <f>IF('Component Values'!C96=0, "x", 'Component Values'!C96)</f>
        <v>x</v>
      </c>
      <c r="D96" s="8">
        <v>0</v>
      </c>
      <c r="E96" s="9"/>
      <c r="F96" s="9"/>
      <c r="G96" s="9"/>
      <c r="H96" s="9"/>
      <c r="I96" s="9"/>
      <c r="J96" s="9"/>
      <c r="K96" s="9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8">
        <v>0</v>
      </c>
      <c r="CT96" s="8">
        <f t="array" ref="CT96:HW96">TRANSPOSE(CS97:CS276)</f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</row>
    <row r="97" spans="1:232" s="5" customFormat="1" x14ac:dyDescent="0.25">
      <c r="A97"/>
      <c r="B97" s="7">
        <f>'Component Values'!B98</f>
        <v>0</v>
      </c>
      <c r="C97" s="7" t="str">
        <f>IF('Component Values'!C97=0, "x", 'Component Values'!C97)</f>
        <v>x</v>
      </c>
      <c r="D97" s="8">
        <v>0</v>
      </c>
      <c r="E97" s="9"/>
      <c r="F97" s="9"/>
      <c r="G97" s="9"/>
      <c r="H97" s="9"/>
      <c r="I97" s="9"/>
      <c r="J97" s="9"/>
      <c r="K97" s="9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8">
        <v>0</v>
      </c>
      <c r="CU97" s="8">
        <f t="array" ref="CU97:HX97">TRANSPOSE(CT98:CT277)</f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</row>
    <row r="98" spans="1:232" s="5" customFormat="1" x14ac:dyDescent="0.25">
      <c r="A98"/>
      <c r="B98" s="7">
        <f>'Component Values'!B99</f>
        <v>0</v>
      </c>
      <c r="C98" s="7" t="str">
        <f>IF('Component Values'!C98=0, "x", 'Component Values'!C98)</f>
        <v>x</v>
      </c>
      <c r="D98" s="8">
        <v>0</v>
      </c>
      <c r="E98" s="9"/>
      <c r="F98" s="9"/>
      <c r="G98" s="9"/>
      <c r="H98" s="9"/>
      <c r="I98" s="9"/>
      <c r="J98" s="9"/>
      <c r="K98" s="9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8">
        <v>0</v>
      </c>
      <c r="CV98" s="8">
        <f t="array" ref="CV98:HG98">TRANSPOSE(CU99:CU278)</f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</row>
    <row r="99" spans="1:232" s="5" customFormat="1" x14ac:dyDescent="0.25">
      <c r="A99"/>
      <c r="B99" s="7">
        <f>'Component Values'!B100</f>
        <v>0</v>
      </c>
      <c r="C99" s="7" t="str">
        <f>IF('Component Values'!C99=0, "x", 'Component Values'!C99)</f>
        <v>x</v>
      </c>
      <c r="D99" s="8">
        <v>0</v>
      </c>
      <c r="E99" s="9"/>
      <c r="F99" s="9"/>
      <c r="G99" s="9"/>
      <c r="H99" s="9"/>
      <c r="I99" s="9"/>
      <c r="J99" s="9"/>
      <c r="K99" s="9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8">
        <v>0</v>
      </c>
      <c r="CW99" s="8">
        <f t="array" ref="CW99:HH99">TRANSPOSE(CV100:CV279)</f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</row>
    <row r="100" spans="1:232" s="5" customFormat="1" x14ac:dyDescent="0.25">
      <c r="A100"/>
      <c r="B100" s="7">
        <f>'Component Values'!B101</f>
        <v>0</v>
      </c>
      <c r="C100" s="7" t="str">
        <f>IF('Component Values'!C100=0, "x", 'Component Values'!C100)</f>
        <v>x</v>
      </c>
      <c r="D100" s="8">
        <v>0</v>
      </c>
      <c r="E100" s="9"/>
      <c r="F100" s="9"/>
      <c r="G100" s="9"/>
      <c r="H100" s="9"/>
      <c r="I100" s="9"/>
      <c r="J100" s="9"/>
      <c r="K100" s="9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8">
        <v>0</v>
      </c>
      <c r="CX100" s="8">
        <f t="array" ref="CX100:HI100">TRANSPOSE(CW101:CW280)</f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</row>
    <row r="101" spans="1:232" s="5" customFormat="1" x14ac:dyDescent="0.25">
      <c r="A101"/>
      <c r="B101" s="7">
        <f>'Component Values'!B102</f>
        <v>0</v>
      </c>
      <c r="C101" s="7" t="str">
        <f>IF('Component Values'!C101=0, "x", 'Component Values'!C101)</f>
        <v>x</v>
      </c>
      <c r="D101" s="8">
        <v>0</v>
      </c>
      <c r="E101" s="9"/>
      <c r="F101" s="9"/>
      <c r="G101" s="9"/>
      <c r="H101" s="9"/>
      <c r="I101" s="9"/>
      <c r="J101" s="9"/>
      <c r="K101" s="9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8">
        <v>0</v>
      </c>
      <c r="CY101" s="8">
        <f t="array" ref="CY101:HJ101">TRANSPOSE(CX102:CX281)</f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</row>
    <row r="102" spans="1:232" s="5" customFormat="1" x14ac:dyDescent="0.25">
      <c r="A102"/>
      <c r="B102" s="7">
        <f>'Component Values'!B103</f>
        <v>0</v>
      </c>
      <c r="C102" s="7" t="str">
        <f>IF('Component Values'!C102=0, "x", 'Component Values'!C102)</f>
        <v>x</v>
      </c>
      <c r="D102" s="8">
        <v>0</v>
      </c>
      <c r="E102" s="9"/>
      <c r="F102" s="9"/>
      <c r="G102" s="9"/>
      <c r="H102" s="9"/>
      <c r="I102" s="9"/>
      <c r="J102" s="9"/>
      <c r="K102" s="9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8">
        <v>0</v>
      </c>
      <c r="CZ102" s="8">
        <f t="array" ref="CZ102:HK102">TRANSPOSE(CY103:CY282)</f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</row>
    <row r="103" spans="1:232" s="5" customFormat="1" x14ac:dyDescent="0.25">
      <c r="A103"/>
      <c r="B103" s="7">
        <f>'Component Values'!B104</f>
        <v>0</v>
      </c>
      <c r="C103" s="7" t="str">
        <f>IF('Component Values'!C103=0, "x", 'Component Values'!C103)</f>
        <v>x</v>
      </c>
      <c r="D103" s="8">
        <v>0</v>
      </c>
      <c r="E103" s="9"/>
      <c r="F103" s="9"/>
      <c r="G103" s="9"/>
      <c r="H103" s="9"/>
      <c r="I103" s="9"/>
      <c r="J103" s="9"/>
      <c r="K103" s="9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8">
        <v>0</v>
      </c>
      <c r="DA103" s="8">
        <f t="array" ref="DA103:HL103">TRANSPOSE(CZ104:CZ283)</f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</row>
    <row r="104" spans="1:232" s="5" customFormat="1" x14ac:dyDescent="0.25">
      <c r="A104"/>
      <c r="B104" s="7">
        <f>'Component Values'!B105</f>
        <v>0</v>
      </c>
      <c r="C104" s="7" t="str">
        <f>IF('Component Values'!C104=0, "x", 'Component Values'!C104)</f>
        <v>x</v>
      </c>
      <c r="D104" s="8">
        <v>0</v>
      </c>
      <c r="E104" s="9"/>
      <c r="F104" s="9"/>
      <c r="G104" s="9"/>
      <c r="H104" s="9"/>
      <c r="I104" s="9"/>
      <c r="J104" s="9"/>
      <c r="K104" s="9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8">
        <v>0</v>
      </c>
      <c r="DB104" s="8">
        <f t="array" ref="DB104:HM104">TRANSPOSE(DA105:DA284)</f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</row>
    <row r="105" spans="1:232" s="5" customFormat="1" x14ac:dyDescent="0.25">
      <c r="A105"/>
      <c r="B105" s="7">
        <f>'Component Values'!B106</f>
        <v>0</v>
      </c>
      <c r="C105" s="7" t="str">
        <f>IF('Component Values'!C105=0, "x", 'Component Values'!C105)</f>
        <v>x</v>
      </c>
      <c r="D105" s="8">
        <v>0</v>
      </c>
      <c r="E105" s="9"/>
      <c r="F105" s="9"/>
      <c r="G105" s="9"/>
      <c r="H105" s="9"/>
      <c r="I105" s="9"/>
      <c r="J105" s="9"/>
      <c r="K105" s="9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8">
        <v>0</v>
      </c>
      <c r="DC105" s="8">
        <f t="array" ref="DC105:HN105">TRANSPOSE(DB106:DB285)</f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</row>
    <row r="106" spans="1:232" s="5" customFormat="1" x14ac:dyDescent="0.25">
      <c r="A106"/>
      <c r="B106" s="7">
        <f>'Component Values'!B107</f>
        <v>0</v>
      </c>
      <c r="C106" s="7" t="str">
        <f>IF('Component Values'!C106=0, "x", 'Component Values'!C106)</f>
        <v>x</v>
      </c>
      <c r="D106" s="8">
        <v>0</v>
      </c>
      <c r="E106" s="9"/>
      <c r="F106" s="9"/>
      <c r="G106" s="9"/>
      <c r="H106" s="9"/>
      <c r="I106" s="9"/>
      <c r="J106" s="9"/>
      <c r="K106" s="9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8">
        <v>0</v>
      </c>
      <c r="DD106" s="8">
        <f t="array" ref="DD106:HO106">TRANSPOSE(DC107:DC286)</f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</row>
    <row r="107" spans="1:232" s="5" customFormat="1" x14ac:dyDescent="0.25">
      <c r="A107"/>
      <c r="B107" s="7">
        <f>'Component Values'!B108</f>
        <v>0</v>
      </c>
      <c r="C107" s="7" t="str">
        <f>IF('Component Values'!C107=0, "x", 'Component Values'!C107)</f>
        <v>x</v>
      </c>
      <c r="D107" s="8">
        <v>0</v>
      </c>
      <c r="E107" s="9"/>
      <c r="F107" s="9"/>
      <c r="G107" s="9"/>
      <c r="H107" s="9"/>
      <c r="I107" s="9"/>
      <c r="J107" s="9"/>
      <c r="K107" s="9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8">
        <v>0</v>
      </c>
      <c r="DE107" s="8">
        <f t="array" ref="DE107:HP107">TRANSPOSE(DD108:DD287)</f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</row>
    <row r="108" spans="1:232" s="5" customFormat="1" x14ac:dyDescent="0.25">
      <c r="A108"/>
      <c r="B108" s="7">
        <f>'Component Values'!B109</f>
        <v>0</v>
      </c>
      <c r="C108" s="7" t="str">
        <f>IF('Component Values'!C108=0, "x", 'Component Values'!C108)</f>
        <v>x</v>
      </c>
      <c r="D108" s="8">
        <v>0</v>
      </c>
      <c r="E108" s="9"/>
      <c r="F108" s="9"/>
      <c r="G108" s="9"/>
      <c r="H108" s="9"/>
      <c r="I108" s="9"/>
      <c r="J108" s="9"/>
      <c r="K108" s="9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8">
        <v>0</v>
      </c>
      <c r="DF108" s="8">
        <f t="array" ref="DF108:HQ108">TRANSPOSE(DE109:DE288)</f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</row>
    <row r="109" spans="1:232" s="5" customFormat="1" x14ac:dyDescent="0.25">
      <c r="A109"/>
      <c r="B109" s="7">
        <f>'Component Values'!B110</f>
        <v>0</v>
      </c>
      <c r="C109" s="7" t="str">
        <f>IF('Component Values'!C109=0, "x", 'Component Values'!C109)</f>
        <v>x</v>
      </c>
      <c r="D109" s="8">
        <v>0</v>
      </c>
      <c r="E109" s="9"/>
      <c r="F109" s="9"/>
      <c r="G109" s="9"/>
      <c r="H109" s="9"/>
      <c r="I109" s="9"/>
      <c r="J109" s="9"/>
      <c r="K109" s="9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8">
        <v>0</v>
      </c>
      <c r="DG109" s="8">
        <f t="array" ref="DG109:HR109">TRANSPOSE(DF110:DF289)</f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</row>
    <row r="110" spans="1:232" s="5" customFormat="1" x14ac:dyDescent="0.25">
      <c r="A110"/>
      <c r="B110" s="7">
        <f>'Component Values'!B111</f>
        <v>0</v>
      </c>
      <c r="C110" s="7" t="str">
        <f>IF('Component Values'!C110=0, "x", 'Component Values'!C110)</f>
        <v>x</v>
      </c>
      <c r="D110" s="8">
        <v>0</v>
      </c>
      <c r="E110" s="9"/>
      <c r="F110" s="9"/>
      <c r="G110" s="9"/>
      <c r="H110" s="9"/>
      <c r="I110" s="9"/>
      <c r="J110" s="9"/>
      <c r="K110" s="9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8">
        <v>0</v>
      </c>
      <c r="DH110" s="8">
        <f t="array" ref="DH110:HS110">TRANSPOSE(DG111:DG290)</f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</row>
    <row r="111" spans="1:232" s="5" customFormat="1" x14ac:dyDescent="0.25">
      <c r="A111"/>
      <c r="B111" s="7">
        <f>'Component Values'!B112</f>
        <v>0</v>
      </c>
      <c r="C111" s="7" t="str">
        <f>IF('Component Values'!C111=0, "x", 'Component Values'!C111)</f>
        <v>x</v>
      </c>
      <c r="D111" s="8">
        <v>0</v>
      </c>
      <c r="E111" s="9"/>
      <c r="F111" s="9"/>
      <c r="G111" s="9"/>
      <c r="H111" s="9"/>
      <c r="I111" s="9"/>
      <c r="J111" s="9"/>
      <c r="K111" s="9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8">
        <v>0</v>
      </c>
      <c r="DI111" s="8">
        <f t="array" ref="DI111:HT111">TRANSPOSE(DH112:DH291)</f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</row>
    <row r="112" spans="1:232" s="5" customFormat="1" x14ac:dyDescent="0.25">
      <c r="A112"/>
      <c r="B112" s="7">
        <f>'Component Values'!B113</f>
        <v>0</v>
      </c>
      <c r="C112" s="7" t="str">
        <f>IF('Component Values'!C112=0, "x", 'Component Values'!C112)</f>
        <v>x</v>
      </c>
      <c r="D112" s="8">
        <v>0</v>
      </c>
      <c r="E112" s="9"/>
      <c r="F112" s="9"/>
      <c r="G112" s="9"/>
      <c r="H112" s="9"/>
      <c r="I112" s="9"/>
      <c r="J112" s="9"/>
      <c r="K112" s="9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8">
        <v>0</v>
      </c>
      <c r="DJ112" s="8">
        <f t="array" ref="DJ112:HU112">TRANSPOSE(DI113:DI292)</f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</row>
    <row r="113" spans="1:245" s="5" customFormat="1" x14ac:dyDescent="0.25">
      <c r="A113"/>
      <c r="B113" s="7">
        <f>'Component Values'!B114</f>
        <v>0</v>
      </c>
      <c r="C113" s="7" t="str">
        <f>IF('Component Values'!C113=0, "x", 'Component Values'!C113)</f>
        <v>x</v>
      </c>
      <c r="D113" s="8">
        <v>0</v>
      </c>
      <c r="E113" s="9"/>
      <c r="F113" s="9"/>
      <c r="G113" s="9"/>
      <c r="H113" s="9"/>
      <c r="I113" s="9"/>
      <c r="J113" s="9"/>
      <c r="K113" s="9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8">
        <v>0</v>
      </c>
      <c r="DK113" s="8">
        <f t="array" ref="DK113:HV113">TRANSPOSE(DJ114:DJ293)</f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</row>
    <row r="114" spans="1:245" s="5" customFormat="1" x14ac:dyDescent="0.25">
      <c r="A114"/>
      <c r="B114" s="7">
        <f>'Component Values'!B115</f>
        <v>0</v>
      </c>
      <c r="C114" s="7" t="str">
        <f>IF('Component Values'!C114=0, "x", 'Component Values'!C114)</f>
        <v>x</v>
      </c>
      <c r="D114" s="8">
        <v>0</v>
      </c>
      <c r="E114" s="9"/>
      <c r="F114" s="9"/>
      <c r="G114" s="9"/>
      <c r="H114" s="9"/>
      <c r="I114" s="9"/>
      <c r="J114" s="9"/>
      <c r="K114" s="9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8">
        <v>0</v>
      </c>
      <c r="DL114" s="8">
        <f t="array" ref="DL114:HW114">TRANSPOSE(DK115:DK294)</f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</row>
    <row r="115" spans="1:245" s="5" customFormat="1" x14ac:dyDescent="0.25">
      <c r="A115"/>
      <c r="B115" s="7">
        <f>'Component Values'!B116</f>
        <v>0</v>
      </c>
      <c r="C115" s="7" t="str">
        <f>IF('Component Values'!C115=0, "x", 'Component Values'!C115)</f>
        <v>x</v>
      </c>
      <c r="D115" s="8">
        <v>0</v>
      </c>
      <c r="E115" s="9"/>
      <c r="F115" s="9"/>
      <c r="G115" s="9"/>
      <c r="H115" s="9"/>
      <c r="I115" s="9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8">
        <v>0</v>
      </c>
      <c r="DM115" s="8">
        <f t="array" ref="DM115:HX115">TRANSPOSE(DL116:DL295)</f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</row>
    <row r="116" spans="1:245" s="5" customFormat="1" x14ac:dyDescent="0.25">
      <c r="A116"/>
      <c r="B116" s="7">
        <f>'Component Values'!B117</f>
        <v>0</v>
      </c>
      <c r="C116" s="7" t="str">
        <f>IF('Component Values'!C116=0, "x", 'Component Values'!C116)</f>
        <v>x</v>
      </c>
      <c r="D116" s="8">
        <v>0</v>
      </c>
      <c r="E116" s="9"/>
      <c r="F116" s="9"/>
      <c r="G116" s="9"/>
      <c r="H116" s="9"/>
      <c r="I116" s="9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8">
        <v>0</v>
      </c>
      <c r="DN116" s="8">
        <f t="array" ref="DN116:HY116">TRANSPOSE(DM117:DM296)</f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</row>
    <row r="117" spans="1:245" s="5" customFormat="1" x14ac:dyDescent="0.25">
      <c r="A117"/>
      <c r="B117" s="7">
        <f>'Component Values'!B118</f>
        <v>0</v>
      </c>
      <c r="C117" s="7" t="str">
        <f>IF('Component Values'!C117=0, "x", 'Component Values'!C117)</f>
        <v>x</v>
      </c>
      <c r="D117" s="8">
        <v>0</v>
      </c>
      <c r="E117" s="9"/>
      <c r="F117" s="9"/>
      <c r="G117" s="9"/>
      <c r="H117" s="9"/>
      <c r="I117" s="9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8">
        <v>0</v>
      </c>
      <c r="DO117" s="8">
        <f t="array" ref="DO117:HZ117">TRANSPOSE(DN118:DN297)</f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</row>
    <row r="118" spans="1:245" s="5" customFormat="1" x14ac:dyDescent="0.25">
      <c r="A118"/>
      <c r="B118" s="7">
        <f>'Component Values'!B119</f>
        <v>0</v>
      </c>
      <c r="C118" s="7" t="str">
        <f>IF('Component Values'!C118=0, "x", 'Component Values'!C118)</f>
        <v>x</v>
      </c>
      <c r="D118" s="8">
        <v>0</v>
      </c>
      <c r="E118" s="9"/>
      <c r="F118" s="9"/>
      <c r="G118" s="9"/>
      <c r="H118" s="9"/>
      <c r="I118" s="9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8">
        <v>0</v>
      </c>
      <c r="DP118" s="8">
        <f t="array" ref="DP118:IA118">TRANSPOSE(DO119:DO298)</f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</row>
    <row r="119" spans="1:245" s="5" customFormat="1" x14ac:dyDescent="0.25">
      <c r="A119"/>
      <c r="B119" s="7">
        <f>'Component Values'!B120</f>
        <v>0</v>
      </c>
      <c r="C119" s="7" t="str">
        <f>IF('Component Values'!C119=0, "x", 'Component Values'!C119)</f>
        <v>x</v>
      </c>
      <c r="D119" s="8">
        <v>0</v>
      </c>
      <c r="E119" s="9"/>
      <c r="F119" s="9"/>
      <c r="G119" s="9"/>
      <c r="H119" s="9"/>
      <c r="I119" s="9"/>
      <c r="J119" s="9"/>
      <c r="K119" s="9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8">
        <v>0</v>
      </c>
      <c r="DQ119" s="8">
        <f t="array" ref="DQ119:IB119">TRANSPOSE(DP120:DP299)</f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</row>
    <row r="120" spans="1:245" s="5" customFormat="1" x14ac:dyDescent="0.25">
      <c r="A120"/>
      <c r="B120" s="7">
        <f>'Component Values'!B121</f>
        <v>0</v>
      </c>
      <c r="C120" s="7" t="str">
        <f>IF('Component Values'!C120=0, "x", 'Component Values'!C120)</f>
        <v>x</v>
      </c>
      <c r="D120" s="8">
        <v>0</v>
      </c>
      <c r="E120" s="9"/>
      <c r="F120" s="9"/>
      <c r="G120" s="9"/>
      <c r="H120" s="9"/>
      <c r="I120" s="9"/>
      <c r="J120" s="9"/>
      <c r="K120" s="9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8">
        <v>0</v>
      </c>
      <c r="DR120" s="8">
        <f t="array" ref="DR120:IC120">TRANSPOSE(DQ121:DQ300)</f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</row>
    <row r="121" spans="1:245" s="5" customFormat="1" x14ac:dyDescent="0.25">
      <c r="A121"/>
      <c r="B121" s="7">
        <f>'Component Values'!B122</f>
        <v>0</v>
      </c>
      <c r="C121" s="7" t="str">
        <f>IF('Component Values'!C121=0, "x", 'Component Values'!C121)</f>
        <v>x</v>
      </c>
      <c r="D121" s="8">
        <v>0</v>
      </c>
      <c r="E121" s="9"/>
      <c r="F121" s="9"/>
      <c r="G121" s="9"/>
      <c r="H121" s="9"/>
      <c r="I121" s="9"/>
      <c r="J121" s="9"/>
      <c r="K121" s="9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8">
        <v>0</v>
      </c>
      <c r="DS121" s="8">
        <f t="array" ref="DS121:ID121">TRANSPOSE(DR122:DR301)</f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</row>
    <row r="122" spans="1:245" s="5" customFormat="1" x14ac:dyDescent="0.25">
      <c r="A122"/>
      <c r="B122" s="7">
        <f>'Component Values'!B123</f>
        <v>0</v>
      </c>
      <c r="C122" s="7" t="str">
        <f>IF('Component Values'!C122=0, "x", 'Component Values'!C122)</f>
        <v>x</v>
      </c>
      <c r="D122" s="8">
        <v>0</v>
      </c>
      <c r="E122" s="9"/>
      <c r="F122" s="9"/>
      <c r="G122" s="9"/>
      <c r="H122" s="9"/>
      <c r="I122" s="9"/>
      <c r="J122" s="9"/>
      <c r="K122" s="9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8">
        <v>0</v>
      </c>
      <c r="DT122" s="8">
        <f t="array" ref="DT122:IE122">TRANSPOSE(DS123:DS302)</f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</row>
    <row r="123" spans="1:245" s="5" customFormat="1" x14ac:dyDescent="0.25">
      <c r="A123"/>
      <c r="B123" s="7">
        <f>'Component Values'!B124</f>
        <v>0</v>
      </c>
      <c r="C123" s="7" t="str">
        <f>IF('Component Values'!C123=0, "x", 'Component Values'!C123)</f>
        <v>x</v>
      </c>
      <c r="D123" s="8">
        <v>0</v>
      </c>
      <c r="E123" s="9"/>
      <c r="F123" s="9"/>
      <c r="G123" s="9"/>
      <c r="H123" s="9"/>
      <c r="I123" s="9"/>
      <c r="J123" s="9"/>
      <c r="K123" s="9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8">
        <v>0</v>
      </c>
      <c r="DU123" s="8">
        <f t="array" ref="DU123:IF123">TRANSPOSE(DT124:DT303)</f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</row>
    <row r="124" spans="1:245" s="5" customFormat="1" x14ac:dyDescent="0.25">
      <c r="A124"/>
      <c r="B124" s="7">
        <f>'Component Values'!B125</f>
        <v>0</v>
      </c>
      <c r="C124" s="7" t="str">
        <f>IF('Component Values'!C124=0, "x", 'Component Values'!C124)</f>
        <v>x</v>
      </c>
      <c r="D124" s="8">
        <v>0</v>
      </c>
      <c r="E124" s="9"/>
      <c r="F124" s="9"/>
      <c r="G124" s="9"/>
      <c r="H124" s="9"/>
      <c r="I124" s="9"/>
      <c r="J124" s="9"/>
      <c r="K124" s="9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8">
        <v>0</v>
      </c>
      <c r="DV124" s="8">
        <f t="array" ref="DV124:IG124">TRANSPOSE(DU125:DU304)</f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</row>
    <row r="125" spans="1:245" s="5" customFormat="1" x14ac:dyDescent="0.25">
      <c r="A125"/>
      <c r="B125" s="7">
        <f>'Component Values'!B126</f>
        <v>0</v>
      </c>
      <c r="C125" s="7" t="str">
        <f>IF('Component Values'!C125=0, "x", 'Component Values'!C125)</f>
        <v>x</v>
      </c>
      <c r="D125" s="8">
        <v>0</v>
      </c>
      <c r="E125" s="9"/>
      <c r="F125" s="9"/>
      <c r="G125" s="9"/>
      <c r="H125" s="9"/>
      <c r="I125" s="9"/>
      <c r="J125" s="9"/>
      <c r="K125" s="9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8">
        <v>0</v>
      </c>
      <c r="DW125" s="8">
        <f t="array" ref="DW125:IH125">TRANSPOSE(DV126:DV305)</f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spans="1:245" s="5" customFormat="1" x14ac:dyDescent="0.25">
      <c r="A126"/>
      <c r="B126" s="7">
        <f>'Component Values'!B127</f>
        <v>0</v>
      </c>
      <c r="C126" s="7" t="str">
        <f>IF('Component Values'!C126=0, "x", 'Component Values'!C126)</f>
        <v>x</v>
      </c>
      <c r="D126" s="8">
        <v>0</v>
      </c>
      <c r="E126" s="9"/>
      <c r="F126" s="9"/>
      <c r="G126" s="9"/>
      <c r="H126" s="9"/>
      <c r="I126" s="9"/>
      <c r="J126" s="9"/>
      <c r="K126" s="9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8">
        <v>0</v>
      </c>
      <c r="DX126" s="8">
        <f t="array" ref="DX126:II126">TRANSPOSE(DW127:DW306)</f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</row>
    <row r="127" spans="1:245" s="5" customFormat="1" x14ac:dyDescent="0.25">
      <c r="A127"/>
      <c r="B127" s="7">
        <f>'Component Values'!B128</f>
        <v>0</v>
      </c>
      <c r="C127" s="7" t="str">
        <f>IF('Component Values'!C127=0, "x", 'Component Values'!C127)</f>
        <v>x</v>
      </c>
      <c r="D127" s="8">
        <v>0</v>
      </c>
      <c r="E127" s="9"/>
      <c r="F127" s="9"/>
      <c r="G127" s="9"/>
      <c r="H127" s="9"/>
      <c r="I127" s="9"/>
      <c r="J127" s="9"/>
      <c r="K127" s="9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8">
        <v>0</v>
      </c>
      <c r="DY127" s="8">
        <f t="array" ref="DY127:IJ127">TRANSPOSE(DX128:DX307)</f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</row>
    <row r="128" spans="1:245" s="5" customFormat="1" x14ac:dyDescent="0.25">
      <c r="A128"/>
      <c r="B128" s="7">
        <f>'Component Values'!B129</f>
        <v>0</v>
      </c>
      <c r="C128" s="7" t="str">
        <f>IF('Component Values'!C128=0, "x", 'Component Values'!C128)</f>
        <v>x</v>
      </c>
      <c r="D128" s="8">
        <v>0</v>
      </c>
      <c r="E128" s="9"/>
      <c r="F128" s="9"/>
      <c r="G128" s="9"/>
      <c r="H128" s="9"/>
      <c r="I128" s="9"/>
      <c r="J128" s="9"/>
      <c r="K128" s="9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8">
        <v>0</v>
      </c>
      <c r="DZ128" s="8">
        <f t="array" ref="DZ128:IK128">TRANSPOSE(DY129:DY308)</f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</row>
    <row r="129" spans="1:261" s="5" customFormat="1" x14ac:dyDescent="0.25">
      <c r="A129"/>
      <c r="B129" s="7">
        <f>'Component Values'!B130</f>
        <v>0</v>
      </c>
      <c r="C129" s="7" t="str">
        <f>IF('Component Values'!C129=0, "x", 'Component Values'!C129)</f>
        <v>x</v>
      </c>
      <c r="D129" s="8">
        <v>0</v>
      </c>
      <c r="E129" s="9"/>
      <c r="F129" s="9"/>
      <c r="G129" s="9"/>
      <c r="H129" s="9"/>
      <c r="I129" s="9"/>
      <c r="J129" s="9"/>
      <c r="K129" s="9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8">
        <v>0</v>
      </c>
      <c r="EA129" s="8">
        <f t="array" ref="EA129:IL129">TRANSPOSE(DZ130:DZ309)</f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</row>
    <row r="130" spans="1:261" s="5" customFormat="1" x14ac:dyDescent="0.25">
      <c r="A130"/>
      <c r="B130" s="7">
        <f>'Component Values'!B131</f>
        <v>0</v>
      </c>
      <c r="C130" s="7" t="str">
        <f>IF('Component Values'!C130=0, "x", 'Component Values'!C130)</f>
        <v>x</v>
      </c>
      <c r="D130" s="8">
        <v>0</v>
      </c>
      <c r="E130" s="9"/>
      <c r="F130" s="9"/>
      <c r="G130" s="9"/>
      <c r="H130" s="9"/>
      <c r="I130" s="9"/>
      <c r="J130" s="9"/>
      <c r="K130" s="9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8">
        <v>0</v>
      </c>
      <c r="EB130" s="8">
        <f t="array" ref="EB130:IM130">TRANSPOSE(EA131:EA310)</f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</row>
    <row r="131" spans="1:261" s="5" customFormat="1" x14ac:dyDescent="0.25">
      <c r="A131"/>
      <c r="B131" s="7">
        <f>'Component Values'!B132</f>
        <v>0</v>
      </c>
      <c r="C131" s="7" t="str">
        <f>IF('Component Values'!C131=0, "x", 'Component Values'!C131)</f>
        <v>x</v>
      </c>
      <c r="D131" s="8">
        <v>0</v>
      </c>
      <c r="E131" s="9"/>
      <c r="F131" s="9"/>
      <c r="G131" s="9"/>
      <c r="H131" s="9"/>
      <c r="I131" s="9"/>
      <c r="J131" s="9"/>
      <c r="K131" s="9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8">
        <v>0</v>
      </c>
      <c r="EC131" s="8">
        <f t="array" ref="EC131:IN131">TRANSPOSE(EB132:EB311)</f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</row>
    <row r="132" spans="1:261" s="5" customFormat="1" x14ac:dyDescent="0.25">
      <c r="A132"/>
      <c r="B132" s="7">
        <f>'Component Values'!B133</f>
        <v>0</v>
      </c>
      <c r="C132" s="7" t="str">
        <f>IF('Component Values'!C132=0, "x", 'Component Values'!C132)</f>
        <v>x</v>
      </c>
      <c r="D132" s="8">
        <v>0</v>
      </c>
      <c r="E132" s="9"/>
      <c r="F132" s="9"/>
      <c r="G132" s="9"/>
      <c r="H132" s="9"/>
      <c r="I132" s="9"/>
      <c r="J132" s="9"/>
      <c r="K132" s="9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8">
        <v>0</v>
      </c>
      <c r="ED132" s="8">
        <f t="array" ref="ED132:IO132">TRANSPOSE(EC133:EC312)</f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</row>
    <row r="133" spans="1:261" s="5" customFormat="1" x14ac:dyDescent="0.25">
      <c r="A133"/>
      <c r="B133" s="7">
        <f>'Component Values'!B134</f>
        <v>0</v>
      </c>
      <c r="C133" s="7" t="str">
        <f>IF('Component Values'!C133=0, "x", 'Component Values'!C133)</f>
        <v>x</v>
      </c>
      <c r="D133" s="8">
        <v>0</v>
      </c>
      <c r="E133" s="9"/>
      <c r="F133" s="9"/>
      <c r="G133" s="9"/>
      <c r="H133" s="9"/>
      <c r="I133" s="9"/>
      <c r="J133" s="9"/>
      <c r="K133" s="9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8">
        <v>0</v>
      </c>
      <c r="EE133" s="8">
        <f t="array" ref="EE133:IP133">TRANSPOSE(ED134:ED313)</f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4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</row>
    <row r="134" spans="1:261" s="5" customFormat="1" x14ac:dyDescent="0.25">
      <c r="A134"/>
      <c r="B134" s="7">
        <f>'Component Values'!B135</f>
        <v>0</v>
      </c>
      <c r="C134" s="7" t="str">
        <f>IF('Component Values'!C134=0, "x", 'Component Values'!C134)</f>
        <v>x</v>
      </c>
      <c r="D134" s="8">
        <v>0</v>
      </c>
      <c r="E134" s="9"/>
      <c r="F134" s="9"/>
      <c r="G134" s="9"/>
      <c r="H134" s="9"/>
      <c r="I134" s="9"/>
      <c r="J134" s="9"/>
      <c r="K134" s="9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8">
        <v>0</v>
      </c>
      <c r="EF134" s="8">
        <f t="array" ref="EF134:IQ134">TRANSPOSE(EE135:EE314)</f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4">
        <v>0</v>
      </c>
      <c r="EW134" s="4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</row>
    <row r="135" spans="1:261" s="5" customFormat="1" x14ac:dyDescent="0.25">
      <c r="A135"/>
      <c r="B135" s="7">
        <f>'Component Values'!B136</f>
        <v>0</v>
      </c>
      <c r="C135" s="7" t="str">
        <f>IF('Component Values'!C135=0, "x", 'Component Values'!C135)</f>
        <v>x</v>
      </c>
      <c r="D135" s="8">
        <v>0</v>
      </c>
      <c r="E135" s="9"/>
      <c r="F135" s="9"/>
      <c r="G135" s="9"/>
      <c r="H135" s="9"/>
      <c r="I135" s="9"/>
      <c r="J135" s="9"/>
      <c r="K135" s="9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8">
        <v>0</v>
      </c>
      <c r="EG135" s="8">
        <f t="array" ref="EG135:IR135">TRANSPOSE(EF136:EF315)</f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4">
        <v>0</v>
      </c>
      <c r="EW135" s="4">
        <v>0</v>
      </c>
      <c r="EX135" s="4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</row>
    <row r="136" spans="1:261" s="5" customFormat="1" x14ac:dyDescent="0.25">
      <c r="A136"/>
      <c r="B136" s="7">
        <f>'Component Values'!B137</f>
        <v>0</v>
      </c>
      <c r="C136" s="7" t="str">
        <f>IF('Component Values'!C136=0, "x", 'Component Values'!C136)</f>
        <v>x</v>
      </c>
      <c r="D136" s="8">
        <v>0</v>
      </c>
      <c r="E136" s="9"/>
      <c r="F136" s="9"/>
      <c r="G136" s="9"/>
      <c r="H136" s="9"/>
      <c r="I136" s="9"/>
      <c r="J136" s="9"/>
      <c r="K136" s="9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8">
        <v>0</v>
      </c>
      <c r="EH136" s="8">
        <f t="array" ref="EH136:IS136">TRANSPOSE(EG137:EG316)</f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4">
        <v>0</v>
      </c>
      <c r="EW136" s="4">
        <v>0</v>
      </c>
      <c r="EX136" s="4">
        <v>0</v>
      </c>
      <c r="EY136" s="4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</row>
    <row r="137" spans="1:261" s="5" customFormat="1" x14ac:dyDescent="0.25">
      <c r="A137"/>
      <c r="B137" s="7">
        <f>'Component Values'!B138</f>
        <v>0</v>
      </c>
      <c r="C137" s="7" t="str">
        <f>IF('Component Values'!C137=0, "x", 'Component Values'!C137)</f>
        <v>x</v>
      </c>
      <c r="D137" s="8">
        <v>0</v>
      </c>
      <c r="E137" s="9"/>
      <c r="F137" s="9"/>
      <c r="G137" s="9"/>
      <c r="H137" s="9"/>
      <c r="I137" s="9"/>
      <c r="J137" s="9"/>
      <c r="K137" s="9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8">
        <v>0</v>
      </c>
      <c r="EI137" s="8">
        <f t="array" ref="EI137:IT137">TRANSPOSE(EH138:EH317)</f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</row>
    <row r="138" spans="1:261" s="5" customFormat="1" x14ac:dyDescent="0.25">
      <c r="A138"/>
      <c r="B138" s="7">
        <f>'Component Values'!B139</f>
        <v>0</v>
      </c>
      <c r="C138" s="7" t="str">
        <f>IF('Component Values'!C137=0, "x", 'Component Values'!C137)</f>
        <v>x</v>
      </c>
      <c r="D138" s="8">
        <v>0</v>
      </c>
      <c r="E138" s="9"/>
      <c r="F138" s="9"/>
      <c r="G138" s="9"/>
      <c r="H138" s="9"/>
      <c r="I138" s="9"/>
      <c r="J138" s="9"/>
      <c r="K138" s="9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8">
        <v>0</v>
      </c>
      <c r="EJ138" s="8">
        <f t="array" ref="EJ138:IU138">TRANSPOSE(EI139:EI318)</f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</row>
    <row r="139" spans="1:261" s="5" customFormat="1" x14ac:dyDescent="0.25">
      <c r="A139"/>
      <c r="B139" s="7">
        <f>'Component Values'!B140</f>
        <v>0</v>
      </c>
      <c r="C139" s="7" t="str">
        <f>IF('Component Values'!C138=0, "x", 'Component Values'!C138)</f>
        <v>x</v>
      </c>
      <c r="D139" s="8">
        <v>0</v>
      </c>
      <c r="E139" s="9"/>
      <c r="F139" s="9"/>
      <c r="G139" s="9"/>
      <c r="H139" s="9"/>
      <c r="I139" s="9"/>
      <c r="J139" s="9"/>
      <c r="K139" s="9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8">
        <v>0</v>
      </c>
      <c r="EK139" s="8">
        <f t="array" ref="EK139:IV139">TRANSPOSE(EJ140:EJ319)</f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</row>
    <row r="140" spans="1:261" s="5" customFormat="1" x14ac:dyDescent="0.25">
      <c r="A140"/>
      <c r="B140" s="7">
        <f>'Component Values'!B141</f>
        <v>0</v>
      </c>
      <c r="C140" s="7" t="str">
        <f>IF('Component Values'!C139=0, "x", 'Component Values'!C139)</f>
        <v>x</v>
      </c>
      <c r="D140" s="8">
        <v>0</v>
      </c>
      <c r="E140" s="9"/>
      <c r="F140" s="9"/>
      <c r="G140" s="9"/>
      <c r="H140" s="9"/>
      <c r="I140" s="9"/>
      <c r="J140" s="9"/>
      <c r="K140" s="9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8">
        <v>0</v>
      </c>
      <c r="EL140" s="8">
        <f t="array" ref="EL140:IW140">TRANSPOSE(EK141:EK320)</f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</row>
    <row r="141" spans="1:261" s="5" customFormat="1" x14ac:dyDescent="0.25">
      <c r="A141"/>
      <c r="B141" s="7">
        <f>'Component Values'!B142</f>
        <v>0</v>
      </c>
      <c r="C141" s="7" t="str">
        <f>IF('Component Values'!C140=0, "x", 'Component Values'!C140)</f>
        <v>x</v>
      </c>
      <c r="D141" s="8">
        <v>0</v>
      </c>
      <c r="E141" s="9"/>
      <c r="F141" s="9"/>
      <c r="G141" s="9"/>
      <c r="H141" s="9"/>
      <c r="I141" s="9"/>
      <c r="J141" s="9"/>
      <c r="K141" s="9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8">
        <v>0</v>
      </c>
      <c r="EM141" s="8">
        <f t="array" ref="EM141:IX141">TRANSPOSE(EL142:EL321)</f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</row>
    <row r="142" spans="1:261" s="5" customFormat="1" x14ac:dyDescent="0.25">
      <c r="A142"/>
      <c r="B142" s="7">
        <f>'Component Values'!B143</f>
        <v>0</v>
      </c>
      <c r="C142" s="7" t="str">
        <f>IF('Component Values'!C141=0, "x", 'Component Values'!C141)</f>
        <v>x</v>
      </c>
      <c r="D142" s="8">
        <v>0</v>
      </c>
      <c r="E142" s="9"/>
      <c r="F142" s="9"/>
      <c r="G142" s="9"/>
      <c r="H142" s="9"/>
      <c r="I142" s="9"/>
      <c r="J142" s="9"/>
      <c r="K142" s="9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8">
        <v>0</v>
      </c>
      <c r="EN142" s="8">
        <f t="array" ref="EN142:IY142">TRANSPOSE(EM143:EM322)</f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</row>
    <row r="143" spans="1:261" s="5" customFormat="1" x14ac:dyDescent="0.25">
      <c r="A143"/>
      <c r="B143" s="7">
        <f>'Component Values'!B144</f>
        <v>0</v>
      </c>
      <c r="C143" s="7" t="str">
        <f>IF('Component Values'!C142=0, "x", 'Component Values'!C142)</f>
        <v>x</v>
      </c>
      <c r="D143" s="8">
        <v>0</v>
      </c>
      <c r="E143" s="9"/>
      <c r="F143" s="9"/>
      <c r="G143" s="9"/>
      <c r="H143" s="9"/>
      <c r="I143" s="9"/>
      <c r="J143" s="9"/>
      <c r="K143" s="9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8">
        <v>0</v>
      </c>
      <c r="EO143" s="8">
        <f t="array" ref="EO143:IZ143">TRANSPOSE(EN144:EN323)</f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0</v>
      </c>
      <c r="IZ143" s="5">
        <v>0</v>
      </c>
    </row>
    <row r="144" spans="1:261" s="5" customFormat="1" x14ac:dyDescent="0.25">
      <c r="A144"/>
      <c r="B144" s="7">
        <f>'Component Values'!B145</f>
        <v>0</v>
      </c>
      <c r="C144" s="7" t="str">
        <f>IF('Component Values'!C143=0, "x", 'Component Values'!C143)</f>
        <v>x</v>
      </c>
      <c r="D144" s="8">
        <v>0</v>
      </c>
      <c r="E144" s="9"/>
      <c r="F144" s="9"/>
      <c r="G144" s="9"/>
      <c r="H144" s="9"/>
      <c r="I144" s="9"/>
      <c r="J144" s="9"/>
      <c r="K144" s="9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8">
        <v>0</v>
      </c>
      <c r="EP144" s="8">
        <f t="array" ref="EP144:JA144">TRANSPOSE(EO145:EO324)</f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5">
        <v>0</v>
      </c>
      <c r="IZ144" s="5">
        <v>0</v>
      </c>
      <c r="JA144" s="5">
        <v>0</v>
      </c>
    </row>
    <row r="145" spans="1:262" s="5" customFormat="1" x14ac:dyDescent="0.25">
      <c r="A145"/>
      <c r="B145" s="7">
        <f>'Component Values'!B146</f>
        <v>0</v>
      </c>
      <c r="C145" s="7" t="str">
        <f>IF('Component Values'!C144=0, "x", 'Component Values'!C144)</f>
        <v>x</v>
      </c>
      <c r="D145" s="8">
        <v>0</v>
      </c>
      <c r="E145" s="9"/>
      <c r="F145" s="9"/>
      <c r="G145" s="9"/>
      <c r="H145" s="9"/>
      <c r="I145" s="9"/>
      <c r="J145" s="9"/>
      <c r="K145" s="9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8">
        <v>0</v>
      </c>
      <c r="EQ145" s="8">
        <f t="array" ref="EQ145:JB145">TRANSPOSE(EP146:EP325)</f>
        <v>0</v>
      </c>
      <c r="ER145" s="8">
        <v>0</v>
      </c>
      <c r="ES145" s="8">
        <v>0</v>
      </c>
      <c r="ET145" s="8">
        <v>0</v>
      </c>
      <c r="EU145" s="8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</row>
    <row r="146" spans="1:262" s="5" customFormat="1" x14ac:dyDescent="0.25">
      <c r="A146"/>
      <c r="B146" s="7">
        <f>'Component Values'!B147</f>
        <v>0</v>
      </c>
      <c r="C146" s="7" t="str">
        <f>IF('Component Values'!C145=0, "x", 'Component Values'!C145)</f>
        <v>x</v>
      </c>
      <c r="D146" s="8">
        <v>0</v>
      </c>
      <c r="E146" s="9"/>
      <c r="F146" s="9"/>
      <c r="G146" s="9"/>
      <c r="H146" s="9"/>
      <c r="I146" s="9"/>
      <c r="J146" s="9"/>
      <c r="K146" s="9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262" s="5" customFormat="1" x14ac:dyDescent="0.25">
      <c r="A147"/>
      <c r="B147" s="7">
        <f>'Component Values'!B148</f>
        <v>0</v>
      </c>
      <c r="C147" s="7" t="str">
        <f>IF('Component Values'!C146=0, "x", 'Component Values'!C146)</f>
        <v>x</v>
      </c>
      <c r="D147" s="8">
        <v>0</v>
      </c>
      <c r="E147" s="9"/>
      <c r="F147" s="9"/>
      <c r="G147" s="9"/>
      <c r="H147" s="9"/>
      <c r="I147" s="9"/>
      <c r="J147" s="9"/>
      <c r="K147" s="9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262" s="5" customFormat="1" x14ac:dyDescent="0.25">
      <c r="A148"/>
      <c r="B148" s="7">
        <f>'Component Values'!B149</f>
        <v>0</v>
      </c>
      <c r="C148" s="7" t="str">
        <f>IF('Component Values'!C147=0, "x", 'Component Values'!C147)</f>
        <v>x</v>
      </c>
      <c r="D148" s="8">
        <v>0</v>
      </c>
      <c r="E148" s="9"/>
      <c r="F148" s="9"/>
      <c r="G148" s="9"/>
      <c r="H148" s="9"/>
      <c r="I148" s="9"/>
      <c r="J148" s="9"/>
      <c r="K148" s="9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262" s="5" customFormat="1" x14ac:dyDescent="0.25">
      <c r="A149"/>
      <c r="B149" s="7">
        <f>'Component Values'!B150</f>
        <v>0</v>
      </c>
      <c r="C149" s="7" t="str">
        <f>IF('Component Values'!C148=0, "x", 'Component Values'!C148)</f>
        <v>x</v>
      </c>
      <c r="D149" s="8">
        <v>0</v>
      </c>
      <c r="E149" s="9"/>
      <c r="F149" s="9"/>
      <c r="G149" s="9"/>
      <c r="H149" s="9"/>
      <c r="I149" s="9"/>
      <c r="J149" s="9"/>
      <c r="K149" s="9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262" s="5" customFormat="1" x14ac:dyDescent="0.25">
      <c r="A150"/>
      <c r="B150" s="7">
        <f>'Component Values'!B151</f>
        <v>0</v>
      </c>
      <c r="C150" s="7" t="str">
        <f>IF('Component Values'!C149=0, "x", 'Component Values'!C149)</f>
        <v>x</v>
      </c>
      <c r="D150" s="8">
        <v>0</v>
      </c>
      <c r="E150" s="9"/>
      <c r="F150" s="9"/>
      <c r="G150" s="9"/>
      <c r="H150" s="9"/>
      <c r="I150" s="9"/>
      <c r="J150" s="9"/>
      <c r="K150" s="9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262" s="5" customFormat="1" x14ac:dyDescent="0.25">
      <c r="A151"/>
      <c r="B151" s="7">
        <f>'Component Values'!B152</f>
        <v>0</v>
      </c>
      <c r="C151" s="7" t="str">
        <f>IF('Component Values'!C150=0, "x", 'Component Values'!C150)</f>
        <v>x</v>
      </c>
      <c r="D151" s="8">
        <v>0</v>
      </c>
      <c r="E151" s="9"/>
      <c r="F151" s="9"/>
      <c r="G151" s="9"/>
      <c r="H151" s="9"/>
      <c r="I151" s="9"/>
      <c r="J151" s="9"/>
      <c r="K151" s="9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262" s="5" customFormat="1" x14ac:dyDescent="0.25">
      <c r="A152"/>
      <c r="B152" s="7">
        <f>'Component Values'!B153</f>
        <v>0</v>
      </c>
      <c r="C152" s="7" t="str">
        <f>IF('Component Values'!C151=0, "x", 'Component Values'!C151)</f>
        <v>x</v>
      </c>
      <c r="D152" s="8">
        <v>0</v>
      </c>
      <c r="E152" s="9"/>
      <c r="F152" s="9"/>
      <c r="G152" s="9"/>
      <c r="H152" s="9"/>
      <c r="I152" s="9"/>
      <c r="J152" s="9"/>
      <c r="K152" s="9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262" s="5" customFormat="1" x14ac:dyDescent="0.25">
      <c r="A153"/>
      <c r="B153" s="7">
        <f>'Component Values'!B154</f>
        <v>0</v>
      </c>
      <c r="C153" s="7" t="str">
        <f>IF('Component Values'!C152=0, "x", 'Component Values'!C152)</f>
        <v>x</v>
      </c>
      <c r="D153" s="8">
        <v>0</v>
      </c>
      <c r="E153" s="9"/>
      <c r="F153" s="9"/>
      <c r="G153" s="9"/>
      <c r="H153" s="9"/>
      <c r="I153" s="9"/>
      <c r="J153" s="9"/>
      <c r="K153" s="9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262" s="5" customFormat="1" x14ac:dyDescent="0.25">
      <c r="A154"/>
      <c r="B154" s="7">
        <f>'Component Values'!B155</f>
        <v>0</v>
      </c>
      <c r="C154" s="7" t="str">
        <f>IF('Component Values'!C153=0, "x", 'Component Values'!C153)</f>
        <v>x</v>
      </c>
      <c r="D154" s="8">
        <v>0</v>
      </c>
      <c r="E154" s="9"/>
      <c r="F154" s="9"/>
      <c r="G154" s="9"/>
      <c r="H154" s="9"/>
      <c r="I154" s="9"/>
      <c r="J154" s="9"/>
      <c r="K154" s="9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262" s="5" customFormat="1" x14ac:dyDescent="0.25">
      <c r="A155"/>
      <c r="B155" s="7">
        <f>'Component Values'!B156</f>
        <v>0</v>
      </c>
      <c r="C155" s="7" t="str">
        <f>IF('Component Values'!C154=0, "x", 'Component Values'!C154)</f>
        <v>x</v>
      </c>
      <c r="D155" s="8">
        <v>0</v>
      </c>
      <c r="E155" s="9"/>
      <c r="F155" s="9"/>
      <c r="G155" s="9"/>
      <c r="H155" s="9"/>
      <c r="I155" s="9"/>
      <c r="J155" s="9"/>
      <c r="K155" s="9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262" s="5" customFormat="1" x14ac:dyDescent="0.25">
      <c r="A156"/>
      <c r="B156" s="7">
        <f>'Component Values'!B157</f>
        <v>0</v>
      </c>
      <c r="C156" s="7" t="str">
        <f>IF('Component Values'!C155=0, "x", 'Component Values'!C155)</f>
        <v>x</v>
      </c>
      <c r="D156" s="8">
        <v>0</v>
      </c>
      <c r="E156" s="9"/>
      <c r="F156" s="9"/>
      <c r="G156" s="9"/>
      <c r="H156" s="9"/>
      <c r="I156" s="9"/>
      <c r="J156" s="9"/>
      <c r="K156" s="9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262" s="5" customFormat="1" x14ac:dyDescent="0.25">
      <c r="A157"/>
      <c r="B157" s="7">
        <f>'Component Values'!B158</f>
        <v>0</v>
      </c>
      <c r="C157" s="7" t="str">
        <f>IF('Component Values'!C156=0, "x", 'Component Values'!C156)</f>
        <v>x</v>
      </c>
      <c r="D157" s="8">
        <v>0</v>
      </c>
      <c r="E157" s="9"/>
      <c r="F157" s="9"/>
      <c r="G157" s="9"/>
      <c r="H157" s="9"/>
      <c r="I157" s="9"/>
      <c r="J157" s="9"/>
      <c r="K157" s="9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262" s="5" customFormat="1" x14ac:dyDescent="0.25">
      <c r="A158"/>
      <c r="B158" s="7">
        <f>'Component Values'!B159</f>
        <v>0</v>
      </c>
      <c r="C158" s="7" t="str">
        <f>IF('Component Values'!C157=0, "x", 'Component Values'!C157)</f>
        <v>x</v>
      </c>
      <c r="D158" s="8">
        <v>0</v>
      </c>
      <c r="E158" s="9"/>
      <c r="F158" s="9"/>
      <c r="G158" s="9"/>
      <c r="H158" s="9"/>
      <c r="I158" s="9"/>
      <c r="J158" s="9"/>
      <c r="K158" s="9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262" s="5" customFormat="1" x14ac:dyDescent="0.25">
      <c r="A159"/>
      <c r="B159" s="7">
        <f>'Component Values'!B160</f>
        <v>0</v>
      </c>
      <c r="C159" s="7" t="str">
        <f>IF('Component Values'!C158=0, "x", 'Component Values'!C158)</f>
        <v>x</v>
      </c>
      <c r="D159" s="8">
        <v>0</v>
      </c>
      <c r="E159" s="9"/>
      <c r="F159" s="9"/>
      <c r="G159" s="9"/>
      <c r="H159" s="9"/>
      <c r="I159" s="9"/>
      <c r="J159" s="9"/>
      <c r="K159" s="9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262" s="5" customFormat="1" x14ac:dyDescent="0.25">
      <c r="A160"/>
      <c r="B160" s="7">
        <f>'Component Values'!B161</f>
        <v>0</v>
      </c>
      <c r="C160" s="7" t="str">
        <f>IF('Component Values'!C159=0, "x", 'Component Values'!C159)</f>
        <v>x</v>
      </c>
      <c r="D160" s="8">
        <v>0</v>
      </c>
      <c r="E160" s="9"/>
      <c r="F160" s="9"/>
      <c r="G160" s="9"/>
      <c r="H160" s="9"/>
      <c r="I160" s="9"/>
      <c r="J160" s="9"/>
      <c r="K160" s="9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s="5" customFormat="1" x14ac:dyDescent="0.25">
      <c r="A161"/>
      <c r="B161" s="7">
        <f>'Component Values'!B162</f>
        <v>0</v>
      </c>
      <c r="C161" s="7" t="str">
        <f>IF('Component Values'!C160=0, "x", 'Component Values'!C160)</f>
        <v>x</v>
      </c>
      <c r="D161" s="8">
        <v>0</v>
      </c>
      <c r="E161" s="9"/>
      <c r="F161" s="9"/>
      <c r="G161" s="9"/>
      <c r="H161" s="9"/>
      <c r="I161" s="9"/>
      <c r="J161" s="9"/>
      <c r="K161" s="9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s="5" customFormat="1" x14ac:dyDescent="0.25">
      <c r="A162"/>
      <c r="B162" s="7">
        <f>'Component Values'!B163</f>
        <v>0</v>
      </c>
      <c r="C162" s="7" t="str">
        <f>IF('Component Values'!C161=0, "x", 'Component Values'!C161)</f>
        <v>x</v>
      </c>
      <c r="D162" s="8">
        <v>0</v>
      </c>
      <c r="E162" s="9"/>
      <c r="F162" s="9"/>
      <c r="G162" s="9"/>
      <c r="H162" s="9"/>
      <c r="I162" s="9"/>
      <c r="J162" s="9"/>
      <c r="K162" s="9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s="5" customFormat="1" x14ac:dyDescent="0.25">
      <c r="A163"/>
      <c r="B163" s="7">
        <f>'Component Values'!B164</f>
        <v>0</v>
      </c>
      <c r="C163" s="7" t="str">
        <f>IF('Component Values'!C162=0, "x", 'Component Values'!C162)</f>
        <v>x</v>
      </c>
      <c r="D163" s="8">
        <v>0</v>
      </c>
      <c r="E163" s="9"/>
      <c r="F163" s="9"/>
      <c r="G163" s="9"/>
      <c r="H163" s="9"/>
      <c r="I163" s="9"/>
      <c r="J163" s="9"/>
      <c r="K163" s="9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s="5" customFormat="1" x14ac:dyDescent="0.25">
      <c r="A164"/>
      <c r="B164" s="7">
        <f>'Component Values'!B165</f>
        <v>0</v>
      </c>
      <c r="C164" s="7" t="str">
        <f>IF('Component Values'!C163=0, "x", 'Component Values'!C163)</f>
        <v>x</v>
      </c>
      <c r="D164" s="8">
        <v>0</v>
      </c>
      <c r="E164" s="9"/>
      <c r="F164" s="9"/>
      <c r="G164" s="9"/>
      <c r="H164" s="9"/>
      <c r="I164" s="9"/>
      <c r="J164" s="9"/>
      <c r="K164" s="9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s="5" customFormat="1" x14ac:dyDescent="0.25">
      <c r="A165"/>
      <c r="B165" s="7">
        <f>'Component Values'!B166</f>
        <v>0</v>
      </c>
      <c r="C165" s="7" t="str">
        <f>IF('Component Values'!C164=0, "x", 'Component Values'!C164)</f>
        <v>x</v>
      </c>
      <c r="D165" s="8">
        <v>0</v>
      </c>
      <c r="E165" s="9"/>
      <c r="F165" s="9"/>
      <c r="G165" s="9"/>
      <c r="H165" s="9"/>
      <c r="I165" s="9"/>
      <c r="J165" s="9"/>
      <c r="K165" s="9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s="5" customFormat="1" x14ac:dyDescent="0.25">
      <c r="A166"/>
      <c r="B166" s="7">
        <f>'Component Values'!B167</f>
        <v>0</v>
      </c>
      <c r="C166" s="7" t="str">
        <f>IF('Component Values'!C165=0, "x", 'Component Values'!C165)</f>
        <v>x</v>
      </c>
      <c r="D166" s="8">
        <v>0</v>
      </c>
      <c r="E166" s="9"/>
      <c r="F166" s="9"/>
      <c r="G166" s="9"/>
      <c r="H166" s="9"/>
      <c r="I166" s="9"/>
      <c r="J166" s="9"/>
      <c r="K166" s="9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s="5" customFormat="1" x14ac:dyDescent="0.25">
      <c r="A167"/>
      <c r="B167" s="7">
        <f>'Component Values'!B168</f>
        <v>0</v>
      </c>
      <c r="C167" s="7" t="str">
        <f>IF('Component Values'!C166=0, "x", 'Component Values'!C166)</f>
        <v>x</v>
      </c>
      <c r="D167" s="8">
        <v>0</v>
      </c>
      <c r="E167" s="9"/>
      <c r="F167" s="9"/>
      <c r="G167" s="9"/>
      <c r="H167" s="9"/>
      <c r="I167" s="9"/>
      <c r="J167" s="9"/>
      <c r="K167" s="9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s="5" customFormat="1" x14ac:dyDescent="0.25">
      <c r="A168"/>
      <c r="B168" s="7">
        <f>'Component Values'!B169</f>
        <v>0</v>
      </c>
      <c r="C168" s="7" t="str">
        <f>IF('Component Values'!C167=0, "x", 'Component Values'!C167)</f>
        <v>x</v>
      </c>
      <c r="D168" s="8">
        <v>0</v>
      </c>
      <c r="E168" s="9"/>
      <c r="F168" s="9"/>
      <c r="G168" s="9"/>
      <c r="H168" s="9"/>
      <c r="I168" s="9"/>
      <c r="J168" s="9"/>
      <c r="K168" s="9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s="5" customFormat="1" x14ac:dyDescent="0.25">
      <c r="A169"/>
      <c r="B169" s="7">
        <f>'Component Values'!B170</f>
        <v>0</v>
      </c>
      <c r="C169" s="7" t="str">
        <f>IF('Component Values'!C168=0, "x", 'Component Values'!C168)</f>
        <v>x</v>
      </c>
      <c r="D169" s="8">
        <v>0</v>
      </c>
      <c r="E169" s="9"/>
      <c r="F169" s="9"/>
      <c r="G169" s="9"/>
      <c r="H169" s="9"/>
      <c r="I169" s="9"/>
      <c r="J169" s="9"/>
      <c r="K169" s="9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s="5" customFormat="1" x14ac:dyDescent="0.25">
      <c r="A170"/>
      <c r="B170" s="7">
        <f>'Component Values'!B171</f>
        <v>0</v>
      </c>
      <c r="C170" s="7" t="str">
        <f>IF('Component Values'!C169=0, "x", 'Component Values'!C169)</f>
        <v>x</v>
      </c>
      <c r="D170" s="8">
        <v>0</v>
      </c>
      <c r="E170" s="9"/>
      <c r="F170" s="9"/>
      <c r="G170" s="9"/>
      <c r="H170" s="9"/>
      <c r="I170" s="9"/>
      <c r="J170" s="9"/>
      <c r="K170" s="9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s="5" customFormat="1" x14ac:dyDescent="0.25">
      <c r="A171"/>
      <c r="B171" s="7">
        <f>'Component Values'!B172</f>
        <v>0</v>
      </c>
      <c r="C171" s="7" t="str">
        <f>IF('Component Values'!C170=0, "x", 'Component Values'!C170)</f>
        <v>x</v>
      </c>
      <c r="D171" s="8">
        <v>0</v>
      </c>
      <c r="E171" s="9"/>
      <c r="F171" s="9"/>
      <c r="G171" s="9"/>
      <c r="H171" s="9"/>
      <c r="I171" s="9"/>
      <c r="J171" s="9"/>
      <c r="K171" s="9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s="5" customFormat="1" x14ac:dyDescent="0.25">
      <c r="A172"/>
      <c r="B172" s="7">
        <f>'Component Values'!B173</f>
        <v>0</v>
      </c>
      <c r="C172" s="7" t="str">
        <f>IF('Component Values'!C171=0, "x", 'Component Values'!C171)</f>
        <v>x</v>
      </c>
      <c r="D172" s="8">
        <v>0</v>
      </c>
      <c r="E172" s="9"/>
      <c r="F172" s="9"/>
      <c r="G172" s="9"/>
      <c r="H172" s="9"/>
      <c r="I172" s="9"/>
      <c r="J172" s="9"/>
      <c r="K172" s="9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s="5" customFormat="1" x14ac:dyDescent="0.25">
      <c r="A173"/>
      <c r="B173" s="7">
        <f>'Component Values'!B174</f>
        <v>0</v>
      </c>
      <c r="C173" s="7" t="str">
        <f>IF('Component Values'!C172=0, "x", 'Component Values'!C172)</f>
        <v>x</v>
      </c>
      <c r="D173" s="8">
        <v>0</v>
      </c>
      <c r="E173" s="9"/>
      <c r="F173" s="9"/>
      <c r="G173" s="9"/>
      <c r="H173" s="9"/>
      <c r="I173" s="9"/>
      <c r="J173" s="9"/>
      <c r="K173" s="9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s="5" customFormat="1" x14ac:dyDescent="0.25">
      <c r="A174"/>
      <c r="B174" s="7">
        <f>'Component Values'!B175</f>
        <v>0</v>
      </c>
      <c r="C174" s="7" t="str">
        <f>IF('Component Values'!C173=0, "x", 'Component Values'!C173)</f>
        <v>x</v>
      </c>
      <c r="D174" s="8">
        <v>0</v>
      </c>
      <c r="E174" s="9"/>
      <c r="F174" s="9"/>
      <c r="G174" s="9"/>
      <c r="H174" s="9"/>
      <c r="I174" s="9"/>
      <c r="J174" s="9"/>
      <c r="K174" s="9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s="5" customFormat="1" x14ac:dyDescent="0.25">
      <c r="A175"/>
      <c r="B175" s="7">
        <f>'Component Values'!B176</f>
        <v>0</v>
      </c>
      <c r="C175" s="7" t="str">
        <f>IF('Component Values'!C174=0, "x", 'Component Values'!C174)</f>
        <v>x</v>
      </c>
      <c r="D175" s="8">
        <v>0</v>
      </c>
      <c r="E175" s="9"/>
      <c r="F175" s="9"/>
      <c r="G175" s="9"/>
      <c r="H175" s="9"/>
      <c r="I175" s="9"/>
      <c r="J175" s="9"/>
      <c r="K175" s="9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s="5" customFormat="1" x14ac:dyDescent="0.25">
      <c r="A176"/>
      <c r="B176" s="7">
        <f>'Component Values'!B177</f>
        <v>0</v>
      </c>
      <c r="C176" s="7" t="str">
        <f>IF('Component Values'!C175=0, "x", 'Component Values'!C175)</f>
        <v>x</v>
      </c>
      <c r="D176" s="8">
        <v>0</v>
      </c>
      <c r="E176" s="9"/>
      <c r="F176" s="9"/>
      <c r="G176" s="9"/>
      <c r="H176" s="9"/>
      <c r="I176" s="9"/>
      <c r="J176" s="9"/>
      <c r="K176" s="9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s="5" customFormat="1" x14ac:dyDescent="0.25">
      <c r="A177"/>
      <c r="B177" s="7">
        <f>'Component Values'!B178</f>
        <v>0</v>
      </c>
      <c r="C177" s="7" t="str">
        <f>IF('Component Values'!C176=0, "x", 'Component Values'!C176)</f>
        <v>x</v>
      </c>
      <c r="D177" s="8">
        <v>0</v>
      </c>
      <c r="E177" s="9"/>
      <c r="F177" s="9"/>
      <c r="G177" s="9"/>
      <c r="H177" s="9"/>
      <c r="I177" s="9"/>
      <c r="J177" s="9"/>
      <c r="K177" s="9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s="5" customFormat="1" x14ac:dyDescent="0.25">
      <c r="A178"/>
      <c r="B178" s="7">
        <f>'Component Values'!B179</f>
        <v>0</v>
      </c>
      <c r="C178" s="7" t="str">
        <f>IF('Component Values'!C177=0, "x", 'Component Values'!C177)</f>
        <v>x</v>
      </c>
      <c r="D178" s="8">
        <v>0</v>
      </c>
      <c r="E178" s="9"/>
      <c r="F178" s="9"/>
      <c r="G178" s="9"/>
      <c r="H178" s="9"/>
      <c r="I178" s="9"/>
      <c r="J178" s="9"/>
      <c r="K178" s="9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s="5" customFormat="1" x14ac:dyDescent="0.25">
      <c r="A179"/>
      <c r="B179" s="7">
        <f>'Component Values'!B180</f>
        <v>0</v>
      </c>
      <c r="C179" s="7" t="str">
        <f>IF('Component Values'!C178=0, "x", 'Component Values'!C178)</f>
        <v>x</v>
      </c>
      <c r="D179" s="8">
        <v>0</v>
      </c>
      <c r="E179" s="9"/>
      <c r="F179" s="9"/>
      <c r="G179" s="9"/>
      <c r="H179" s="9"/>
      <c r="I179" s="9"/>
      <c r="J179" s="9"/>
      <c r="K179" s="9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s="5" customFormat="1" x14ac:dyDescent="0.25">
      <c r="A180"/>
      <c r="B180" s="7">
        <f>'Component Values'!B181</f>
        <v>0</v>
      </c>
      <c r="C180" s="7" t="str">
        <f>IF('Component Values'!C179=0, "x", 'Component Values'!C179)</f>
        <v>x</v>
      </c>
      <c r="D180" s="8">
        <v>0</v>
      </c>
      <c r="E180" s="9"/>
      <c r="F180" s="9"/>
      <c r="G180" s="9"/>
      <c r="H180" s="9"/>
      <c r="I180" s="9"/>
      <c r="J180" s="9"/>
      <c r="K180" s="9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s="5" customFormat="1" x14ac:dyDescent="0.25">
      <c r="A181"/>
      <c r="B181" s="7">
        <f>'Component Values'!B182</f>
        <v>0</v>
      </c>
      <c r="C181" s="7" t="str">
        <f>IF('Component Values'!C180=0, "x", 'Component Values'!C180)</f>
        <v>x</v>
      </c>
      <c r="D181" s="8">
        <v>0</v>
      </c>
      <c r="E181" s="9"/>
      <c r="F181" s="9"/>
      <c r="G181" s="9"/>
      <c r="H181" s="9"/>
      <c r="I181" s="9"/>
      <c r="J181" s="9"/>
      <c r="K181" s="9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s="5" customFormat="1" x14ac:dyDescent="0.25">
      <c r="A182"/>
      <c r="B182" s="7">
        <f>'Component Values'!B183</f>
        <v>0</v>
      </c>
      <c r="C182" s="7" t="str">
        <f>IF('Component Values'!C181=0, "x", 'Component Values'!C181)</f>
        <v>x</v>
      </c>
      <c r="D182" s="8">
        <v>0</v>
      </c>
      <c r="E182" s="9"/>
      <c r="F182" s="9"/>
      <c r="G182" s="9"/>
      <c r="H182" s="9"/>
      <c r="I182" s="9"/>
      <c r="J182" s="9"/>
      <c r="K182" s="9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s="5" customFormat="1" x14ac:dyDescent="0.25">
      <c r="A183"/>
      <c r="B183" s="7">
        <f>'Component Values'!B184</f>
        <v>0</v>
      </c>
      <c r="C183" s="7" t="str">
        <f>IF('Component Values'!C182=0, "x", 'Component Values'!C182)</f>
        <v>x</v>
      </c>
      <c r="D183" s="8">
        <v>0</v>
      </c>
      <c r="E183" s="9"/>
      <c r="F183" s="9"/>
      <c r="G183" s="9"/>
      <c r="H183" s="9"/>
      <c r="I183" s="9"/>
      <c r="J183" s="9"/>
      <c r="K183" s="9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s="5" customFormat="1" x14ac:dyDescent="0.25">
      <c r="A184"/>
      <c r="B184" s="7">
        <f>'Component Values'!B185</f>
        <v>0</v>
      </c>
      <c r="C184" s="7" t="str">
        <f>IF('Component Values'!C183=0, "x", 'Component Values'!C183)</f>
        <v>x</v>
      </c>
      <c r="D184" s="8">
        <v>0</v>
      </c>
      <c r="E184" s="9"/>
      <c r="F184" s="9"/>
      <c r="G184" s="9"/>
      <c r="H184" s="9"/>
      <c r="I184" s="9"/>
      <c r="J184" s="9"/>
      <c r="K184" s="9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s="5" customFormat="1" x14ac:dyDescent="0.25">
      <c r="A185"/>
      <c r="B185" s="1">
        <f>'Component Values'!B186</f>
        <v>0</v>
      </c>
      <c r="C185" s="7" t="str">
        <f>IF('Component Values'!C184=0, "x", 'Component Values'!C184)</f>
        <v>x</v>
      </c>
      <c r="D185" s="6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</row>
    <row r="186" spans="1:151" s="5" customFormat="1" x14ac:dyDescent="0.25">
      <c r="A186"/>
      <c r="B186" s="1">
        <f>'Component Values'!B187</f>
        <v>0</v>
      </c>
      <c r="C186" s="7" t="str">
        <f>IF('Component Values'!C185=0, "x", 'Component Values'!C185)</f>
        <v>x</v>
      </c>
      <c r="D186" s="6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</row>
    <row r="187" spans="1:151" s="5" customFormat="1" x14ac:dyDescent="0.25">
      <c r="A187"/>
      <c r="B187" s="1">
        <f>'Component Values'!B188</f>
        <v>0</v>
      </c>
      <c r="C187" s="7" t="str">
        <f>IF('Component Values'!C186=0, "x", 'Component Values'!C186)</f>
        <v>x</v>
      </c>
      <c r="D187" s="6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</row>
    <row r="188" spans="1:151" x14ac:dyDescent="0.25">
      <c r="B188" s="1">
        <f>'Component Values'!B189</f>
        <v>0</v>
      </c>
      <c r="C188" s="7" t="str">
        <f>IF('Component Values'!C187=0, "x", 'Component Values'!C187)</f>
        <v>x</v>
      </c>
      <c r="D188" s="6">
        <v>0</v>
      </c>
      <c r="E188" s="5"/>
      <c r="F188" s="5"/>
      <c r="G188" s="5"/>
      <c r="H188" s="5"/>
      <c r="I188" s="5"/>
      <c r="J188" s="5"/>
      <c r="K188" s="5"/>
    </row>
    <row r="189" spans="1:151" x14ac:dyDescent="0.25">
      <c r="B189" s="1">
        <f>'Component Values'!B190</f>
        <v>0</v>
      </c>
      <c r="C189" s="7" t="str">
        <f>IF('Component Values'!C188=0, "x", 'Component Values'!C188)</f>
        <v>x</v>
      </c>
      <c r="D189" s="6">
        <v>0</v>
      </c>
      <c r="E189" s="5"/>
      <c r="F189" s="5"/>
      <c r="G189" s="5"/>
      <c r="H189" s="5"/>
      <c r="I189" s="5"/>
      <c r="J189" s="5"/>
      <c r="K189" s="5"/>
    </row>
    <row r="190" spans="1:151" x14ac:dyDescent="0.25">
      <c r="B190" s="1">
        <f>'Component Values'!B191</f>
        <v>0</v>
      </c>
      <c r="C190" s="1" t="str">
        <f>IF('Component Values'!C186=0, "x", 'Component Values'!C186)</f>
        <v>x</v>
      </c>
      <c r="D190" s="6">
        <v>0</v>
      </c>
      <c r="E190" s="5"/>
      <c r="F190" s="5"/>
      <c r="G190" s="5"/>
      <c r="H190" s="5"/>
      <c r="I190" s="5"/>
      <c r="J190" s="5"/>
      <c r="K190" s="5"/>
    </row>
    <row r="191" spans="1:151" x14ac:dyDescent="0.25">
      <c r="B191" s="1">
        <f>'Component Values'!B192</f>
        <v>0</v>
      </c>
      <c r="C191" s="1" t="str">
        <f>IF('Component Values'!C187=0, "x", 'Component Values'!C187)</f>
        <v>x</v>
      </c>
      <c r="D191" s="6">
        <v>0</v>
      </c>
      <c r="E191" s="5"/>
      <c r="F191" s="5"/>
      <c r="G191" s="5"/>
      <c r="H191" s="5"/>
      <c r="I191" s="5"/>
      <c r="J191" s="5"/>
      <c r="K191" s="5"/>
    </row>
    <row r="192" spans="1:151" x14ac:dyDescent="0.25">
      <c r="B192" s="1">
        <f>'Component Values'!B193</f>
        <v>0</v>
      </c>
      <c r="C192" s="1" t="str">
        <f>IF('Component Values'!C188=0, "x", 'Component Values'!C188)</f>
        <v>x</v>
      </c>
      <c r="D192" s="6">
        <v>0</v>
      </c>
      <c r="E192" s="5"/>
      <c r="F192" s="5"/>
      <c r="G192" s="5"/>
      <c r="H192" s="5"/>
      <c r="I192" s="5"/>
      <c r="J192" s="5"/>
      <c r="K192" s="5"/>
    </row>
    <row r="193" spans="2:11" x14ac:dyDescent="0.25">
      <c r="B193" s="1">
        <f>'Component Values'!B194</f>
        <v>0</v>
      </c>
      <c r="C193" s="1" t="str">
        <f>IF('Component Values'!C189=0, "x", 'Component Values'!C189)</f>
        <v>x</v>
      </c>
      <c r="D193" s="6">
        <v>0</v>
      </c>
      <c r="E193" s="5"/>
      <c r="F193" s="5"/>
      <c r="G193" s="5"/>
      <c r="H193" s="5"/>
      <c r="I193" s="5"/>
      <c r="J193" s="5"/>
      <c r="K193" s="5"/>
    </row>
    <row r="194" spans="2:11" x14ac:dyDescent="0.25">
      <c r="B194" s="1">
        <f>'Component Values'!B195</f>
        <v>0</v>
      </c>
      <c r="C194" s="1" t="str">
        <f>IF('Component Values'!C190=0, "x", 'Component Values'!C190)</f>
        <v>x</v>
      </c>
      <c r="D194" s="6">
        <v>0</v>
      </c>
      <c r="E194" s="5"/>
      <c r="F194" s="5"/>
      <c r="G194" s="5"/>
      <c r="H194" s="5"/>
      <c r="I194" s="5"/>
      <c r="J194" s="5"/>
      <c r="K194" s="5"/>
    </row>
    <row r="195" spans="2:11" x14ac:dyDescent="0.25">
      <c r="B195" s="1">
        <f>'Component Values'!B196</f>
        <v>0</v>
      </c>
      <c r="C195" s="1" t="str">
        <f>IF('Component Values'!C191=0, "x", 'Component Values'!C191)</f>
        <v>x</v>
      </c>
      <c r="D195" s="6">
        <v>0</v>
      </c>
      <c r="E195" s="5"/>
      <c r="F195" s="5"/>
      <c r="G195" s="5"/>
      <c r="H195" s="5"/>
      <c r="I195" s="5"/>
      <c r="J195" s="5"/>
      <c r="K195" s="5"/>
    </row>
    <row r="196" spans="2:11" x14ac:dyDescent="0.25">
      <c r="E196" s="5"/>
      <c r="F196" s="5"/>
      <c r="G196" s="5"/>
      <c r="H196" s="5"/>
      <c r="I196" s="5"/>
      <c r="J196" s="5"/>
      <c r="K196" s="5"/>
    </row>
    <row r="197" spans="2:11" x14ac:dyDescent="0.25">
      <c r="E197" s="5"/>
      <c r="F197" s="5"/>
      <c r="G197" s="5"/>
      <c r="H197" s="5"/>
      <c r="I197" s="5"/>
      <c r="J197" s="5"/>
      <c r="K197" s="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9A5-67D4-4790-99B0-54E54A8476B7}">
  <dimension ref="A1:LT197"/>
  <sheetViews>
    <sheetView tabSelected="1" zoomScaleNormal="100" workbookViewId="0">
      <pane xSplit="3" ySplit="2" topLeftCell="E9" activePane="bottomRight" state="frozen"/>
      <selection pane="topRight" activeCell="D1" sqref="D1"/>
      <selection pane="bottomLeft" activeCell="A8" sqref="A8"/>
      <selection pane="bottomRight" activeCell="N29" sqref="N29"/>
    </sheetView>
  </sheetViews>
  <sheetFormatPr defaultColWidth="8.85546875" defaultRowHeight="15" x14ac:dyDescent="0.25"/>
  <cols>
    <col min="1" max="1" width="74.85546875" bestFit="1" customWidth="1"/>
    <col min="2" max="2" width="14" bestFit="1" customWidth="1"/>
    <col min="3" max="3" width="22.7109375" bestFit="1" customWidth="1"/>
    <col min="4" max="5" width="12.85546875" bestFit="1" customWidth="1"/>
    <col min="6" max="8" width="14.85546875" bestFit="1" customWidth="1"/>
    <col min="9" max="9" width="14.28515625" bestFit="1" customWidth="1"/>
    <col min="10" max="10" width="13.85546875" bestFit="1" customWidth="1"/>
    <col min="11" max="11" width="14.28515625" bestFit="1" customWidth="1"/>
    <col min="12" max="12" width="12.85546875" bestFit="1" customWidth="1"/>
    <col min="13" max="14" width="14" bestFit="1" customWidth="1"/>
    <col min="15" max="15" width="20.28515625" bestFit="1" customWidth="1"/>
    <col min="16" max="16" width="17.7109375" bestFit="1" customWidth="1"/>
    <col min="17" max="17" width="14.85546875" bestFit="1" customWidth="1"/>
    <col min="18" max="18" width="14.42578125" bestFit="1" customWidth="1"/>
    <col min="19" max="19" width="15.28515625" bestFit="1" customWidth="1"/>
    <col min="20" max="20" width="15.7109375" bestFit="1" customWidth="1"/>
    <col min="21" max="21" width="16.5703125" bestFit="1" customWidth="1"/>
    <col min="22" max="24" width="17" bestFit="1" customWidth="1"/>
    <col min="25" max="25" width="15.42578125" bestFit="1" customWidth="1"/>
    <col min="26" max="26" width="16.42578125" bestFit="1" customWidth="1"/>
    <col min="27" max="32" width="14" bestFit="1" customWidth="1"/>
    <col min="33" max="33" width="20.28515625" bestFit="1" customWidth="1"/>
    <col min="34" max="34" width="21.85546875" bestFit="1" customWidth="1"/>
    <col min="35" max="36" width="14" bestFit="1" customWidth="1"/>
    <col min="37" max="38" width="14.7109375" bestFit="1" customWidth="1"/>
    <col min="39" max="39" width="17.7109375" bestFit="1" customWidth="1"/>
    <col min="40" max="40" width="21.140625" bestFit="1" customWidth="1"/>
    <col min="41" max="41" width="18.5703125" bestFit="1" customWidth="1"/>
    <col min="42" max="42" width="22.7109375" bestFit="1" customWidth="1"/>
    <col min="43" max="45" width="14" bestFit="1" customWidth="1"/>
    <col min="46" max="53" width="18" bestFit="1" customWidth="1"/>
    <col min="54" max="55" width="14" bestFit="1" customWidth="1"/>
    <col min="56" max="56" width="17.5703125" bestFit="1" customWidth="1"/>
    <col min="57" max="58" width="16.85546875" bestFit="1" customWidth="1"/>
    <col min="59" max="59" width="16.140625" bestFit="1" customWidth="1"/>
    <col min="60" max="60" width="16" bestFit="1" customWidth="1"/>
    <col min="61" max="61" width="16.140625" bestFit="1" customWidth="1"/>
    <col min="62" max="62" width="17.42578125" bestFit="1" customWidth="1"/>
    <col min="63" max="63" width="16" bestFit="1" customWidth="1"/>
    <col min="64" max="64" width="14" bestFit="1" customWidth="1"/>
    <col min="65" max="65" width="17.42578125" bestFit="1" customWidth="1"/>
    <col min="152" max="332" width="9.140625" style="5"/>
  </cols>
  <sheetData>
    <row r="1" spans="1:152" s="5" customFormat="1" x14ac:dyDescent="0.25">
      <c r="A1"/>
      <c r="B1" s="1"/>
      <c r="C1" s="1"/>
      <c r="D1" s="1" t="str">
        <f t="array" ref="D1:EU1">TRANSPOSE(B3:B197)</f>
        <v>Component 1</v>
      </c>
      <c r="E1" s="1" t="str">
        <v xml:space="preserve">Component 2 </v>
      </c>
      <c r="F1" s="1" t="str">
        <v>Component 3</v>
      </c>
      <c r="G1" s="1" t="str">
        <v>Component 4</v>
      </c>
      <c r="H1" s="1" t="str">
        <v>Component 5</v>
      </c>
      <c r="I1" s="1" t="str">
        <v>Component 6</v>
      </c>
      <c r="J1" s="1" t="str">
        <v>Component 7</v>
      </c>
      <c r="K1" s="1" t="str">
        <v>Component 8</v>
      </c>
      <c r="L1" s="1" t="str">
        <v>Component 9</v>
      </c>
      <c r="M1" s="1" t="str">
        <v>Component 10</v>
      </c>
      <c r="N1" s="1" t="str">
        <v>Component 11</v>
      </c>
      <c r="O1" s="1" t="str">
        <v>Component 12</v>
      </c>
      <c r="P1" s="1" t="str">
        <v>Component 13</v>
      </c>
      <c r="Q1" s="1" t="str">
        <v>Component 14</v>
      </c>
      <c r="R1" s="1" t="str">
        <v>Component 15</v>
      </c>
      <c r="S1" s="1" t="str">
        <v>Component 16</v>
      </c>
      <c r="T1" s="1" t="str">
        <v>Component 17</v>
      </c>
      <c r="U1" s="1" t="str">
        <v>Component 18</v>
      </c>
      <c r="V1" s="1" t="str">
        <v>Component 19</v>
      </c>
      <c r="W1" s="1" t="str">
        <v>Component 20</v>
      </c>
      <c r="X1" s="1" t="str">
        <v>Component 21</v>
      </c>
      <c r="Y1" s="1" t="str">
        <v>Component 22</v>
      </c>
      <c r="Z1" s="1" t="str">
        <v>Component 23</v>
      </c>
      <c r="AA1" s="1" t="str">
        <v>Component 24</v>
      </c>
      <c r="AB1" s="1" t="str">
        <v>Component 25</v>
      </c>
      <c r="AC1" s="1" t="str">
        <v>Component 26</v>
      </c>
      <c r="AD1" s="1" t="str">
        <v>Component 27</v>
      </c>
      <c r="AE1" s="1" t="str">
        <v>Component 28</v>
      </c>
      <c r="AF1" s="1" t="str">
        <v>Component 29</v>
      </c>
      <c r="AG1" s="1" t="str">
        <v>Component 30</v>
      </c>
      <c r="AH1" s="1" t="str">
        <v>Component 31</v>
      </c>
      <c r="AI1" s="1" t="str">
        <v>Component 32</v>
      </c>
      <c r="AJ1" s="1" t="str">
        <v>Component 33</v>
      </c>
      <c r="AK1" s="1" t="str">
        <v>Component 34</v>
      </c>
      <c r="AL1" s="1" t="str">
        <v>Component 35</v>
      </c>
      <c r="AM1" s="1" t="str">
        <v>Component 36</v>
      </c>
      <c r="AN1" s="1" t="str">
        <v>Component 37</v>
      </c>
      <c r="AO1" s="1" t="str">
        <v>Component 38</v>
      </c>
      <c r="AP1" s="1" t="str">
        <v>Component 39</v>
      </c>
      <c r="AQ1" s="1" t="str">
        <v>Component 40</v>
      </c>
      <c r="AR1" s="1" t="str">
        <v>Component 41</v>
      </c>
      <c r="AS1" s="1" t="str">
        <v>Component 42</v>
      </c>
      <c r="AT1" s="1" t="str">
        <v>Component 43</v>
      </c>
      <c r="AU1" s="1" t="str">
        <v>Component 44</v>
      </c>
      <c r="AV1" s="1" t="str">
        <v>Component 45</v>
      </c>
      <c r="AW1" s="1" t="str">
        <v>Component 46</v>
      </c>
      <c r="AX1" s="1" t="str">
        <v>Component 47</v>
      </c>
      <c r="AY1" s="1" t="str">
        <v>Component 48</v>
      </c>
      <c r="AZ1" s="1" t="str">
        <v>Component 49</v>
      </c>
      <c r="BA1" s="1" t="str">
        <v>Component 50</v>
      </c>
      <c r="BB1" s="1" t="str">
        <v>Component 51</v>
      </c>
      <c r="BC1" s="1" t="str">
        <v>Component 52</v>
      </c>
      <c r="BD1" s="1" t="str">
        <v>Component 53</v>
      </c>
      <c r="BE1" s="1" t="str">
        <v>Component 54</v>
      </c>
      <c r="BF1" s="1" t="str">
        <v>Component 55</v>
      </c>
      <c r="BG1" s="1" t="str">
        <v>Component 56</v>
      </c>
      <c r="BH1" s="1" t="str">
        <v>Component 57</v>
      </c>
      <c r="BI1" s="1" t="str">
        <v>Component 58</v>
      </c>
      <c r="BJ1" s="1" t="str">
        <v>Component 59</v>
      </c>
      <c r="BK1" s="1" t="str">
        <v>Component 60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</row>
    <row r="2" spans="1:152" s="5" customFormat="1" x14ac:dyDescent="0.25">
      <c r="A2"/>
      <c r="B2" s="1"/>
      <c r="C2" s="1"/>
      <c r="D2" s="1" t="str">
        <f t="array" ref="D2:EU2">TRANSPOSE(C3:C197)</f>
        <v>Vacuum</v>
      </c>
      <c r="E2" s="1" t="str">
        <v>Lunar Surface</v>
      </c>
      <c r="F2" s="1" t="str">
        <v>Radiator</v>
      </c>
      <c r="G2" s="1" t="str">
        <v>Structure North</v>
      </c>
      <c r="H2" s="1" t="str">
        <v>Structure South</v>
      </c>
      <c r="I2" s="1" t="str">
        <v>Structure NE</v>
      </c>
      <c r="J2" s="1" t="str">
        <v>Structure SE</v>
      </c>
      <c r="K2" s="1" t="str">
        <v>Structure SW</v>
      </c>
      <c r="L2" s="1" t="str">
        <v>Structure NW</v>
      </c>
      <c r="M2" s="1" t="str">
        <v>Structure Roof</v>
      </c>
      <c r="N2" s="1" t="str">
        <v>Structure Floor</v>
      </c>
      <c r="O2" s="1" t="str">
        <v>External MLI North</v>
      </c>
      <c r="P2" s="1" t="str">
        <v>External MLI South</v>
      </c>
      <c r="Q2" s="1" t="str">
        <v>External MLI NE</v>
      </c>
      <c r="R2" s="1" t="str">
        <v>External MLI SE</v>
      </c>
      <c r="S2" s="1" t="str">
        <v>External MLI SW</v>
      </c>
      <c r="T2" s="1" t="str">
        <v>External MLI NW</v>
      </c>
      <c r="U2" s="1" t="str">
        <v>External MLI Roof</v>
      </c>
      <c r="V2" s="1" t="str">
        <v>External MLI Floor</v>
      </c>
      <c r="W2" s="1" t="str">
        <v>Landing Leg North</v>
      </c>
      <c r="X2" s="1" t="str">
        <v>Landing Leg South</v>
      </c>
      <c r="Y2" s="1" t="str">
        <v>Landing Leg East</v>
      </c>
      <c r="Z2" s="1" t="str">
        <v>Landing Leg West</v>
      </c>
      <c r="AA2" s="1" t="str">
        <v>Middle Floor</v>
      </c>
      <c r="AB2" s="1" t="str">
        <v>Ramp</v>
      </c>
      <c r="AC2" s="1" t="str">
        <v>Solar Panel</v>
      </c>
      <c r="AD2" s="1" t="str">
        <v>RHU</v>
      </c>
      <c r="AE2" s="1" t="str">
        <v>Batteries</v>
      </c>
      <c r="AF2" s="1" t="str">
        <v>PDU</v>
      </c>
      <c r="AG2" s="1" t="str">
        <v>Warm Electronics Box</v>
      </c>
      <c r="AH2" s="1" t="str">
        <v>Warm Electronics Box 2</v>
      </c>
      <c r="AI2" s="1" t="str">
        <v>Sensor Suite 1</v>
      </c>
      <c r="AJ2" s="1" t="str">
        <v>Sensor Suite 2</v>
      </c>
      <c r="AK2" s="1" t="str">
        <v>Descent Suite 1</v>
      </c>
      <c r="AL2" s="1" t="str">
        <v>Descent Suite 2</v>
      </c>
      <c r="AM2" s="1" t="str">
        <v>High Gain Antenna</v>
      </c>
      <c r="AN2" s="1" t="str">
        <v>Constellation Antenna</v>
      </c>
      <c r="AO2" s="1" t="str">
        <v>Instrument Payload</v>
      </c>
      <c r="AP2" s="1" t="str">
        <v>Main Propulsion System</v>
      </c>
      <c r="AQ2" s="1" t="str">
        <v>N2O4 Tank</v>
      </c>
      <c r="AR2" s="1" t="str">
        <v>MMH Tank</v>
      </c>
      <c r="AS2" s="1" t="str">
        <v>Helium Tank</v>
      </c>
      <c r="AT2" s="1" t="str">
        <v>Attitude Thruster 1</v>
      </c>
      <c r="AU2" s="1" t="str">
        <v>Attitude Thruster 2</v>
      </c>
      <c r="AV2" s="1" t="str">
        <v>Attitude Thruster 3</v>
      </c>
      <c r="AW2" s="1" t="str">
        <v>Attitude Thruster 4</v>
      </c>
      <c r="AX2" s="1" t="str">
        <v>Attitude Thruster 5</v>
      </c>
      <c r="AY2" s="1" t="str">
        <v>Attitude Thruster 6</v>
      </c>
      <c r="AZ2" s="1" t="str">
        <v>Attitude Thruster 7</v>
      </c>
      <c r="BA2" s="1" t="str">
        <v>Attitude Thruster 8</v>
      </c>
      <c r="BB2" s="1" t="str">
        <v>Regolith</v>
      </c>
      <c r="BC2" s="1" t="str">
        <v>Furnace Core</v>
      </c>
      <c r="BD2" s="1" t="str">
        <v>Oxygen Storage</v>
      </c>
      <c r="BE2" s="1" t="str">
        <v>Hydrogen Storage</v>
      </c>
      <c r="BF2" s="1" t="str">
        <v>Incoming hopper</v>
      </c>
      <c r="BG2" s="1" t="str">
        <v>Outgoing hopper</v>
      </c>
      <c r="BH2" s="1" t="str">
        <v>Cooling chamber</v>
      </c>
      <c r="BI2" s="1" t="str">
        <v>Rover</v>
      </c>
      <c r="BJ2" s="1" t="str">
        <v>Rover Payload Bay</v>
      </c>
      <c r="BK2" s="1" t="str">
        <v>Regolith Cooling</v>
      </c>
      <c r="BL2" s="1" t="str">
        <v>x</v>
      </c>
      <c r="BM2" s="1" t="str">
        <v>x</v>
      </c>
      <c r="BN2" s="1" t="str">
        <v>x</v>
      </c>
      <c r="BO2" s="1" t="str">
        <v>x</v>
      </c>
      <c r="BP2" s="1" t="str">
        <v>x</v>
      </c>
      <c r="BQ2" s="1" t="str">
        <v>x</v>
      </c>
      <c r="BR2" s="1" t="str">
        <v>x</v>
      </c>
      <c r="BS2" s="1" t="str">
        <v>x</v>
      </c>
      <c r="BT2" s="1" t="str">
        <v>x</v>
      </c>
      <c r="BU2" s="1" t="str">
        <v>x</v>
      </c>
      <c r="BV2" s="1" t="str">
        <v>x</v>
      </c>
      <c r="BW2" s="1" t="str">
        <v>x</v>
      </c>
      <c r="BX2" s="1" t="str">
        <v>x</v>
      </c>
      <c r="BY2" s="1" t="str">
        <v>x</v>
      </c>
      <c r="BZ2" s="1" t="str">
        <v>x</v>
      </c>
      <c r="CA2" s="1" t="str">
        <v>x</v>
      </c>
      <c r="CB2" s="1" t="str">
        <v>x</v>
      </c>
      <c r="CC2" s="1" t="str">
        <v>x</v>
      </c>
      <c r="CD2" s="1" t="str">
        <v>x</v>
      </c>
      <c r="CE2" s="1" t="str">
        <v>x</v>
      </c>
      <c r="CF2" s="1" t="str">
        <v>x</v>
      </c>
      <c r="CG2" s="1" t="str">
        <v>x</v>
      </c>
      <c r="CH2" s="1" t="str">
        <v>x</v>
      </c>
      <c r="CI2" s="1" t="str">
        <v>x</v>
      </c>
      <c r="CJ2" s="1" t="str">
        <v>x</v>
      </c>
      <c r="CK2" s="1" t="str">
        <v>x</v>
      </c>
      <c r="CL2" s="1" t="str">
        <v>x</v>
      </c>
      <c r="CM2" s="1" t="str">
        <v>x</v>
      </c>
      <c r="CN2" s="1" t="str">
        <v>x</v>
      </c>
      <c r="CO2" s="1" t="str">
        <v>x</v>
      </c>
      <c r="CP2" s="1" t="str">
        <v>x</v>
      </c>
      <c r="CQ2" s="1" t="str">
        <v>x</v>
      </c>
      <c r="CR2" s="1" t="str">
        <v>x</v>
      </c>
      <c r="CS2" s="1" t="str">
        <v>x</v>
      </c>
      <c r="CT2" s="1" t="str">
        <v>x</v>
      </c>
      <c r="CU2" s="1" t="str">
        <v>x</v>
      </c>
      <c r="CV2" s="1" t="str">
        <v>x</v>
      </c>
      <c r="CW2" s="1" t="str">
        <v>x</v>
      </c>
      <c r="CX2" s="1" t="str">
        <v>x</v>
      </c>
      <c r="CY2" s="1" t="str">
        <v>x</v>
      </c>
      <c r="CZ2" s="1" t="str">
        <v>x</v>
      </c>
      <c r="DA2" s="1" t="str">
        <v>x</v>
      </c>
      <c r="DB2" s="1" t="str">
        <v>x</v>
      </c>
      <c r="DC2" s="1" t="str">
        <v>x</v>
      </c>
      <c r="DD2" s="1" t="str">
        <v>x</v>
      </c>
      <c r="DE2" s="1" t="str">
        <v>x</v>
      </c>
      <c r="DF2" s="1" t="str">
        <v>x</v>
      </c>
      <c r="DG2" s="1" t="str">
        <v>x</v>
      </c>
      <c r="DH2" s="1" t="str">
        <v>x</v>
      </c>
      <c r="DI2" s="1" t="str">
        <v>x</v>
      </c>
      <c r="DJ2" s="1" t="str">
        <v>x</v>
      </c>
      <c r="DK2" s="1" t="str">
        <v>x</v>
      </c>
      <c r="DL2" s="1" t="str">
        <v>x</v>
      </c>
      <c r="DM2" s="1" t="str">
        <v>x</v>
      </c>
      <c r="DN2" s="1" t="str">
        <v>x</v>
      </c>
      <c r="DO2" s="1" t="str">
        <v>x</v>
      </c>
      <c r="DP2" s="1" t="str">
        <v>x</v>
      </c>
      <c r="DQ2" s="1" t="str">
        <v>x</v>
      </c>
      <c r="DR2" s="1" t="str">
        <v>x</v>
      </c>
      <c r="DS2" s="1" t="str">
        <v>x</v>
      </c>
      <c r="DT2" s="1" t="str">
        <v>x</v>
      </c>
      <c r="DU2" s="1" t="str">
        <v>x</v>
      </c>
      <c r="DV2" s="1" t="str">
        <v>x</v>
      </c>
      <c r="DW2" s="1" t="str">
        <v>x</v>
      </c>
      <c r="DX2" s="1" t="str">
        <v>x</v>
      </c>
      <c r="DY2" s="1" t="str">
        <v>x</v>
      </c>
      <c r="DZ2" s="1" t="str">
        <v>x</v>
      </c>
      <c r="EA2" s="1" t="str">
        <v>x</v>
      </c>
      <c r="EB2" s="1" t="str">
        <v>x</v>
      </c>
      <c r="EC2" s="1" t="str">
        <v>x</v>
      </c>
      <c r="ED2" s="1" t="str">
        <v>x</v>
      </c>
      <c r="EE2" s="1" t="str">
        <v>x</v>
      </c>
      <c r="EF2" s="1" t="str">
        <v>x</v>
      </c>
      <c r="EG2" s="1" t="str">
        <v>x</v>
      </c>
      <c r="EH2" s="1" t="str">
        <v>x</v>
      </c>
      <c r="EI2" s="1" t="str">
        <v>x</v>
      </c>
      <c r="EJ2" s="1" t="str">
        <v>x</v>
      </c>
      <c r="EK2" s="1" t="str">
        <v>x</v>
      </c>
      <c r="EL2" s="1" t="str">
        <v>x</v>
      </c>
      <c r="EM2" s="1" t="str">
        <v>x</v>
      </c>
      <c r="EN2" s="1" t="str">
        <v>x</v>
      </c>
      <c r="EO2" s="1" t="str">
        <v>x</v>
      </c>
      <c r="EP2" s="1" t="str">
        <v>x</v>
      </c>
      <c r="EQ2" s="1" t="str">
        <v>x</v>
      </c>
      <c r="ER2" s="1" t="str">
        <v>x</v>
      </c>
      <c r="ES2" s="1" t="str">
        <v>x</v>
      </c>
      <c r="ET2" s="1" t="str">
        <v>x</v>
      </c>
      <c r="EU2" s="1" t="str">
        <v>x</v>
      </c>
    </row>
    <row r="3" spans="1:152" s="5" customFormat="1" x14ac:dyDescent="0.25">
      <c r="A3"/>
      <c r="B3" s="7" t="str">
        <f>'Component Values'!B4</f>
        <v>Component 1</v>
      </c>
      <c r="C3" s="7" t="str">
        <f>IF('Component Values'!C4=0, "x", 'Component Values'!C4)</f>
        <v>Vacuum</v>
      </c>
      <c r="D3" s="8">
        <v>0</v>
      </c>
      <c r="E3" s="8">
        <f t="array" ref="E3:EU3">TRANSPOSE(D4:D200)</f>
        <v>0</v>
      </c>
      <c r="F3" s="8">
        <v>0.87613700000000005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6</v>
      </c>
      <c r="P3" s="8">
        <v>6</v>
      </c>
      <c r="Q3" s="8">
        <v>6</v>
      </c>
      <c r="R3" s="8">
        <v>6</v>
      </c>
      <c r="S3" s="8">
        <v>6</v>
      </c>
      <c r="T3" s="8">
        <v>6</v>
      </c>
      <c r="U3" s="8">
        <v>20.784609690826528</v>
      </c>
      <c r="V3" s="8">
        <v>20.784609690826528</v>
      </c>
      <c r="W3" s="8">
        <v>0.5</v>
      </c>
      <c r="X3" s="8">
        <v>0.5</v>
      </c>
      <c r="Y3" s="8">
        <v>0.5</v>
      </c>
      <c r="Z3" s="8">
        <v>0.5</v>
      </c>
      <c r="AA3" s="8">
        <v>0</v>
      </c>
      <c r="AB3" s="8">
        <v>0.5</v>
      </c>
      <c r="AC3" s="8">
        <v>1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3.9269908169872414E-2</v>
      </c>
      <c r="AJ3" s="8">
        <v>3.9269908169872414E-2</v>
      </c>
      <c r="AK3" s="8">
        <v>1.5393804002589988E-2</v>
      </c>
      <c r="AL3" s="8">
        <v>1.5393804002589988E-2</v>
      </c>
      <c r="AM3" s="8">
        <v>0.1</v>
      </c>
      <c r="AN3" s="8">
        <v>0.12</v>
      </c>
      <c r="AO3" s="8">
        <v>0</v>
      </c>
      <c r="AP3" s="8">
        <v>1</v>
      </c>
      <c r="AQ3" s="8">
        <v>0</v>
      </c>
      <c r="AR3" s="8">
        <v>0</v>
      </c>
      <c r="AS3" s="8">
        <v>0</v>
      </c>
      <c r="AT3" s="8">
        <v>2.1700000000000001E-2</v>
      </c>
      <c r="AU3" s="8">
        <v>2.1700000000000001E-2</v>
      </c>
      <c r="AV3" s="8">
        <v>2.1700000000000001E-2</v>
      </c>
      <c r="AW3" s="8">
        <v>2.1700000000000001E-2</v>
      </c>
      <c r="AX3" s="8">
        <v>2.1700000000000001E-2</v>
      </c>
      <c r="AY3" s="8">
        <v>2.1700000000000001E-2</v>
      </c>
      <c r="AZ3" s="8">
        <v>2.1700000000000001E-2</v>
      </c>
      <c r="BA3" s="8">
        <v>2.1700000000000001E-2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</row>
    <row r="4" spans="1:152" s="5" customFormat="1" x14ac:dyDescent="0.25">
      <c r="A4"/>
      <c r="B4" s="7" t="str">
        <f>'Component Values'!B5</f>
        <v xml:space="preserve">Component 2 </v>
      </c>
      <c r="C4" s="7" t="str">
        <f>IF('Component Values'!C5=0, "x", 'Component Values'!C5)</f>
        <v>Lunar Surface</v>
      </c>
      <c r="D4" s="8">
        <v>0</v>
      </c>
      <c r="E4" s="8">
        <v>0</v>
      </c>
      <c r="F4" s="8">
        <f t="array" ref="F4:EU4">TRANSPOSE(E5:E200)</f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19.784609690826528</v>
      </c>
      <c r="W4" s="8">
        <v>0.5</v>
      </c>
      <c r="X4" s="8">
        <v>0.5</v>
      </c>
      <c r="Y4" s="8">
        <v>0.5</v>
      </c>
      <c r="Z4" s="8">
        <v>0.5</v>
      </c>
      <c r="AA4" s="8">
        <v>0</v>
      </c>
      <c r="AB4" s="8">
        <v>0.5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1.5393804002589988E-2</v>
      </c>
      <c r="AL4" s="8">
        <v>1.5393804002589988E-2</v>
      </c>
      <c r="AM4" s="8">
        <v>0</v>
      </c>
      <c r="AN4" s="8">
        <v>0</v>
      </c>
      <c r="AO4" s="8">
        <v>0</v>
      </c>
      <c r="AP4" s="8">
        <v>1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</row>
    <row r="5" spans="1:152" s="5" customFormat="1" x14ac:dyDescent="0.25">
      <c r="A5"/>
      <c r="B5" s="7" t="str">
        <f>'Component Values'!B6</f>
        <v>Component 3</v>
      </c>
      <c r="C5" s="7" t="str">
        <f>IF('Component Values'!C6=0, "x", 'Component Values'!C6)</f>
        <v>Radiator</v>
      </c>
      <c r="D5" s="41">
        <f>'Component Values'!O17</f>
        <v>0.87613700000000005</v>
      </c>
      <c r="E5" s="9">
        <v>0</v>
      </c>
      <c r="F5" s="12">
        <v>0</v>
      </c>
      <c r="G5" s="12">
        <f t="array" ref="G5:EU5">TRANSPOSE(F6:F200)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</row>
    <row r="6" spans="1:152" s="5" customFormat="1" x14ac:dyDescent="0.25">
      <c r="A6"/>
      <c r="B6" s="7" t="str">
        <f>'Component Values'!B7</f>
        <v>Component 4</v>
      </c>
      <c r="C6" s="7" t="str">
        <f>IF('Component Values'!C7=0, "x", 'Component Values'!C7)</f>
        <v>Structure North</v>
      </c>
      <c r="D6" s="9">
        <v>0</v>
      </c>
      <c r="E6" s="9">
        <v>0</v>
      </c>
      <c r="F6" s="9">
        <v>0</v>
      </c>
      <c r="G6" s="8">
        <v>0</v>
      </c>
      <c r="H6" s="8">
        <f t="array" ref="H6:EU6">TRANSPOSE(G7:G195)</f>
        <v>0.1</v>
      </c>
      <c r="I6" s="8">
        <v>0.1</v>
      </c>
      <c r="J6" s="8">
        <v>0.1</v>
      </c>
      <c r="K6" s="8">
        <v>0.1</v>
      </c>
      <c r="L6" s="8">
        <v>0.1</v>
      </c>
      <c r="M6" s="8">
        <v>0.1</v>
      </c>
      <c r="N6" s="8">
        <v>0.1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0.1</v>
      </c>
      <c r="AB6" s="8">
        <v>0</v>
      </c>
      <c r="AC6" s="8">
        <v>0</v>
      </c>
      <c r="AD6" s="8">
        <v>0</v>
      </c>
      <c r="AE6" s="8">
        <v>0.05</v>
      </c>
      <c r="AF6" s="8">
        <v>0.05</v>
      </c>
      <c r="AG6" s="8">
        <v>5.7749999999999998E-3</v>
      </c>
      <c r="AH6" s="8">
        <v>5.7749999999999998E-3</v>
      </c>
      <c r="AI6" s="8">
        <v>0</v>
      </c>
      <c r="AJ6" s="8">
        <v>0</v>
      </c>
      <c r="AK6" s="8">
        <v>2.4799999999999999E-2</v>
      </c>
      <c r="AL6" s="8">
        <v>2.4799999999999999E-2</v>
      </c>
      <c r="AM6" s="8">
        <v>0</v>
      </c>
      <c r="AN6" s="8">
        <v>0</v>
      </c>
      <c r="AO6" s="8">
        <v>0.05</v>
      </c>
      <c r="AP6" s="8">
        <v>0</v>
      </c>
      <c r="AQ6" s="8">
        <v>0.1</v>
      </c>
      <c r="AR6" s="8">
        <v>0.1</v>
      </c>
      <c r="AS6" s="8">
        <v>0.1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0.51050880620834138</v>
      </c>
      <c r="BD6" s="8">
        <v>0.1</v>
      </c>
      <c r="BE6" s="8">
        <v>0.1</v>
      </c>
      <c r="BF6" s="8">
        <v>0.05</v>
      </c>
      <c r="BG6" s="8">
        <v>0.05</v>
      </c>
      <c r="BH6" s="8">
        <v>0.05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</row>
    <row r="7" spans="1:152" s="5" customFormat="1" x14ac:dyDescent="0.25">
      <c r="A7"/>
      <c r="B7" s="7" t="str">
        <f>'Component Values'!B8</f>
        <v>Component 5</v>
      </c>
      <c r="C7" s="7" t="str">
        <f>IF('Component Values'!C8=0, "x", 'Component Values'!C8)</f>
        <v>Structure South</v>
      </c>
      <c r="D7" s="9">
        <v>0</v>
      </c>
      <c r="E7" s="9">
        <v>0</v>
      </c>
      <c r="F7" s="9">
        <v>0</v>
      </c>
      <c r="G7" s="44">
        <v>0.1</v>
      </c>
      <c r="H7" s="8">
        <v>0</v>
      </c>
      <c r="I7" s="8">
        <f t="array" ref="I7:EU7">TRANSPOSE(H8:H195)</f>
        <v>0.1</v>
      </c>
      <c r="J7" s="8">
        <v>0.1</v>
      </c>
      <c r="K7" s="8">
        <v>0.1</v>
      </c>
      <c r="L7" s="8">
        <v>0.1</v>
      </c>
      <c r="M7" s="8">
        <v>0.1</v>
      </c>
      <c r="N7" s="8">
        <v>0.1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0.1</v>
      </c>
      <c r="AB7" s="8">
        <v>0</v>
      </c>
      <c r="AC7" s="8">
        <v>0</v>
      </c>
      <c r="AD7" s="8">
        <v>0</v>
      </c>
      <c r="AE7" s="8">
        <v>0.05</v>
      </c>
      <c r="AF7" s="8">
        <v>0.05</v>
      </c>
      <c r="AG7" s="8">
        <v>5.7749999999999998E-3</v>
      </c>
      <c r="AH7" s="8">
        <v>5.7749999999999998E-3</v>
      </c>
      <c r="AI7" s="8">
        <v>0</v>
      </c>
      <c r="AJ7" s="8">
        <v>0</v>
      </c>
      <c r="AK7" s="8">
        <v>2.4799999999999999E-2</v>
      </c>
      <c r="AL7" s="8">
        <v>2.4799999999999999E-2</v>
      </c>
      <c r="AM7" s="8">
        <v>0</v>
      </c>
      <c r="AN7" s="8">
        <v>0</v>
      </c>
      <c r="AO7" s="8">
        <v>0.05</v>
      </c>
      <c r="AP7" s="8">
        <v>0</v>
      </c>
      <c r="AQ7" s="8">
        <v>0.1</v>
      </c>
      <c r="AR7" s="8">
        <v>0.1</v>
      </c>
      <c r="AS7" s="8">
        <v>0.1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0.51050880620834138</v>
      </c>
      <c r="BD7" s="8">
        <v>0.1</v>
      </c>
      <c r="BE7" s="8">
        <v>0.1</v>
      </c>
      <c r="BF7" s="8">
        <v>0.05</v>
      </c>
      <c r="BG7" s="8">
        <v>0.05</v>
      </c>
      <c r="BH7" s="8">
        <v>0.05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</row>
    <row r="8" spans="1:152" s="5" customFormat="1" x14ac:dyDescent="0.25">
      <c r="A8"/>
      <c r="B8" s="7" t="str">
        <f>'Component Values'!B9</f>
        <v>Component 6</v>
      </c>
      <c r="C8" s="7" t="str">
        <f>IF('Component Values'!C9=0, "x", 'Component Values'!C9)</f>
        <v>Structure NE</v>
      </c>
      <c r="D8" s="9">
        <v>0</v>
      </c>
      <c r="E8" s="9">
        <v>0</v>
      </c>
      <c r="F8" s="9">
        <v>0</v>
      </c>
      <c r="G8" s="44">
        <v>0.1</v>
      </c>
      <c r="H8" s="44">
        <v>0.1</v>
      </c>
      <c r="I8" s="8">
        <v>0</v>
      </c>
      <c r="J8" s="8">
        <f t="array" ref="J8:EU8">TRANSPOSE(I9:I195)</f>
        <v>0.1</v>
      </c>
      <c r="K8" s="8">
        <v>0.1</v>
      </c>
      <c r="L8" s="8">
        <v>0.1</v>
      </c>
      <c r="M8" s="8">
        <v>0.1</v>
      </c>
      <c r="N8" s="8">
        <v>0.1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0.1</v>
      </c>
      <c r="AB8" s="8">
        <v>0</v>
      </c>
      <c r="AC8" s="8">
        <v>0</v>
      </c>
      <c r="AD8" s="8">
        <v>0</v>
      </c>
      <c r="AE8" s="8">
        <v>0.05</v>
      </c>
      <c r="AF8" s="8">
        <v>0.05</v>
      </c>
      <c r="AG8" s="8">
        <v>5.7749999999999998E-3</v>
      </c>
      <c r="AH8" s="8">
        <v>5.7749999999999998E-3</v>
      </c>
      <c r="AI8" s="8">
        <v>1.3125E-2</v>
      </c>
      <c r="AJ8" s="8">
        <v>1.3125E-2</v>
      </c>
      <c r="AK8" s="8">
        <v>2.4799999999999999E-2</v>
      </c>
      <c r="AL8" s="8">
        <v>2.4799999999999999E-2</v>
      </c>
      <c r="AM8" s="8">
        <v>0</v>
      </c>
      <c r="AN8" s="8">
        <v>0</v>
      </c>
      <c r="AO8" s="8">
        <v>0.05</v>
      </c>
      <c r="AP8" s="8">
        <v>0</v>
      </c>
      <c r="AQ8" s="8">
        <v>0.1</v>
      </c>
      <c r="AR8" s="8">
        <v>0.1</v>
      </c>
      <c r="AS8" s="8">
        <v>0.1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0.51050880620834138</v>
      </c>
      <c r="BD8" s="8">
        <v>0.1</v>
      </c>
      <c r="BE8" s="8">
        <v>0.1</v>
      </c>
      <c r="BF8" s="8">
        <v>0.05</v>
      </c>
      <c r="BG8" s="8">
        <v>0.05</v>
      </c>
      <c r="BH8" s="8">
        <v>0.05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</row>
    <row r="9" spans="1:152" s="5" customFormat="1" x14ac:dyDescent="0.25">
      <c r="A9"/>
      <c r="B9" s="7" t="str">
        <f>'Component Values'!B10</f>
        <v>Component 7</v>
      </c>
      <c r="C9" s="7" t="str">
        <f>IF('Component Values'!C10=0, "x", 'Component Values'!C10)</f>
        <v>Structure SE</v>
      </c>
      <c r="D9" s="9">
        <v>0</v>
      </c>
      <c r="E9" s="9">
        <v>0</v>
      </c>
      <c r="F9" s="9">
        <v>0</v>
      </c>
      <c r="G9" s="44">
        <v>0.1</v>
      </c>
      <c r="H9" s="44">
        <v>0.1</v>
      </c>
      <c r="I9" s="44">
        <v>0.1</v>
      </c>
      <c r="J9" s="8">
        <v>0</v>
      </c>
      <c r="K9" s="8">
        <f t="array" ref="K9:EU9">TRANSPOSE(J10:J195)</f>
        <v>0.1</v>
      </c>
      <c r="L9" s="8">
        <v>0.1</v>
      </c>
      <c r="M9" s="8">
        <v>0.1</v>
      </c>
      <c r="N9" s="8">
        <v>0.1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0.1</v>
      </c>
      <c r="AB9" s="8">
        <v>0</v>
      </c>
      <c r="AC9" s="8">
        <v>0</v>
      </c>
      <c r="AD9" s="8">
        <v>0</v>
      </c>
      <c r="AE9" s="8">
        <v>0.05</v>
      </c>
      <c r="AF9" s="8">
        <v>0.05</v>
      </c>
      <c r="AG9" s="8">
        <v>5.7749999999999998E-3</v>
      </c>
      <c r="AH9" s="8">
        <v>5.7749999999999998E-3</v>
      </c>
      <c r="AI9" s="8">
        <v>1.3125E-2</v>
      </c>
      <c r="AJ9" s="8">
        <v>1.3125E-2</v>
      </c>
      <c r="AK9" s="8">
        <v>2.4799999999999999E-2</v>
      </c>
      <c r="AL9" s="8">
        <v>2.4799999999999999E-2</v>
      </c>
      <c r="AM9" s="8">
        <v>0</v>
      </c>
      <c r="AN9" s="8">
        <v>0</v>
      </c>
      <c r="AO9" s="8">
        <v>0.05</v>
      </c>
      <c r="AP9" s="8">
        <v>0</v>
      </c>
      <c r="AQ9" s="8">
        <v>0.1</v>
      </c>
      <c r="AR9" s="8">
        <v>0.1</v>
      </c>
      <c r="AS9" s="8">
        <v>0.1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0.51050880620834138</v>
      </c>
      <c r="BD9" s="8">
        <v>0.1</v>
      </c>
      <c r="BE9" s="8">
        <v>0.1</v>
      </c>
      <c r="BF9" s="8">
        <v>0.05</v>
      </c>
      <c r="BG9" s="8">
        <v>0.05</v>
      </c>
      <c r="BH9" s="8">
        <v>0.05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</row>
    <row r="10" spans="1:152" s="5" customFormat="1" x14ac:dyDescent="0.25">
      <c r="A10"/>
      <c r="B10" s="7" t="str">
        <f>'Component Values'!B11</f>
        <v>Component 8</v>
      </c>
      <c r="C10" s="7" t="str">
        <f>IF('Component Values'!C11=0, "x", 'Component Values'!C11)</f>
        <v>Structure SW</v>
      </c>
      <c r="D10" s="9">
        <v>0</v>
      </c>
      <c r="E10" s="9">
        <v>0</v>
      </c>
      <c r="F10" s="9">
        <v>0</v>
      </c>
      <c r="G10" s="44">
        <v>0.1</v>
      </c>
      <c r="H10" s="44">
        <v>0.1</v>
      </c>
      <c r="I10" s="44">
        <v>0.1</v>
      </c>
      <c r="J10" s="44">
        <v>0.1</v>
      </c>
      <c r="K10" s="8">
        <v>0</v>
      </c>
      <c r="L10" s="8">
        <f t="array" ref="L10:EU10">TRANSPOSE(K11:K195)</f>
        <v>0.1</v>
      </c>
      <c r="M10" s="8">
        <v>0.1</v>
      </c>
      <c r="N10" s="8">
        <v>0.1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0.1</v>
      </c>
      <c r="AB10" s="8">
        <v>0</v>
      </c>
      <c r="AC10" s="8">
        <v>0</v>
      </c>
      <c r="AD10" s="8">
        <v>0</v>
      </c>
      <c r="AE10" s="8">
        <v>0.05</v>
      </c>
      <c r="AF10" s="8">
        <v>0.05</v>
      </c>
      <c r="AG10" s="8">
        <v>5.7749999999999998E-3</v>
      </c>
      <c r="AH10" s="8">
        <v>5.7749999999999998E-3</v>
      </c>
      <c r="AI10" s="8">
        <v>1.3125E-2</v>
      </c>
      <c r="AJ10" s="8">
        <v>1.3125E-2</v>
      </c>
      <c r="AK10" s="8">
        <v>2.4799999999999999E-2</v>
      </c>
      <c r="AL10" s="8">
        <v>2.4799999999999999E-2</v>
      </c>
      <c r="AM10" s="8">
        <v>0</v>
      </c>
      <c r="AN10" s="8">
        <v>0</v>
      </c>
      <c r="AO10" s="8">
        <v>0.05</v>
      </c>
      <c r="AP10" s="8">
        <v>0</v>
      </c>
      <c r="AQ10" s="8">
        <v>0.1</v>
      </c>
      <c r="AR10" s="8">
        <v>0.1</v>
      </c>
      <c r="AS10" s="8">
        <v>0.1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0.51050880620834138</v>
      </c>
      <c r="BD10" s="8">
        <v>0.1</v>
      </c>
      <c r="BE10" s="8">
        <v>0.1</v>
      </c>
      <c r="BF10" s="8">
        <v>0.05</v>
      </c>
      <c r="BG10" s="8">
        <v>0.05</v>
      </c>
      <c r="BH10" s="8">
        <v>0.05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</row>
    <row r="11" spans="1:152" s="5" customFormat="1" x14ac:dyDescent="0.25">
      <c r="A11"/>
      <c r="B11" s="7" t="str">
        <f>'Component Values'!B12</f>
        <v>Component 9</v>
      </c>
      <c r="C11" s="7" t="str">
        <f>IF('Component Values'!C12=0, "x", 'Component Values'!C12)</f>
        <v>Structure NW</v>
      </c>
      <c r="D11" s="9">
        <v>0</v>
      </c>
      <c r="E11" s="9">
        <v>0</v>
      </c>
      <c r="F11" s="9">
        <v>0</v>
      </c>
      <c r="G11" s="44">
        <v>0.1</v>
      </c>
      <c r="H11" s="44">
        <v>0.1</v>
      </c>
      <c r="I11" s="44">
        <v>0.1</v>
      </c>
      <c r="J11" s="44">
        <v>0.1</v>
      </c>
      <c r="K11" s="44">
        <v>0.1</v>
      </c>
      <c r="L11" s="8">
        <v>0</v>
      </c>
      <c r="M11" s="8">
        <f t="array" ref="M11:EU11">TRANSPOSE(L12:L195)</f>
        <v>0.1</v>
      </c>
      <c r="N11" s="8">
        <v>0.1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0.1</v>
      </c>
      <c r="AB11" s="8">
        <v>0</v>
      </c>
      <c r="AC11" s="8">
        <v>0</v>
      </c>
      <c r="AD11" s="8">
        <v>0</v>
      </c>
      <c r="AE11" s="8">
        <v>0.05</v>
      </c>
      <c r="AF11" s="8">
        <v>0.05</v>
      </c>
      <c r="AG11" s="8">
        <v>5.7749999999999998E-3</v>
      </c>
      <c r="AH11" s="8">
        <v>5.7749999999999998E-3</v>
      </c>
      <c r="AI11" s="8">
        <v>1.3125E-2</v>
      </c>
      <c r="AJ11" s="8">
        <v>1.3125E-2</v>
      </c>
      <c r="AK11" s="8">
        <v>2.4799999999999999E-2</v>
      </c>
      <c r="AL11" s="8">
        <v>2.4799999999999999E-2</v>
      </c>
      <c r="AM11" s="8">
        <v>0</v>
      </c>
      <c r="AN11" s="8">
        <v>0</v>
      </c>
      <c r="AO11" s="8">
        <v>0.05</v>
      </c>
      <c r="AP11" s="8">
        <v>0</v>
      </c>
      <c r="AQ11" s="8">
        <v>0.1</v>
      </c>
      <c r="AR11" s="8">
        <v>0.1</v>
      </c>
      <c r="AS11" s="8">
        <v>0.1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0.51050880620834138</v>
      </c>
      <c r="BD11" s="8">
        <v>0.1</v>
      </c>
      <c r="BE11" s="8">
        <v>0.1</v>
      </c>
      <c r="BF11" s="8">
        <v>0.05</v>
      </c>
      <c r="BG11" s="8">
        <v>0.05</v>
      </c>
      <c r="BH11" s="8">
        <v>0.05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</row>
    <row r="12" spans="1:152" s="5" customFormat="1" ht="15" customHeight="1" x14ac:dyDescent="0.25">
      <c r="B12" s="7" t="str">
        <f>'Component Values'!B13</f>
        <v>Component 10</v>
      </c>
      <c r="C12" s="7" t="str">
        <f>IF('Component Values'!C13=0, "x", 'Component Values'!C13)</f>
        <v>Structure Roof</v>
      </c>
      <c r="D12" s="9">
        <v>0</v>
      </c>
      <c r="E12" s="9">
        <v>0</v>
      </c>
      <c r="F12" s="9">
        <v>0</v>
      </c>
      <c r="G12" s="44">
        <v>0.1</v>
      </c>
      <c r="H12" s="44">
        <v>0.1</v>
      </c>
      <c r="I12" s="44">
        <v>0.1</v>
      </c>
      <c r="J12" s="44">
        <v>0.1</v>
      </c>
      <c r="K12" s="44">
        <v>0.1</v>
      </c>
      <c r="L12" s="44">
        <v>0.1</v>
      </c>
      <c r="M12" s="8">
        <v>0</v>
      </c>
      <c r="N12" s="8">
        <f t="array" ref="N12:EU12">TRANSPOSE(M13:M195)</f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0.1</v>
      </c>
      <c r="AB12" s="8">
        <v>0</v>
      </c>
      <c r="AC12" s="8">
        <v>0</v>
      </c>
      <c r="AD12" s="8">
        <v>0</v>
      </c>
      <c r="AE12" s="8">
        <v>0.5</v>
      </c>
      <c r="AF12" s="8">
        <v>0.5</v>
      </c>
      <c r="AG12" s="8">
        <v>5.7749999999999998E-3</v>
      </c>
      <c r="AH12" s="8">
        <v>5.7749999999999998E-3</v>
      </c>
      <c r="AI12" s="8">
        <v>3.4999999999999996E-2</v>
      </c>
      <c r="AJ12" s="8">
        <v>3.4999999999999996E-2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0.1</v>
      </c>
      <c r="AR12" s="8">
        <v>0.1</v>
      </c>
      <c r="AS12" s="8">
        <v>0.1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</row>
    <row r="13" spans="1:152" s="5" customFormat="1" x14ac:dyDescent="0.25">
      <c r="B13" s="7" t="str">
        <f>'Component Values'!B14</f>
        <v>Component 11</v>
      </c>
      <c r="C13" s="7" t="str">
        <f>IF('Component Values'!C14=0, "x", 'Component Values'!C14)</f>
        <v>Structure Floor</v>
      </c>
      <c r="D13" s="9">
        <v>0</v>
      </c>
      <c r="E13" s="9">
        <v>0</v>
      </c>
      <c r="F13" s="9">
        <v>0</v>
      </c>
      <c r="G13" s="44">
        <v>0.1</v>
      </c>
      <c r="H13" s="44">
        <v>0.1</v>
      </c>
      <c r="I13" s="44">
        <v>0.1</v>
      </c>
      <c r="J13" s="44">
        <v>0.1</v>
      </c>
      <c r="K13" s="44">
        <v>0.1</v>
      </c>
      <c r="L13" s="44">
        <v>0.1</v>
      </c>
      <c r="M13" s="9">
        <v>0</v>
      </c>
      <c r="N13" s="8">
        <v>0</v>
      </c>
      <c r="O13" s="8">
        <f t="array" ref="O13:EU13">TRANSPOSE(N14:N195)</f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0.1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0.1</v>
      </c>
      <c r="BE13" s="8">
        <v>0.1</v>
      </c>
      <c r="BF13" s="8">
        <v>0</v>
      </c>
      <c r="BG13" s="8">
        <v>0</v>
      </c>
      <c r="BH13" s="8">
        <v>0.05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</row>
    <row r="14" spans="1:152" s="5" customFormat="1" x14ac:dyDescent="0.25">
      <c r="B14" s="7" t="str">
        <f>'Component Values'!B15</f>
        <v>Component 12</v>
      </c>
      <c r="C14" s="7" t="str">
        <f>IF('Component Values'!C15=0, "x", 'Component Values'!C15)</f>
        <v>External MLI North</v>
      </c>
      <c r="D14" s="41">
        <f>'Component Values'!O13*'Component Values'!O14</f>
        <v>6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8">
        <v>0</v>
      </c>
      <c r="P14" s="8">
        <f t="array" ref="P14:EU14">TRANSPOSE(O15:O195)</f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</row>
    <row r="15" spans="1:152" s="5" customFormat="1" x14ac:dyDescent="0.25">
      <c r="B15" s="7" t="str">
        <f>'Component Values'!B16</f>
        <v>Component 13</v>
      </c>
      <c r="C15" s="7" t="str">
        <f>IF('Component Values'!C16=0, "x", 'Component Values'!C16)</f>
        <v>External MLI South</v>
      </c>
      <c r="D15" s="41">
        <f>D14</f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8">
        <v>0</v>
      </c>
      <c r="Q15" s="8">
        <f t="array" ref="Q15:EU15">TRANSPOSE(P16:P195)</f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0.1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</row>
    <row r="16" spans="1:152" s="5" customFormat="1" x14ac:dyDescent="0.25">
      <c r="A16"/>
      <c r="B16" s="7" t="str">
        <f>'Component Values'!B17</f>
        <v>Component 14</v>
      </c>
      <c r="C16" s="7" t="str">
        <f>IF('Component Values'!C17=0, "x", 'Component Values'!C17)</f>
        <v>External MLI NE</v>
      </c>
      <c r="D16" s="41">
        <f>D15</f>
        <v>6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8">
        <v>0</v>
      </c>
      <c r="R16" s="8">
        <f t="array" ref="R16:EV16">TRANSPOSE(Q17:Q196)</f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0.05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5">
        <v>0</v>
      </c>
    </row>
    <row r="17" spans="1:167" s="5" customFormat="1" x14ac:dyDescent="0.25">
      <c r="A17"/>
      <c r="B17" s="7" t="str">
        <f>'Component Values'!B18</f>
        <v>Component 15</v>
      </c>
      <c r="C17" s="7" t="str">
        <f>IF('Component Values'!C18=0, "x", 'Component Values'!C18)</f>
        <v>External MLI SE</v>
      </c>
      <c r="D17" s="41">
        <f>D16</f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8">
        <v>0</v>
      </c>
      <c r="S17" s="8">
        <f t="array" ref="S17:EV17">TRANSPOSE(R18:R197)</f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0.05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5">
        <v>0</v>
      </c>
    </row>
    <row r="18" spans="1:167" s="5" customFormat="1" x14ac:dyDescent="0.25">
      <c r="A18"/>
      <c r="B18" s="7" t="str">
        <f>'Component Values'!B19</f>
        <v>Component 16</v>
      </c>
      <c r="C18" s="7" t="str">
        <f>IF('Component Values'!C19=0, "x", 'Component Values'!C19)</f>
        <v>External MLI SW</v>
      </c>
      <c r="D18" s="41">
        <f>D17</f>
        <v>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8">
        <v>0</v>
      </c>
      <c r="T18" s="8">
        <f t="array" ref="T18:EW18">TRANSPOSE(S19:S198)</f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0.05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5">
        <v>0</v>
      </c>
      <c r="EW18" s="5">
        <v>0</v>
      </c>
    </row>
    <row r="19" spans="1:167" s="5" customFormat="1" x14ac:dyDescent="0.25">
      <c r="A19"/>
      <c r="B19" s="7" t="str">
        <f>'Component Values'!B20</f>
        <v>Component 17</v>
      </c>
      <c r="C19" s="7" t="str">
        <f>IF('Component Values'!C20=0, "x", 'Component Values'!C20)</f>
        <v>External MLI NW</v>
      </c>
      <c r="D19" s="41">
        <f>D18</f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8">
        <v>0</v>
      </c>
      <c r="U19" s="8">
        <f t="array" ref="U19:EX19">TRANSPOSE(T20:T199)</f>
        <v>0</v>
      </c>
      <c r="V19" s="8">
        <v>0</v>
      </c>
      <c r="W19" s="8">
        <v>0</v>
      </c>
      <c r="X19" s="8">
        <v>0</v>
      </c>
      <c r="Y19" s="8">
        <v>0</v>
      </c>
      <c r="Z19" s="8">
        <v>0.05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5">
        <v>0</v>
      </c>
      <c r="EW19" s="5">
        <v>0</v>
      </c>
      <c r="EX19" s="5">
        <v>0</v>
      </c>
    </row>
    <row r="20" spans="1:167" s="5" customFormat="1" x14ac:dyDescent="0.25">
      <c r="A20"/>
      <c r="B20" s="7" t="str">
        <f>'Component Values'!B21</f>
        <v>Component 18</v>
      </c>
      <c r="C20" s="7" t="str">
        <f>IF('Component Values'!C21=0, "x", 'Component Values'!C21)</f>
        <v>External MLI Roof</v>
      </c>
      <c r="D20" s="41">
        <f>(3*SQRT(3)*('Component Values'!O14^2))</f>
        <v>20.784609690826528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0</v>
      </c>
      <c r="V20" s="8">
        <f t="array" ref="V20:EY20">TRANSPOSE(U21:U200)</f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5">
        <v>0</v>
      </c>
      <c r="EW20" s="5">
        <v>0</v>
      </c>
      <c r="EX20" s="5">
        <v>0</v>
      </c>
      <c r="EY20" s="5">
        <v>0</v>
      </c>
    </row>
    <row r="21" spans="1:167" s="5" customFormat="1" x14ac:dyDescent="0.25">
      <c r="A21"/>
      <c r="B21" s="7" t="str">
        <f>'Component Values'!B22</f>
        <v>Component 19</v>
      </c>
      <c r="C21" s="7" t="str">
        <f>IF('Component Values'!C22=0, "x", 'Component Values'!C22)</f>
        <v>External MLI Floor</v>
      </c>
      <c r="D21" s="41">
        <f>D20</f>
        <v>20.784609690826528</v>
      </c>
      <c r="E21" s="41">
        <f>D20-E41</f>
        <v>19.784609690826528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8">
        <v>0</v>
      </c>
      <c r="W21" s="8">
        <f t="array" ref="W21:EZ21">TRANSPOSE(V22:V201)</f>
        <v>0.5</v>
      </c>
      <c r="X21" s="8">
        <v>0.5</v>
      </c>
      <c r="Y21" s="8">
        <v>0.5</v>
      </c>
      <c r="Z21" s="8">
        <v>0.5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0.5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</row>
    <row r="22" spans="1:167" s="5" customFormat="1" ht="15.75" customHeight="1" x14ac:dyDescent="0.25">
      <c r="A22" s="10" t="s">
        <v>49</v>
      </c>
      <c r="B22" s="7" t="str">
        <f>'Component Values'!B23</f>
        <v>Component 20</v>
      </c>
      <c r="C22" s="7" t="str">
        <f>IF('Component Values'!C23=0, "x", 'Component Values'!C23)</f>
        <v>Landing Leg North</v>
      </c>
      <c r="D22" s="46">
        <v>0.5</v>
      </c>
      <c r="E22" s="46">
        <v>0.5</v>
      </c>
      <c r="F22" s="42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46">
        <v>0.1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46">
        <v>0.5</v>
      </c>
      <c r="W22" s="8">
        <v>0</v>
      </c>
      <c r="X22" s="8">
        <f t="array" ref="X22:FA22">TRANSPOSE(W23:W202)</f>
        <v>0.5</v>
      </c>
      <c r="Y22" s="8">
        <v>0.5</v>
      </c>
      <c r="Z22" s="8">
        <v>0.5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</row>
    <row r="23" spans="1:167" s="5" customFormat="1" x14ac:dyDescent="0.25">
      <c r="A23" s="10" t="s">
        <v>46</v>
      </c>
      <c r="B23" s="7" t="str">
        <f>'Component Values'!B24</f>
        <v>Component 21</v>
      </c>
      <c r="C23" s="7" t="str">
        <f>IF('Component Values'!C24=0, "x", 'Component Values'!C24)</f>
        <v>Landing Leg South</v>
      </c>
      <c r="D23" s="46">
        <v>0.5</v>
      </c>
      <c r="E23" s="46">
        <v>0.5</v>
      </c>
      <c r="F23" s="42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46">
        <v>0.1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46">
        <v>0.5</v>
      </c>
      <c r="W23" s="46">
        <v>0.5</v>
      </c>
      <c r="X23" s="8">
        <v>0</v>
      </c>
      <c r="Y23" s="8">
        <f t="array" ref="Y23:FB23">TRANSPOSE(X24:X203)</f>
        <v>0.5</v>
      </c>
      <c r="Z23" s="8">
        <v>0.5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</row>
    <row r="24" spans="1:167" s="5" customFormat="1" x14ac:dyDescent="0.25">
      <c r="A24" s="2"/>
      <c r="B24" s="7" t="str">
        <f>'Component Values'!B25</f>
        <v>Component 22</v>
      </c>
      <c r="C24" s="7" t="str">
        <f>IF('Component Values'!C25=0, "x", 'Component Values'!C25)</f>
        <v>Landing Leg East</v>
      </c>
      <c r="D24" s="46">
        <v>0.5</v>
      </c>
      <c r="E24" s="46">
        <v>0.5</v>
      </c>
      <c r="F24" s="42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46">
        <v>0.05</v>
      </c>
      <c r="R24" s="46">
        <v>0.05</v>
      </c>
      <c r="S24" s="9">
        <v>0</v>
      </c>
      <c r="T24" s="9">
        <v>0</v>
      </c>
      <c r="U24" s="9">
        <v>0</v>
      </c>
      <c r="V24" s="46">
        <v>0.5</v>
      </c>
      <c r="W24" s="46">
        <v>0.5</v>
      </c>
      <c r="X24" s="46">
        <v>0.5</v>
      </c>
      <c r="Y24" s="8">
        <v>0</v>
      </c>
      <c r="Z24" s="8">
        <f t="array" ref="Z24:FC24">TRANSPOSE(Y25:Y204)</f>
        <v>0.5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</row>
    <row r="25" spans="1:167" s="5" customFormat="1" x14ac:dyDescent="0.25">
      <c r="A25" s="10" t="s">
        <v>47</v>
      </c>
      <c r="B25" s="7" t="str">
        <f>'Component Values'!B26</f>
        <v>Component 23</v>
      </c>
      <c r="C25" s="7" t="str">
        <f>IF('Component Values'!C26=0, "x", 'Component Values'!C26)</f>
        <v>Landing Leg West</v>
      </c>
      <c r="D25" s="46">
        <v>0.5</v>
      </c>
      <c r="E25" s="46">
        <v>0.5</v>
      </c>
      <c r="F25" s="42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46">
        <v>0.05</v>
      </c>
      <c r="T25" s="46">
        <v>0.05</v>
      </c>
      <c r="U25" s="9">
        <v>0</v>
      </c>
      <c r="V25" s="46">
        <v>0.5</v>
      </c>
      <c r="W25" s="46">
        <v>0.5</v>
      </c>
      <c r="X25" s="46">
        <v>0.5</v>
      </c>
      <c r="Y25" s="46">
        <v>0.5</v>
      </c>
      <c r="Z25" s="8">
        <v>0</v>
      </c>
      <c r="AA25" s="8">
        <f t="array" ref="AA25:FD25">TRANSPOSE(Z26:Z205)</f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</row>
    <row r="26" spans="1:167" s="5" customFormat="1" x14ac:dyDescent="0.25">
      <c r="A26" s="14" t="s">
        <v>48</v>
      </c>
      <c r="B26" s="7" t="str">
        <f>'Component Values'!B27</f>
        <v>Component 24</v>
      </c>
      <c r="C26" s="7" t="str">
        <f>IF('Component Values'!C27=0, "x", 'Component Values'!C27)</f>
        <v>Middle Floor</v>
      </c>
      <c r="D26" s="9">
        <v>0</v>
      </c>
      <c r="E26" s="9">
        <v>0</v>
      </c>
      <c r="F26" s="9">
        <v>0</v>
      </c>
      <c r="G26" s="44">
        <v>0.1</v>
      </c>
      <c r="H26" s="44">
        <v>0.1</v>
      </c>
      <c r="I26" s="44">
        <v>0.1</v>
      </c>
      <c r="J26" s="44">
        <v>0.1</v>
      </c>
      <c r="K26" s="44">
        <v>0.1</v>
      </c>
      <c r="L26" s="44">
        <v>0.1</v>
      </c>
      <c r="M26" s="44">
        <v>0.1</v>
      </c>
      <c r="N26" s="44">
        <v>0.1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7">
        <v>0</v>
      </c>
      <c r="X26" s="7">
        <v>0</v>
      </c>
      <c r="Y26" s="9">
        <v>0</v>
      </c>
      <c r="Z26" s="9">
        <v>0</v>
      </c>
      <c r="AA26" s="8">
        <v>0</v>
      </c>
      <c r="AB26" s="8">
        <f t="array" ref="AB26:FE26">TRANSPOSE(AA27:AA206)</f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7.0400000000000004E-2</v>
      </c>
      <c r="AL26" s="8">
        <v>7.0400000000000004E-2</v>
      </c>
      <c r="AM26" s="8">
        <v>0</v>
      </c>
      <c r="AN26" s="8">
        <v>0</v>
      </c>
      <c r="AO26" s="8">
        <v>0.5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0.1</v>
      </c>
      <c r="BE26" s="8">
        <v>0.1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</row>
    <row r="27" spans="1:167" s="5" customFormat="1" x14ac:dyDescent="0.25">
      <c r="B27" s="7" t="str">
        <f>'Component Values'!B28</f>
        <v>Component 25</v>
      </c>
      <c r="C27" s="7" t="str">
        <f>IF('Component Values'!C28=0, "x", 'Component Values'!C28)</f>
        <v>Ramp</v>
      </c>
      <c r="D27" s="46">
        <v>0.5</v>
      </c>
      <c r="E27" s="46">
        <v>0.5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9">
        <v>0</v>
      </c>
      <c r="V27" s="9">
        <v>0</v>
      </c>
      <c r="W27" s="41">
        <v>0</v>
      </c>
      <c r="X27" s="41">
        <v>0</v>
      </c>
      <c r="Y27" s="41">
        <v>0</v>
      </c>
      <c r="Z27" s="41">
        <v>0</v>
      </c>
      <c r="AA27" s="9">
        <v>0</v>
      </c>
      <c r="AB27" s="8">
        <v>0</v>
      </c>
      <c r="AC27" s="8">
        <f t="array" ref="AC27:FF27">TRANSPOSE(AB28:AB207)</f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0.05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</row>
    <row r="28" spans="1:167" s="5" customFormat="1" x14ac:dyDescent="0.25">
      <c r="B28" s="7" t="str">
        <f>'Component Values'!B29</f>
        <v>Component 26</v>
      </c>
      <c r="C28" s="7" t="str">
        <f>IF('Component Values'!C29=0, "x", 'Component Values'!C29)</f>
        <v>Solar Panel</v>
      </c>
      <c r="D28" s="46">
        <v>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46">
        <v>0</v>
      </c>
      <c r="V28" s="9">
        <v>0</v>
      </c>
      <c r="W28" s="7">
        <v>0</v>
      </c>
      <c r="X28" s="7">
        <v>0</v>
      </c>
      <c r="Y28" s="9">
        <v>0</v>
      </c>
      <c r="Z28" s="9">
        <v>0</v>
      </c>
      <c r="AA28" s="9">
        <v>0</v>
      </c>
      <c r="AB28" s="9">
        <v>0</v>
      </c>
      <c r="AC28" s="8">
        <v>0</v>
      </c>
      <c r="AD28" s="8">
        <f t="array" ref="AD28:FG28">TRANSPOSE(AC29:AC208)</f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</row>
    <row r="29" spans="1:167" s="5" customFormat="1" x14ac:dyDescent="0.25">
      <c r="B29" s="7" t="str">
        <f>'Component Values'!B30</f>
        <v>Component 27</v>
      </c>
      <c r="C29" s="7" t="str">
        <f>IF('Component Values'!C30=0, "x", 'Component Values'!C30)</f>
        <v>RHU</v>
      </c>
      <c r="D29" s="9">
        <v>0</v>
      </c>
      <c r="E29" s="9">
        <v>0</v>
      </c>
      <c r="F29" s="9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7">
        <v>0</v>
      </c>
      <c r="X29" s="7">
        <v>0</v>
      </c>
      <c r="Y29" s="9">
        <v>0</v>
      </c>
      <c r="Z29" s="9">
        <v>0</v>
      </c>
      <c r="AA29" s="34">
        <v>0</v>
      </c>
      <c r="AB29" s="9">
        <v>0</v>
      </c>
      <c r="AC29" s="9">
        <v>0</v>
      </c>
      <c r="AD29" s="8">
        <v>0</v>
      </c>
      <c r="AE29" s="8">
        <f t="array" ref="AE29:FH29">TRANSPOSE(AD30:AD209)</f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</row>
    <row r="30" spans="1:167" s="5" customFormat="1" x14ac:dyDescent="0.25">
      <c r="A30"/>
      <c r="B30" s="7" t="str">
        <f>'Component Values'!B31</f>
        <v>Component 28</v>
      </c>
      <c r="C30" s="7" t="str">
        <f>IF('Component Values'!C31=0, "x", 'Component Values'!C31)</f>
        <v>Batteries</v>
      </c>
      <c r="D30" s="9">
        <v>0</v>
      </c>
      <c r="E30" s="9">
        <v>0</v>
      </c>
      <c r="F30" s="9">
        <v>0</v>
      </c>
      <c r="G30" s="48">
        <v>0.05</v>
      </c>
      <c r="H30" s="48">
        <v>0.05</v>
      </c>
      <c r="I30" s="48">
        <v>0.05</v>
      </c>
      <c r="J30" s="48">
        <v>0.05</v>
      </c>
      <c r="K30" s="48">
        <v>0.05</v>
      </c>
      <c r="L30" s="48">
        <v>0.05</v>
      </c>
      <c r="M30" s="48">
        <v>0.5</v>
      </c>
      <c r="N30" s="44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7">
        <v>0</v>
      </c>
      <c r="X30" s="7">
        <v>0</v>
      </c>
      <c r="Y30" s="9">
        <v>0</v>
      </c>
      <c r="Z30" s="9">
        <v>0</v>
      </c>
      <c r="AA30" s="34">
        <v>0</v>
      </c>
      <c r="AB30" s="9">
        <v>0</v>
      </c>
      <c r="AC30" s="9">
        <v>0</v>
      </c>
      <c r="AD30" s="44">
        <v>0</v>
      </c>
      <c r="AE30" s="8">
        <v>0</v>
      </c>
      <c r="AF30" s="8">
        <f t="array" ref="AF30:FI30">TRANSPOSE(AE31:AE210)</f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</row>
    <row r="31" spans="1:167" s="5" customFormat="1" x14ac:dyDescent="0.25">
      <c r="A31"/>
      <c r="B31" s="7" t="str">
        <f>'Component Values'!B32</f>
        <v>Component 29</v>
      </c>
      <c r="C31" s="7" t="str">
        <f>IF('Component Values'!C32=0, "x", 'Component Values'!C32)</f>
        <v>PDU</v>
      </c>
      <c r="D31" s="9">
        <v>0</v>
      </c>
      <c r="E31" s="9">
        <v>0</v>
      </c>
      <c r="F31" s="9">
        <v>0</v>
      </c>
      <c r="G31" s="48">
        <v>0.05</v>
      </c>
      <c r="H31" s="48">
        <v>0.05</v>
      </c>
      <c r="I31" s="48">
        <v>0.05</v>
      </c>
      <c r="J31" s="48">
        <v>0.05</v>
      </c>
      <c r="K31" s="48">
        <v>0.05</v>
      </c>
      <c r="L31" s="48">
        <v>0.05</v>
      </c>
      <c r="M31" s="48">
        <v>0.5</v>
      </c>
      <c r="N31" s="44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7">
        <v>0</v>
      </c>
      <c r="X31" s="7">
        <v>0</v>
      </c>
      <c r="Y31" s="9">
        <v>0</v>
      </c>
      <c r="Z31" s="9">
        <v>0</v>
      </c>
      <c r="AA31" s="34">
        <v>0</v>
      </c>
      <c r="AB31" s="9">
        <v>0</v>
      </c>
      <c r="AC31" s="9">
        <v>0</v>
      </c>
      <c r="AD31" s="44">
        <v>0</v>
      </c>
      <c r="AE31" s="44">
        <v>0</v>
      </c>
      <c r="AF31" s="8">
        <v>0</v>
      </c>
      <c r="AG31" s="8">
        <f t="array" ref="AG31:FJ31">TRANSPOSE(AF32:AF211)</f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</row>
    <row r="32" spans="1:167" s="5" customFormat="1" x14ac:dyDescent="0.25">
      <c r="A32"/>
      <c r="B32" s="7" t="str">
        <f>'Component Values'!B33</f>
        <v>Component 30</v>
      </c>
      <c r="C32" s="7" t="str">
        <f>IF('Component Values'!C33=0, "x", 'Component Values'!C33)</f>
        <v>Warm Electronics Box</v>
      </c>
      <c r="D32" s="9">
        <v>0</v>
      </c>
      <c r="E32" s="9">
        <v>0</v>
      </c>
      <c r="F32" s="9">
        <v>0</v>
      </c>
      <c r="G32" s="44">
        <f t="shared" ref="G32:M33" si="0">(0.21*0.11)/4</f>
        <v>5.7749999999999998E-3</v>
      </c>
      <c r="H32" s="44">
        <f t="shared" si="0"/>
        <v>5.7749999999999998E-3</v>
      </c>
      <c r="I32" s="44">
        <f t="shared" si="0"/>
        <v>5.7749999999999998E-3</v>
      </c>
      <c r="J32" s="44">
        <f t="shared" si="0"/>
        <v>5.7749999999999998E-3</v>
      </c>
      <c r="K32" s="44">
        <f t="shared" si="0"/>
        <v>5.7749999999999998E-3</v>
      </c>
      <c r="L32" s="44">
        <f t="shared" si="0"/>
        <v>5.7749999999999998E-3</v>
      </c>
      <c r="M32" s="44">
        <f t="shared" si="0"/>
        <v>5.7749999999999998E-3</v>
      </c>
      <c r="N32" s="44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7">
        <v>0</v>
      </c>
      <c r="X32" s="7">
        <v>0</v>
      </c>
      <c r="Y32" s="9">
        <v>0</v>
      </c>
      <c r="Z32" s="9">
        <v>0</v>
      </c>
      <c r="AA32" s="34">
        <v>0</v>
      </c>
      <c r="AB32" s="9">
        <v>0</v>
      </c>
      <c r="AC32" s="9">
        <v>0</v>
      </c>
      <c r="AD32" s="44">
        <v>0</v>
      </c>
      <c r="AE32" s="44">
        <v>0</v>
      </c>
      <c r="AF32" s="44">
        <v>0</v>
      </c>
      <c r="AG32" s="8">
        <v>0</v>
      </c>
      <c r="AH32" s="8">
        <f t="array" ref="AH32:FK32">TRANSPOSE(AG33:AG212)</f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</row>
    <row r="33" spans="1:183" s="5" customFormat="1" x14ac:dyDescent="0.25">
      <c r="A33"/>
      <c r="B33" s="7" t="str">
        <f>'Component Values'!B34</f>
        <v>Component 31</v>
      </c>
      <c r="C33" s="7" t="str">
        <f>IF('Component Values'!C34=0, "x", 'Component Values'!C34)</f>
        <v>Warm Electronics Box 2</v>
      </c>
      <c r="D33" s="9">
        <v>0</v>
      </c>
      <c r="E33" s="9">
        <v>0</v>
      </c>
      <c r="F33" s="9">
        <v>0</v>
      </c>
      <c r="G33" s="44">
        <f t="shared" si="0"/>
        <v>5.7749999999999998E-3</v>
      </c>
      <c r="H33" s="44">
        <f t="shared" si="0"/>
        <v>5.7749999999999998E-3</v>
      </c>
      <c r="I33" s="44">
        <f t="shared" si="0"/>
        <v>5.7749999999999998E-3</v>
      </c>
      <c r="J33" s="44">
        <f t="shared" si="0"/>
        <v>5.7749999999999998E-3</v>
      </c>
      <c r="K33" s="44">
        <f t="shared" si="0"/>
        <v>5.7749999999999998E-3</v>
      </c>
      <c r="L33" s="44">
        <f t="shared" si="0"/>
        <v>5.7749999999999998E-3</v>
      </c>
      <c r="M33" s="44">
        <f t="shared" si="0"/>
        <v>5.7749999999999998E-3</v>
      </c>
      <c r="N33" s="44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7">
        <v>0</v>
      </c>
      <c r="X33" s="7">
        <v>0</v>
      </c>
      <c r="Y33" s="9">
        <v>0</v>
      </c>
      <c r="Z33" s="9">
        <v>0</v>
      </c>
      <c r="AA33" s="34">
        <v>0</v>
      </c>
      <c r="AB33" s="9">
        <v>0</v>
      </c>
      <c r="AC33" s="9">
        <v>0</v>
      </c>
      <c r="AD33" s="44">
        <v>0</v>
      </c>
      <c r="AE33" s="44">
        <v>0</v>
      </c>
      <c r="AF33" s="44">
        <v>0</v>
      </c>
      <c r="AG33" s="44">
        <v>0</v>
      </c>
      <c r="AH33" s="8">
        <v>0</v>
      </c>
      <c r="AI33" s="8">
        <f t="array" ref="AI33:FL33">TRANSPOSE(AH34:AH213)</f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</row>
    <row r="34" spans="1:183" s="5" customFormat="1" x14ac:dyDescent="0.25">
      <c r="A34"/>
      <c r="B34" s="7" t="str">
        <f>'Component Values'!B35</f>
        <v>Component 32</v>
      </c>
      <c r="C34" s="7" t="str">
        <f>IF('Component Values'!C35=0, "x", 'Component Values'!C35)</f>
        <v>Sensor Suite 1</v>
      </c>
      <c r="D34" s="41">
        <f>(PI()*(0.05^2))+(PI()*(0.1^2))</f>
        <v>3.9269908169872414E-2</v>
      </c>
      <c r="E34" s="9">
        <v>0</v>
      </c>
      <c r="F34" s="9">
        <v>0</v>
      </c>
      <c r="G34" s="44">
        <v>0</v>
      </c>
      <c r="H34" s="44">
        <v>0</v>
      </c>
      <c r="I34" s="44">
        <f t="shared" ref="I34:L35" si="1">(0.35*0.15)/4</f>
        <v>1.3125E-2</v>
      </c>
      <c r="J34" s="44">
        <f t="shared" si="1"/>
        <v>1.3125E-2</v>
      </c>
      <c r="K34" s="44">
        <f t="shared" si="1"/>
        <v>1.3125E-2</v>
      </c>
      <c r="L34" s="44">
        <f t="shared" si="1"/>
        <v>1.3125E-2</v>
      </c>
      <c r="M34" s="44">
        <f>0.35*0.1</f>
        <v>3.4999999999999996E-2</v>
      </c>
      <c r="N34" s="44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7">
        <v>0</v>
      </c>
      <c r="X34" s="7">
        <v>0</v>
      </c>
      <c r="Y34" s="7">
        <v>0</v>
      </c>
      <c r="Z34" s="7">
        <v>0</v>
      </c>
      <c r="AA34" s="44">
        <v>0</v>
      </c>
      <c r="AB34" s="9">
        <v>0</v>
      </c>
      <c r="AC34" s="7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8">
        <v>0</v>
      </c>
      <c r="AJ34" s="8">
        <f t="array" ref="AJ34:FM34">TRANSPOSE(AI35:AI214)</f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</row>
    <row r="35" spans="1:183" s="5" customFormat="1" x14ac:dyDescent="0.25">
      <c r="A35"/>
      <c r="B35" s="7" t="str">
        <f>'Component Values'!B36</f>
        <v>Component 33</v>
      </c>
      <c r="C35" s="7" t="str">
        <f>IF('Component Values'!C36=0, "x", 'Component Values'!C36)</f>
        <v>Sensor Suite 2</v>
      </c>
      <c r="D35" s="41">
        <f>D34</f>
        <v>3.9269908169872414E-2</v>
      </c>
      <c r="E35" s="9">
        <v>0</v>
      </c>
      <c r="F35" s="9">
        <v>0</v>
      </c>
      <c r="G35" s="44">
        <v>0</v>
      </c>
      <c r="H35" s="44">
        <v>0</v>
      </c>
      <c r="I35" s="44">
        <f t="shared" si="1"/>
        <v>1.3125E-2</v>
      </c>
      <c r="J35" s="44">
        <f t="shared" si="1"/>
        <v>1.3125E-2</v>
      </c>
      <c r="K35" s="44">
        <f t="shared" si="1"/>
        <v>1.3125E-2</v>
      </c>
      <c r="L35" s="44">
        <f t="shared" si="1"/>
        <v>1.3125E-2</v>
      </c>
      <c r="M35" s="44">
        <f>0.35*0.1</f>
        <v>3.4999999999999996E-2</v>
      </c>
      <c r="N35" s="44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7">
        <v>0</v>
      </c>
      <c r="X35" s="7">
        <v>0</v>
      </c>
      <c r="Y35" s="7">
        <v>0</v>
      </c>
      <c r="Z35" s="7">
        <v>0</v>
      </c>
      <c r="AA35" s="44">
        <v>0</v>
      </c>
      <c r="AB35" s="7">
        <v>0</v>
      </c>
      <c r="AC35" s="7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8">
        <v>0</v>
      </c>
      <c r="AK35" s="8">
        <f t="array" ref="AK35:FN35">TRANSPOSE(AJ36:AJ215)</f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</row>
    <row r="36" spans="1:183" s="5" customFormat="1" x14ac:dyDescent="0.25">
      <c r="A36"/>
      <c r="B36" s="7" t="str">
        <f>'Component Values'!B37</f>
        <v>Component 34</v>
      </c>
      <c r="C36" s="7" t="str">
        <f>IF('Component Values'!C37=0, "x", 'Component Values'!C37)</f>
        <v>Descent Suite 1</v>
      </c>
      <c r="D36" s="41">
        <f>(4*(PI()*(0.035^2)))</f>
        <v>1.5393804002589988E-2</v>
      </c>
      <c r="E36" s="41">
        <f>D36</f>
        <v>1.5393804002589988E-2</v>
      </c>
      <c r="F36" s="9">
        <v>0</v>
      </c>
      <c r="G36" s="44">
        <f t="shared" ref="G36:L37" si="2">(0.32*0.31)/4</f>
        <v>2.4799999999999999E-2</v>
      </c>
      <c r="H36" s="44">
        <f t="shared" si="2"/>
        <v>2.4799999999999999E-2</v>
      </c>
      <c r="I36" s="44">
        <f t="shared" si="2"/>
        <v>2.4799999999999999E-2</v>
      </c>
      <c r="J36" s="44">
        <f t="shared" si="2"/>
        <v>2.4799999999999999E-2</v>
      </c>
      <c r="K36" s="44">
        <f t="shared" si="2"/>
        <v>2.4799999999999999E-2</v>
      </c>
      <c r="L36" s="44">
        <f t="shared" si="2"/>
        <v>2.4799999999999999E-2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41">
        <v>0</v>
      </c>
      <c r="W36" s="7">
        <v>0</v>
      </c>
      <c r="X36" s="7">
        <v>0</v>
      </c>
      <c r="Y36" s="7">
        <v>0</v>
      </c>
      <c r="Z36" s="7">
        <v>0</v>
      </c>
      <c r="AA36" s="44">
        <f>(0.32*0.22)</f>
        <v>7.0400000000000004E-2</v>
      </c>
      <c r="AB36" s="7">
        <v>0</v>
      </c>
      <c r="AC36" s="7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8">
        <v>0</v>
      </c>
      <c r="AL36" s="8">
        <f t="array" ref="AL36:FO36">TRANSPOSE(AK37:AK216)</f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</row>
    <row r="37" spans="1:183" s="5" customFormat="1" x14ac:dyDescent="0.25">
      <c r="A37"/>
      <c r="B37" s="7" t="str">
        <f>'Component Values'!B38</f>
        <v>Component 35</v>
      </c>
      <c r="C37" s="7" t="str">
        <f>IF('Component Values'!C38=0, "x", 'Component Values'!C38)</f>
        <v>Descent Suite 2</v>
      </c>
      <c r="D37" s="41">
        <f>D36</f>
        <v>1.5393804002589988E-2</v>
      </c>
      <c r="E37" s="41">
        <f>D36</f>
        <v>1.5393804002589988E-2</v>
      </c>
      <c r="F37" s="9">
        <v>0</v>
      </c>
      <c r="G37" s="44">
        <f t="shared" si="2"/>
        <v>2.4799999999999999E-2</v>
      </c>
      <c r="H37" s="44">
        <f t="shared" si="2"/>
        <v>2.4799999999999999E-2</v>
      </c>
      <c r="I37" s="44">
        <f t="shared" si="2"/>
        <v>2.4799999999999999E-2</v>
      </c>
      <c r="J37" s="44">
        <f t="shared" si="2"/>
        <v>2.4799999999999999E-2</v>
      </c>
      <c r="K37" s="44">
        <f t="shared" si="2"/>
        <v>2.4799999999999999E-2</v>
      </c>
      <c r="L37" s="44">
        <f t="shared" si="2"/>
        <v>2.4799999999999999E-2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41">
        <v>0</v>
      </c>
      <c r="W37" s="7">
        <v>0</v>
      </c>
      <c r="X37" s="7">
        <v>0</v>
      </c>
      <c r="Y37" s="7">
        <v>0</v>
      </c>
      <c r="Z37" s="7">
        <v>0</v>
      </c>
      <c r="AA37" s="44">
        <f>(0.32*0.22)</f>
        <v>7.0400000000000004E-2</v>
      </c>
      <c r="AB37" s="7">
        <v>0</v>
      </c>
      <c r="AC37" s="7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8">
        <v>0</v>
      </c>
      <c r="AM37" s="8">
        <f t="array" ref="AM37:FP37">TRANSPOSE(AL38:AL217)</f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</row>
    <row r="38" spans="1:183" s="5" customFormat="1" x14ac:dyDescent="0.25">
      <c r="A38"/>
      <c r="B38" s="7" t="str">
        <f>'Component Values'!B39</f>
        <v>Component 36</v>
      </c>
      <c r="C38" s="7" t="str">
        <f>IF('Component Values'!C39=0, "x", 'Component Values'!C39)</f>
        <v>High Gain Antenna</v>
      </c>
      <c r="D38" s="46">
        <v>0.1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41">
        <v>0</v>
      </c>
      <c r="V38" s="9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41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8">
        <v>0</v>
      </c>
      <c r="AN38" s="8">
        <f t="array" ref="AN38:FQ38">TRANSPOSE(AM39:AM218)</f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</row>
    <row r="39" spans="1:183" s="5" customFormat="1" x14ac:dyDescent="0.25">
      <c r="A39"/>
      <c r="B39" s="7" t="str">
        <f>'Component Values'!B40</f>
        <v>Component 37</v>
      </c>
      <c r="C39" s="7" t="str">
        <f>IF('Component Values'!C40=0, "x", 'Component Values'!C40)</f>
        <v>Constellation Antenna</v>
      </c>
      <c r="D39" s="46">
        <v>0.12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41">
        <v>0</v>
      </c>
      <c r="V39" s="9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41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41">
        <v>0</v>
      </c>
      <c r="AN39" s="8">
        <v>0</v>
      </c>
      <c r="AO39" s="8">
        <f t="array" ref="AO39:FR39">TRANSPOSE(AN40:AN219)</f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</row>
    <row r="40" spans="1:183" s="5" customFormat="1" x14ac:dyDescent="0.25">
      <c r="A40"/>
      <c r="B40" s="7" t="str">
        <f>'Component Values'!B41</f>
        <v>Component 38</v>
      </c>
      <c r="C40" s="7" t="str">
        <f>IF('Component Values'!C41=0, "x", 'Component Values'!C41)</f>
        <v>Instrument Payload</v>
      </c>
      <c r="D40" s="9">
        <v>0</v>
      </c>
      <c r="E40" s="9">
        <v>0</v>
      </c>
      <c r="F40" s="9">
        <v>0</v>
      </c>
      <c r="G40" s="48">
        <v>0.05</v>
      </c>
      <c r="H40" s="48">
        <v>0.05</v>
      </c>
      <c r="I40" s="48">
        <v>0.05</v>
      </c>
      <c r="J40" s="48">
        <v>0.05</v>
      </c>
      <c r="K40" s="48">
        <v>0.05</v>
      </c>
      <c r="L40" s="48">
        <v>0.05</v>
      </c>
      <c r="M40" s="34">
        <v>0</v>
      </c>
      <c r="N40" s="34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7">
        <v>0</v>
      </c>
      <c r="X40" s="7">
        <v>0</v>
      </c>
      <c r="Y40" s="7">
        <v>0</v>
      </c>
      <c r="Z40" s="7">
        <v>0</v>
      </c>
      <c r="AA40" s="48">
        <v>0.5</v>
      </c>
      <c r="AB40" s="7">
        <v>0</v>
      </c>
      <c r="AC40" s="9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7">
        <v>0</v>
      </c>
      <c r="AN40" s="7">
        <v>0</v>
      </c>
      <c r="AO40" s="8">
        <v>0</v>
      </c>
      <c r="AP40" s="8">
        <f t="array" ref="AP40:FS40">TRANSPOSE(AO41:AO220)</f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</row>
    <row r="41" spans="1:183" s="5" customFormat="1" x14ac:dyDescent="0.25">
      <c r="A41"/>
      <c r="B41" s="7" t="str">
        <f>'Component Values'!B42</f>
        <v>Component 39</v>
      </c>
      <c r="C41" s="7" t="str">
        <f>IF('Component Values'!C42=0, "x", 'Component Values'!C42)</f>
        <v>Main Propulsion System</v>
      </c>
      <c r="D41" s="46">
        <v>1</v>
      </c>
      <c r="E41" s="46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46">
        <v>0.5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46">
        <v>0.05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8">
        <v>0</v>
      </c>
      <c r="AQ41" s="8">
        <f t="array" ref="AQ41:FT41">TRANSPOSE(AP42:AP221)</f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</row>
    <row r="42" spans="1:183" s="5" customFormat="1" x14ac:dyDescent="0.25">
      <c r="A42"/>
      <c r="B42" s="7" t="str">
        <f>'Component Values'!B43</f>
        <v>Component 40</v>
      </c>
      <c r="C42" s="7" t="str">
        <f>IF('Component Values'!C43=0, "x", 'Component Values'!C43)</f>
        <v>N2O4 Tank</v>
      </c>
      <c r="D42" s="9">
        <v>0</v>
      </c>
      <c r="E42" s="9">
        <v>0</v>
      </c>
      <c r="F42" s="9">
        <v>0</v>
      </c>
      <c r="G42" s="48">
        <v>0.1</v>
      </c>
      <c r="H42" s="48">
        <v>0.1</v>
      </c>
      <c r="I42" s="48">
        <v>0.1</v>
      </c>
      <c r="J42" s="48">
        <v>0.1</v>
      </c>
      <c r="K42" s="48">
        <v>0.1</v>
      </c>
      <c r="L42" s="48">
        <v>0.1</v>
      </c>
      <c r="M42" s="48">
        <v>0.1</v>
      </c>
      <c r="N42" s="44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7">
        <v>0</v>
      </c>
      <c r="X42" s="7">
        <v>0</v>
      </c>
      <c r="Y42" s="7">
        <v>0</v>
      </c>
      <c r="Z42" s="7">
        <v>0</v>
      </c>
      <c r="AA42" s="44">
        <v>0</v>
      </c>
      <c r="AB42" s="7">
        <v>0</v>
      </c>
      <c r="AC42" s="7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7">
        <v>0</v>
      </c>
      <c r="AN42" s="7">
        <v>0</v>
      </c>
      <c r="AO42" s="44">
        <v>0</v>
      </c>
      <c r="AP42" s="7">
        <v>0</v>
      </c>
      <c r="AQ42" s="8">
        <v>0</v>
      </c>
      <c r="AR42" s="8">
        <f t="array" ref="AR42:FU42">TRANSPOSE(AQ43:AQ222)</f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</row>
    <row r="43" spans="1:183" s="5" customFormat="1" x14ac:dyDescent="0.25">
      <c r="A43"/>
      <c r="B43" s="7" t="str">
        <f>'Component Values'!B44</f>
        <v>Component 41</v>
      </c>
      <c r="C43" s="7" t="str">
        <f>IF('Component Values'!C44=0, "x", 'Component Values'!C44)</f>
        <v>MMH Tank</v>
      </c>
      <c r="D43" s="9">
        <v>0</v>
      </c>
      <c r="E43" s="9">
        <v>0</v>
      </c>
      <c r="F43" s="9">
        <v>0</v>
      </c>
      <c r="G43" s="48">
        <v>0.1</v>
      </c>
      <c r="H43" s="48">
        <v>0.1</v>
      </c>
      <c r="I43" s="48">
        <v>0.1</v>
      </c>
      <c r="J43" s="48">
        <v>0.1</v>
      </c>
      <c r="K43" s="48">
        <v>0.1</v>
      </c>
      <c r="L43" s="48">
        <v>0.1</v>
      </c>
      <c r="M43" s="48">
        <v>0.1</v>
      </c>
      <c r="N43" s="44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7">
        <v>0</v>
      </c>
      <c r="X43" s="7">
        <v>0</v>
      </c>
      <c r="Y43" s="7">
        <v>0</v>
      </c>
      <c r="Z43" s="7">
        <v>0</v>
      </c>
      <c r="AA43" s="44">
        <v>0</v>
      </c>
      <c r="AB43" s="7">
        <v>0</v>
      </c>
      <c r="AC43" s="7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7">
        <v>0</v>
      </c>
      <c r="AN43" s="7">
        <v>0</v>
      </c>
      <c r="AO43" s="44">
        <v>0</v>
      </c>
      <c r="AP43" s="7">
        <v>0</v>
      </c>
      <c r="AQ43" s="44">
        <v>0</v>
      </c>
      <c r="AR43" s="8">
        <v>0</v>
      </c>
      <c r="AS43" s="8">
        <f t="array" ref="AS43:FV43">TRANSPOSE(AR44:AR223)</f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</row>
    <row r="44" spans="1:183" s="5" customFormat="1" x14ac:dyDescent="0.25">
      <c r="A44"/>
      <c r="B44" s="7" t="str">
        <f>'Component Values'!B45</f>
        <v>Component 42</v>
      </c>
      <c r="C44" s="7" t="str">
        <f>IF('Component Values'!C45=0, "x", 'Component Values'!C45)</f>
        <v>Helium Tank</v>
      </c>
      <c r="D44" s="9">
        <v>0</v>
      </c>
      <c r="E44" s="9">
        <v>0</v>
      </c>
      <c r="F44" s="9">
        <v>0</v>
      </c>
      <c r="G44" s="48">
        <v>0.1</v>
      </c>
      <c r="H44" s="48">
        <v>0.1</v>
      </c>
      <c r="I44" s="48">
        <v>0.1</v>
      </c>
      <c r="J44" s="48">
        <v>0.1</v>
      </c>
      <c r="K44" s="48">
        <v>0.1</v>
      </c>
      <c r="L44" s="48">
        <v>0.1</v>
      </c>
      <c r="M44" s="48">
        <v>0.1</v>
      </c>
      <c r="N44" s="44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7">
        <v>0</v>
      </c>
      <c r="X44" s="7">
        <v>0</v>
      </c>
      <c r="Y44" s="7">
        <v>0</v>
      </c>
      <c r="Z44" s="7">
        <v>0</v>
      </c>
      <c r="AA44" s="44">
        <v>0</v>
      </c>
      <c r="AB44" s="7">
        <v>0</v>
      </c>
      <c r="AC44" s="7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7">
        <v>0</v>
      </c>
      <c r="AN44" s="7">
        <v>0</v>
      </c>
      <c r="AO44" s="44">
        <v>0</v>
      </c>
      <c r="AP44" s="7">
        <v>0</v>
      </c>
      <c r="AQ44" s="44">
        <v>0</v>
      </c>
      <c r="AR44" s="44">
        <v>0</v>
      </c>
      <c r="AS44" s="8">
        <v>0</v>
      </c>
      <c r="AT44" s="8">
        <f t="array" ref="AT44:FW44">TRANSPOSE(AS45:AS224)</f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</row>
    <row r="45" spans="1:183" s="5" customFormat="1" x14ac:dyDescent="0.25">
      <c r="A45"/>
      <c r="B45" s="7" t="str">
        <f>'Component Values'!B46</f>
        <v>Component 43</v>
      </c>
      <c r="C45" s="7" t="str">
        <f>IF('Component Values'!C46=0, "x", 'Component Values'!C46)</f>
        <v>Attitude Thruster 1</v>
      </c>
      <c r="D45" s="46">
        <f>'Conductance Matrix'!G45</f>
        <v>2.1700000000000001E-2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8">
        <v>0</v>
      </c>
      <c r="AU45" s="8">
        <f t="array" ref="AU45:FX45">TRANSPOSE(AT46:AT225)</f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</row>
    <row r="46" spans="1:183" s="5" customFormat="1" x14ac:dyDescent="0.25">
      <c r="A46"/>
      <c r="B46" s="7" t="str">
        <f>'Component Values'!B47</f>
        <v>Component 44</v>
      </c>
      <c r="C46" s="7" t="str">
        <f>IF('Component Values'!C47=0, "x", 'Component Values'!C47)</f>
        <v>Attitude Thruster 2</v>
      </c>
      <c r="D46" s="46">
        <f t="shared" ref="D46:D52" si="3">D45</f>
        <v>2.1700000000000001E-2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f t="array" ref="AV46:FY46">TRANSPOSE(AU47:AU226)</f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</row>
    <row r="47" spans="1:183" s="5" customFormat="1" x14ac:dyDescent="0.25">
      <c r="A47"/>
      <c r="B47" s="7" t="str">
        <f>'Component Values'!B48</f>
        <v>Component 45</v>
      </c>
      <c r="C47" s="7" t="str">
        <f>IF('Component Values'!C48=0, "x", 'Component Values'!C48)</f>
        <v>Attitude Thruster 3</v>
      </c>
      <c r="D47" s="46">
        <f t="shared" si="3"/>
        <v>2.1700000000000001E-2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8">
        <v>0</v>
      </c>
      <c r="AW47" s="8">
        <f t="array" ref="AW47:FZ47">TRANSPOSE(AV48:AV227)</f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</row>
    <row r="48" spans="1:183" s="5" customFormat="1" x14ac:dyDescent="0.25">
      <c r="A48"/>
      <c r="B48" s="7" t="str">
        <f>'Component Values'!B49</f>
        <v>Component 46</v>
      </c>
      <c r="C48" s="7" t="str">
        <f>IF('Component Values'!C49=0, "x", 'Component Values'!C49)</f>
        <v>Attitude Thruster 4</v>
      </c>
      <c r="D48" s="46">
        <f t="shared" si="3"/>
        <v>2.1700000000000001E-2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8">
        <v>0</v>
      </c>
      <c r="AX48" s="8">
        <f t="array" ref="AX48:GA48">TRANSPOSE(AW49:AW228)</f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</row>
    <row r="49" spans="1:199" s="5" customFormat="1" x14ac:dyDescent="0.25">
      <c r="A49"/>
      <c r="B49" s="7" t="str">
        <f>'Component Values'!B50</f>
        <v>Component 47</v>
      </c>
      <c r="C49" s="7" t="str">
        <f>IF('Component Values'!C50=0, "x", 'Component Values'!C50)</f>
        <v>Attitude Thruster 5</v>
      </c>
      <c r="D49" s="46">
        <f t="shared" si="3"/>
        <v>2.1700000000000001E-2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8">
        <v>0</v>
      </c>
      <c r="AY49" s="8">
        <f t="array" ref="AY49:GB49">TRANSPOSE(AX50:AX229)</f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</row>
    <row r="50" spans="1:199" s="5" customFormat="1" x14ac:dyDescent="0.25">
      <c r="A50"/>
      <c r="B50" s="7" t="str">
        <f>'Component Values'!B51</f>
        <v>Component 48</v>
      </c>
      <c r="C50" s="7" t="str">
        <f>IF('Component Values'!C51=0, "x", 'Component Values'!C51)</f>
        <v>Attitude Thruster 6</v>
      </c>
      <c r="D50" s="46">
        <f t="shared" si="3"/>
        <v>2.1700000000000001E-2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f t="array" ref="AZ50:GC50">TRANSPOSE(AY51:AY230)</f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</row>
    <row r="51" spans="1:199" s="5" customFormat="1" x14ac:dyDescent="0.25">
      <c r="A51"/>
      <c r="B51" s="7" t="str">
        <f>'Component Values'!B52</f>
        <v>Component 49</v>
      </c>
      <c r="C51" s="7" t="str">
        <f>IF('Component Values'!C52=0, "x", 'Component Values'!C52)</f>
        <v>Attitude Thruster 7</v>
      </c>
      <c r="D51" s="46">
        <f t="shared" si="3"/>
        <v>2.1700000000000001E-2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8">
        <v>0</v>
      </c>
      <c r="BA51" s="8">
        <f t="array" ref="BA51:GD51">TRANSPOSE(AZ52:AZ231)</f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</row>
    <row r="52" spans="1:199" s="5" customFormat="1" x14ac:dyDescent="0.25">
      <c r="A52"/>
      <c r="B52" s="7" t="str">
        <f>'Component Values'!B53</f>
        <v>Component 50</v>
      </c>
      <c r="C52" s="7" t="str">
        <f>IF('Component Values'!C53=0, "x", 'Component Values'!C53)</f>
        <v>Attitude Thruster 8</v>
      </c>
      <c r="D52" s="46">
        <f t="shared" si="3"/>
        <v>2.1700000000000001E-2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8">
        <v>0</v>
      </c>
      <c r="BB52" s="8">
        <f t="array" ref="BB52:GE52">TRANSPOSE(BA53:BA232)</f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</row>
    <row r="53" spans="1:199" s="5" customFormat="1" x14ac:dyDescent="0.25">
      <c r="A53"/>
      <c r="B53" s="7" t="str">
        <f>'Component Values'!B54</f>
        <v>Component 51</v>
      </c>
      <c r="C53" s="7" t="str">
        <f>IF('Component Values'!C54=0, "x", 'Component Values'!C54)</f>
        <v>Regolith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8">
        <v>0</v>
      </c>
      <c r="BC53" s="8">
        <f t="array" ref="BC53:GF53">TRANSPOSE(BB54:BB233)</f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</row>
    <row r="54" spans="1:199" s="5" customFormat="1" x14ac:dyDescent="0.25">
      <c r="A54"/>
      <c r="B54" s="7" t="str">
        <f>'Component Values'!B55</f>
        <v>Component 52</v>
      </c>
      <c r="C54" s="7" t="str">
        <f>IF('Component Values'!C55=0, "x", 'Component Values'!C55)</f>
        <v>Furnace Core</v>
      </c>
      <c r="D54" s="9">
        <v>0</v>
      </c>
      <c r="E54" s="9">
        <v>0</v>
      </c>
      <c r="F54" s="9">
        <v>0</v>
      </c>
      <c r="G54" s="44">
        <f>(2*PI()*(('Component Values'!O19/2)+'Component Values'!O20+'Component Values'!O21)*(('Component Values'!O18+(2*'Component Values'!O20)+(2*'Component Values'!O21))+(('Component Values'!O19/2)+'Component Values'!O20+'Component Values'!O21)))/6</f>
        <v>0.51050880620834138</v>
      </c>
      <c r="H54" s="44">
        <f>G54</f>
        <v>0.51050880620834138</v>
      </c>
      <c r="I54" s="44">
        <f>H54</f>
        <v>0.51050880620834138</v>
      </c>
      <c r="J54" s="44">
        <f>I54</f>
        <v>0.51050880620834138</v>
      </c>
      <c r="K54" s="44">
        <f>J54</f>
        <v>0.51050880620834138</v>
      </c>
      <c r="L54" s="44">
        <f>K54</f>
        <v>0.51050880620834138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8">
        <v>0</v>
      </c>
      <c r="BD54" s="8">
        <f t="array" ref="BD54:GG54">TRANSPOSE(BC55:BC234)</f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</row>
    <row r="55" spans="1:199" s="5" customFormat="1" x14ac:dyDescent="0.25">
      <c r="A55"/>
      <c r="B55" s="7" t="str">
        <f>'Component Values'!B56</f>
        <v>Component 53</v>
      </c>
      <c r="C55" s="7" t="str">
        <f>IF('Component Values'!C56=0, "x", 'Component Values'!C56)</f>
        <v>Oxygen Storage</v>
      </c>
      <c r="D55" s="9">
        <v>0</v>
      </c>
      <c r="E55" s="9">
        <v>0</v>
      </c>
      <c r="F55" s="9">
        <v>0</v>
      </c>
      <c r="G55" s="48">
        <v>0.1</v>
      </c>
      <c r="H55" s="48">
        <v>0.1</v>
      </c>
      <c r="I55" s="48">
        <v>0.1</v>
      </c>
      <c r="J55" s="48">
        <v>0.1</v>
      </c>
      <c r="K55" s="48">
        <v>0.1</v>
      </c>
      <c r="L55" s="48">
        <v>0.1</v>
      </c>
      <c r="M55" s="9">
        <v>0</v>
      </c>
      <c r="N55" s="48">
        <v>0.1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7">
        <v>0</v>
      </c>
      <c r="X55" s="7">
        <v>0</v>
      </c>
      <c r="Y55" s="7">
        <v>0</v>
      </c>
      <c r="Z55" s="7">
        <v>0</v>
      </c>
      <c r="AA55" s="48">
        <v>0.1</v>
      </c>
      <c r="AB55" s="7">
        <v>0</v>
      </c>
      <c r="AC55" s="7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7">
        <v>0</v>
      </c>
      <c r="AN55" s="7">
        <v>0</v>
      </c>
      <c r="AO55" s="44">
        <v>0</v>
      </c>
      <c r="AP55" s="7">
        <v>0</v>
      </c>
      <c r="AQ55" s="44">
        <v>0</v>
      </c>
      <c r="AR55" s="44">
        <v>0</v>
      </c>
      <c r="AS55" s="44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E55" s="8">
        <f t="array" ref="BE55:GH55">TRANSPOSE(BD56:BD235)</f>
        <v>0.1</v>
      </c>
      <c r="BF55" s="8">
        <v>0.1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</row>
    <row r="56" spans="1:199" s="5" customFormat="1" x14ac:dyDescent="0.25">
      <c r="A56"/>
      <c r="B56" s="7" t="str">
        <f>'Component Values'!B57</f>
        <v>Component 54</v>
      </c>
      <c r="C56" s="7" t="str">
        <f>IF('Component Values'!C57=0, "x", 'Component Values'!C57)</f>
        <v>Hydrogen Storage</v>
      </c>
      <c r="D56" s="9">
        <v>0</v>
      </c>
      <c r="E56" s="9">
        <v>0</v>
      </c>
      <c r="F56" s="9">
        <v>0</v>
      </c>
      <c r="G56" s="48">
        <v>0.1</v>
      </c>
      <c r="H56" s="48">
        <v>0.1</v>
      </c>
      <c r="I56" s="48">
        <v>0.1</v>
      </c>
      <c r="J56" s="48">
        <v>0.1</v>
      </c>
      <c r="K56" s="48">
        <v>0.1</v>
      </c>
      <c r="L56" s="48">
        <v>0.1</v>
      </c>
      <c r="M56" s="9">
        <v>0</v>
      </c>
      <c r="N56" s="48">
        <v>0.1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7">
        <v>0</v>
      </c>
      <c r="X56" s="7">
        <v>0</v>
      </c>
      <c r="Y56" s="7">
        <v>0</v>
      </c>
      <c r="Z56" s="7">
        <v>0</v>
      </c>
      <c r="AA56" s="48">
        <v>0.1</v>
      </c>
      <c r="AB56" s="7">
        <v>0</v>
      </c>
      <c r="AC56" s="7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7">
        <v>0</v>
      </c>
      <c r="AN56" s="7">
        <v>0</v>
      </c>
      <c r="AO56" s="44">
        <v>0</v>
      </c>
      <c r="AP56" s="7">
        <v>0</v>
      </c>
      <c r="AQ56" s="44">
        <v>0</v>
      </c>
      <c r="AR56" s="44">
        <v>0</v>
      </c>
      <c r="AS56" s="44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48">
        <v>0.1</v>
      </c>
      <c r="BE56" s="8">
        <v>0</v>
      </c>
      <c r="BF56" s="8">
        <f t="array" ref="BF56:GI56">TRANSPOSE(BE57:BE236)</f>
        <v>0.1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</row>
    <row r="57" spans="1:199" s="5" customFormat="1" x14ac:dyDescent="0.25">
      <c r="A57"/>
      <c r="B57" s="7" t="str">
        <f>'Component Values'!B58</f>
        <v>Component 55</v>
      </c>
      <c r="C57" s="7" t="str">
        <f>IF('Component Values'!C58=0, "x", 'Component Values'!C58)</f>
        <v>Incoming hopper</v>
      </c>
      <c r="D57" s="9">
        <v>0</v>
      </c>
      <c r="E57" s="9">
        <v>0</v>
      </c>
      <c r="F57" s="9">
        <v>0</v>
      </c>
      <c r="G57" s="48">
        <v>0.05</v>
      </c>
      <c r="H57" s="48">
        <v>0.05</v>
      </c>
      <c r="I57" s="48">
        <v>0.05</v>
      </c>
      <c r="J57" s="48">
        <v>0.05</v>
      </c>
      <c r="K57" s="48">
        <v>0.05</v>
      </c>
      <c r="L57" s="48">
        <v>0.05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7">
        <v>0</v>
      </c>
      <c r="X57" s="7">
        <v>0</v>
      </c>
      <c r="Y57" s="7">
        <v>0</v>
      </c>
      <c r="Z57" s="7">
        <v>0</v>
      </c>
      <c r="AA57" s="34">
        <v>0</v>
      </c>
      <c r="AB57" s="7">
        <v>0</v>
      </c>
      <c r="AC57" s="7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7">
        <v>0</v>
      </c>
      <c r="AN57" s="7">
        <v>0</v>
      </c>
      <c r="AO57" s="44">
        <v>0</v>
      </c>
      <c r="AP57" s="7">
        <v>0</v>
      </c>
      <c r="AQ57" s="44">
        <v>0</v>
      </c>
      <c r="AR57" s="44">
        <v>0</v>
      </c>
      <c r="AS57" s="44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48">
        <v>0.1</v>
      </c>
      <c r="BE57" s="48">
        <v>0.1</v>
      </c>
      <c r="BF57" s="8">
        <v>0</v>
      </c>
      <c r="BG57" s="8">
        <f t="array" ref="BG57:GJ57">TRANSPOSE(BF58:BF237)</f>
        <v>0</v>
      </c>
      <c r="BH57" s="8">
        <v>0</v>
      </c>
      <c r="BI57" s="8">
        <v>0.05</v>
      </c>
      <c r="BJ57" s="8">
        <v>0.05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</row>
    <row r="58" spans="1:199" s="5" customFormat="1" x14ac:dyDescent="0.25">
      <c r="A58"/>
      <c r="B58" s="7" t="str">
        <f>'Component Values'!B59</f>
        <v>Component 56</v>
      </c>
      <c r="C58" s="7" t="str">
        <f>IF('Component Values'!C59=0, "x", 'Component Values'!C59)</f>
        <v>Outgoing hopper</v>
      </c>
      <c r="D58" s="9">
        <v>0</v>
      </c>
      <c r="E58" s="9">
        <v>0</v>
      </c>
      <c r="F58" s="9">
        <v>0</v>
      </c>
      <c r="G58" s="48">
        <v>0.05</v>
      </c>
      <c r="H58" s="48">
        <v>0.05</v>
      </c>
      <c r="I58" s="48">
        <v>0.05</v>
      </c>
      <c r="J58" s="48">
        <v>0.05</v>
      </c>
      <c r="K58" s="48">
        <v>0.05</v>
      </c>
      <c r="L58" s="48">
        <v>0.05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7">
        <v>0</v>
      </c>
      <c r="X58" s="7">
        <v>0</v>
      </c>
      <c r="Y58" s="7">
        <v>0</v>
      </c>
      <c r="Z58" s="7">
        <v>0</v>
      </c>
      <c r="AA58" s="34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f t="array" ref="BH58:GK58">TRANSPOSE(BG59:BG238)</f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</row>
    <row r="59" spans="1:199" s="5" customFormat="1" x14ac:dyDescent="0.25">
      <c r="A59"/>
      <c r="B59" s="7" t="str">
        <f>'Component Values'!B60</f>
        <v>Component 57</v>
      </c>
      <c r="C59" s="7" t="str">
        <f>IF('Component Values'!C60=0, "x", 'Component Values'!C60)</f>
        <v>Cooling chamber</v>
      </c>
      <c r="D59" s="9">
        <v>0</v>
      </c>
      <c r="E59" s="9">
        <v>0</v>
      </c>
      <c r="F59" s="9">
        <v>0</v>
      </c>
      <c r="G59" s="48">
        <v>0.05</v>
      </c>
      <c r="H59" s="48">
        <v>0.05</v>
      </c>
      <c r="I59" s="48">
        <v>0.05</v>
      </c>
      <c r="J59" s="48">
        <v>0.05</v>
      </c>
      <c r="K59" s="48">
        <v>0.05</v>
      </c>
      <c r="L59" s="48">
        <v>0.05</v>
      </c>
      <c r="M59" s="9">
        <v>0</v>
      </c>
      <c r="N59" s="48">
        <v>0.05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7">
        <v>0</v>
      </c>
      <c r="X59" s="7">
        <v>0</v>
      </c>
      <c r="Y59" s="7">
        <v>0</v>
      </c>
      <c r="Z59" s="7">
        <v>0</v>
      </c>
      <c r="AA59" s="34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8">
        <v>0</v>
      </c>
      <c r="BI59" s="8">
        <f t="array" ref="BI59:GL59">TRANSPOSE(BH60:BH239)</f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</row>
    <row r="60" spans="1:199" s="5" customFormat="1" x14ac:dyDescent="0.25">
      <c r="A60"/>
      <c r="B60" s="7" t="str">
        <f>'Component Values'!B61</f>
        <v>Component 58</v>
      </c>
      <c r="C60" s="7" t="str">
        <f>IF('Component Values'!C61=0, "x", 'Component Values'!C61)</f>
        <v>Rover</v>
      </c>
      <c r="D60" s="9">
        <v>0</v>
      </c>
      <c r="E60" s="9">
        <v>0</v>
      </c>
      <c r="F60" s="9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9">
        <v>0</v>
      </c>
      <c r="N60" s="44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7">
        <v>0</v>
      </c>
      <c r="X60" s="7">
        <v>0</v>
      </c>
      <c r="Y60" s="7">
        <v>0</v>
      </c>
      <c r="Z60" s="7">
        <v>0</v>
      </c>
      <c r="AA60" s="9">
        <v>0</v>
      </c>
      <c r="AB60" s="7">
        <v>0</v>
      </c>
      <c r="AC60" s="7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7">
        <v>0</v>
      </c>
      <c r="AN60" s="7">
        <v>0</v>
      </c>
      <c r="AO60" s="44">
        <v>0</v>
      </c>
      <c r="AP60" s="7">
        <v>0</v>
      </c>
      <c r="AQ60" s="44">
        <v>0</v>
      </c>
      <c r="AR60" s="44">
        <v>0</v>
      </c>
      <c r="AS60" s="44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9">
        <v>0</v>
      </c>
      <c r="BE60" s="9">
        <v>0</v>
      </c>
      <c r="BF60" s="48">
        <v>0.05</v>
      </c>
      <c r="BG60" s="7">
        <v>0</v>
      </c>
      <c r="BH60" s="7">
        <v>0</v>
      </c>
      <c r="BI60" s="8">
        <v>0</v>
      </c>
      <c r="BJ60" s="8">
        <f t="array" ref="BJ60:GM60">TRANSPOSE(BI61:BI240)</f>
        <v>3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</row>
    <row r="61" spans="1:199" s="5" customFormat="1" x14ac:dyDescent="0.25">
      <c r="A61"/>
      <c r="B61" s="7" t="str">
        <f>'Component Values'!B62</f>
        <v>Component 59</v>
      </c>
      <c r="C61" s="7" t="str">
        <f>IF('Component Values'!C62=0, "x", 'Component Values'!C62)</f>
        <v>Rover Payload Bay</v>
      </c>
      <c r="D61" s="9">
        <v>0</v>
      </c>
      <c r="E61" s="9">
        <v>0</v>
      </c>
      <c r="F61" s="9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9">
        <v>0</v>
      </c>
      <c r="N61" s="44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7">
        <v>0</v>
      </c>
      <c r="X61" s="7">
        <v>0</v>
      </c>
      <c r="Y61" s="7">
        <v>0</v>
      </c>
      <c r="Z61" s="7">
        <v>0</v>
      </c>
      <c r="AA61" s="9">
        <v>0</v>
      </c>
      <c r="AB61" s="7">
        <v>0</v>
      </c>
      <c r="AC61" s="7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7">
        <v>0</v>
      </c>
      <c r="AN61" s="7">
        <v>0</v>
      </c>
      <c r="AO61" s="44">
        <v>0</v>
      </c>
      <c r="AP61" s="7">
        <v>0</v>
      </c>
      <c r="AQ61" s="44">
        <v>0</v>
      </c>
      <c r="AR61" s="44">
        <v>0</v>
      </c>
      <c r="AS61" s="44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9">
        <v>0</v>
      </c>
      <c r="BE61" s="9">
        <v>0</v>
      </c>
      <c r="BF61" s="48">
        <v>0.05</v>
      </c>
      <c r="BG61" s="7">
        <v>0</v>
      </c>
      <c r="BH61" s="7">
        <v>0</v>
      </c>
      <c r="BI61" s="48">
        <v>3</v>
      </c>
      <c r="BJ61" s="8">
        <v>0</v>
      </c>
      <c r="BK61" s="8">
        <f t="array" ref="BK61:GN61">TRANSPOSE(BJ62:BJ241)</f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</row>
    <row r="62" spans="1:199" s="5" customFormat="1" x14ac:dyDescent="0.25">
      <c r="A62"/>
      <c r="B62" s="7" t="str">
        <f>'Component Values'!B63</f>
        <v>Component 60</v>
      </c>
      <c r="C62" s="7" t="str">
        <f>IF('Component Values'!C63=0, "x", 'Component Values'!C63)</f>
        <v>Regolith Cooling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  <c r="AS62" s="49">
        <v>0</v>
      </c>
      <c r="AT62" s="49">
        <v>0</v>
      </c>
      <c r="AU62" s="49">
        <v>0</v>
      </c>
      <c r="AV62" s="49">
        <v>0</v>
      </c>
      <c r="AW62" s="49">
        <v>0</v>
      </c>
      <c r="AX62" s="49">
        <v>0</v>
      </c>
      <c r="AY62" s="49">
        <v>0</v>
      </c>
      <c r="AZ62" s="49">
        <v>0</v>
      </c>
      <c r="BA62" s="49">
        <v>0</v>
      </c>
      <c r="BB62" s="49">
        <v>0</v>
      </c>
      <c r="BC62" s="49">
        <v>0</v>
      </c>
      <c r="BD62" s="49">
        <v>0</v>
      </c>
      <c r="BE62" s="49">
        <v>0</v>
      </c>
      <c r="BF62" s="49">
        <v>0</v>
      </c>
      <c r="BG62" s="49">
        <v>0</v>
      </c>
      <c r="BH62" s="49">
        <v>0</v>
      </c>
      <c r="BI62" s="49">
        <v>0</v>
      </c>
      <c r="BJ62" s="9">
        <v>0</v>
      </c>
      <c r="BK62" s="8">
        <v>0</v>
      </c>
      <c r="BL62" s="8">
        <f t="array" ref="BL62:GO62">TRANSPOSE(BK63:BK242)</f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</row>
    <row r="63" spans="1:199" s="5" customFormat="1" x14ac:dyDescent="0.25">
      <c r="A63"/>
      <c r="B63" s="7">
        <f>'Component Values'!B64</f>
        <v>0</v>
      </c>
      <c r="C63" s="7" t="str">
        <f>IF('Component Values'!C64=0, "x", 'Component Values'!C64)</f>
        <v>x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7"/>
      <c r="BK63" s="7"/>
      <c r="BL63" s="8">
        <v>0</v>
      </c>
      <c r="BM63" s="8">
        <f t="array" ref="BM63:GP63">TRANSPOSE(BL64:BL243)</f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</row>
    <row r="64" spans="1:199" s="5" customFormat="1" x14ac:dyDescent="0.25">
      <c r="A64"/>
      <c r="B64" s="7">
        <f>'Component Values'!B65</f>
        <v>0</v>
      </c>
      <c r="C64" s="7" t="str">
        <f>IF('Component Values'!C65=0, "x", 'Component Values'!C65)</f>
        <v>x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7"/>
      <c r="BK64" s="7"/>
      <c r="BL64" s="7"/>
      <c r="BM64" s="8">
        <v>0</v>
      </c>
      <c r="BN64" s="8">
        <f t="array" ref="BN64:GQ64">TRANSPOSE(BM65:BM244)</f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</row>
    <row r="65" spans="1:215" s="5" customFormat="1" x14ac:dyDescent="0.25">
      <c r="A65"/>
      <c r="B65" s="7">
        <f>'Component Values'!B66</f>
        <v>0</v>
      </c>
      <c r="C65" s="7" t="str">
        <f>IF('Component Values'!C66=0, "x", 'Component Values'!C66)</f>
        <v>x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8">
        <v>0</v>
      </c>
      <c r="BO65" s="8">
        <f t="array" ref="BO65:GR65">TRANSPOSE(BN66:BN245)</f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</row>
    <row r="66" spans="1:215" s="5" customFormat="1" x14ac:dyDescent="0.25">
      <c r="A66"/>
      <c r="B66" s="7">
        <f>'Component Values'!B67</f>
        <v>0</v>
      </c>
      <c r="C66" s="7" t="str">
        <f>IF('Component Values'!C67=0, "x", 'Component Values'!C67)</f>
        <v>x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7"/>
      <c r="P66" s="9"/>
      <c r="Q66" s="9"/>
      <c r="R66" s="9"/>
      <c r="S66" s="9"/>
      <c r="T66" s="9"/>
      <c r="U66" s="9"/>
      <c r="V66" s="9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8">
        <v>0</v>
      </c>
      <c r="BP66" s="8">
        <f t="array" ref="BP66:GS66">TRANSPOSE(BO67:BO246)</f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</row>
    <row r="67" spans="1:215" s="5" customFormat="1" x14ac:dyDescent="0.25">
      <c r="A67"/>
      <c r="B67" s="7">
        <f>'Component Values'!B68</f>
        <v>0</v>
      </c>
      <c r="C67" s="7" t="str">
        <f>IF('Component Values'!C68=0, "x", 'Component Values'!C68)</f>
        <v>x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7"/>
      <c r="P67" s="7"/>
      <c r="Q67" s="9"/>
      <c r="R67" s="9"/>
      <c r="S67" s="9"/>
      <c r="T67" s="9"/>
      <c r="U67" s="9"/>
      <c r="V67" s="9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8">
        <v>0</v>
      </c>
      <c r="BQ67" s="8">
        <f t="array" ref="BQ67:GT67">TRANSPOSE(BP68:BP247)</f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</row>
    <row r="68" spans="1:215" s="5" customFormat="1" x14ac:dyDescent="0.25">
      <c r="A68"/>
      <c r="B68" s="7">
        <f>'Component Values'!B69</f>
        <v>0</v>
      </c>
      <c r="C68" s="7" t="str">
        <f>IF('Component Values'!C69=0, "x", 'Component Values'!C69)</f>
        <v>x</v>
      </c>
      <c r="D68" s="9"/>
      <c r="E68" s="9"/>
      <c r="F68" s="9"/>
      <c r="G68" s="9"/>
      <c r="H68" s="9"/>
      <c r="I68" s="9"/>
      <c r="J68" s="9"/>
      <c r="K68" s="9"/>
      <c r="L68" s="7"/>
      <c r="M68" s="9"/>
      <c r="N68" s="9"/>
      <c r="O68" s="7"/>
      <c r="P68" s="7"/>
      <c r="Q68" s="7"/>
      <c r="R68" s="9"/>
      <c r="S68" s="9"/>
      <c r="T68" s="9"/>
      <c r="U68" s="9"/>
      <c r="V68" s="9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8">
        <v>0</v>
      </c>
      <c r="BR68" s="8">
        <f t="array" ref="BR68:GU68">TRANSPOSE(BQ69:BQ248)</f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</row>
    <row r="69" spans="1:215" s="5" customFormat="1" x14ac:dyDescent="0.25">
      <c r="A69"/>
      <c r="B69" s="7">
        <f>'Component Values'!B70</f>
        <v>0</v>
      </c>
      <c r="C69" s="7" t="str">
        <f>IF('Component Values'!C70=0, "x", 'Component Values'!C70)</f>
        <v>x</v>
      </c>
      <c r="D69" s="9"/>
      <c r="E69" s="9"/>
      <c r="F69" s="9"/>
      <c r="G69" s="9"/>
      <c r="H69" s="9"/>
      <c r="I69" s="9"/>
      <c r="J69" s="9"/>
      <c r="K69" s="9"/>
      <c r="L69" s="7"/>
      <c r="M69" s="7"/>
      <c r="N69" s="9"/>
      <c r="O69" s="7"/>
      <c r="P69" s="7"/>
      <c r="Q69" s="7"/>
      <c r="R69" s="7"/>
      <c r="S69" s="9"/>
      <c r="T69" s="9"/>
      <c r="U69" s="9"/>
      <c r="V69" s="9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8">
        <v>0</v>
      </c>
      <c r="BS69" s="8">
        <f t="array" ref="BS69:GV69">TRANSPOSE(BR70:BR249)</f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</row>
    <row r="70" spans="1:215" s="5" customFormat="1" x14ac:dyDescent="0.25">
      <c r="A70"/>
      <c r="B70" s="7">
        <f>'Component Values'!B71</f>
        <v>0</v>
      </c>
      <c r="C70" s="7" t="str">
        <f>IF('Component Values'!C71=0, "x", 'Component Values'!C71)</f>
        <v>x</v>
      </c>
      <c r="D70" s="9"/>
      <c r="E70" s="9"/>
      <c r="F70" s="9"/>
      <c r="G70" s="9"/>
      <c r="H70" s="9"/>
      <c r="I70" s="9"/>
      <c r="J70" s="9"/>
      <c r="K70" s="9"/>
      <c r="L70" s="7"/>
      <c r="M70" s="7"/>
      <c r="N70" s="7"/>
      <c r="O70" s="7"/>
      <c r="P70" s="7"/>
      <c r="Q70" s="7"/>
      <c r="R70" s="7"/>
      <c r="S70" s="7"/>
      <c r="T70" s="9"/>
      <c r="U70" s="9"/>
      <c r="V70" s="9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8">
        <v>0</v>
      </c>
      <c r="BT70" s="8">
        <f t="array" ref="BT70:GW70">TRANSPOSE(BS71:BS250)</f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</row>
    <row r="71" spans="1:215" s="5" customFormat="1" x14ac:dyDescent="0.25">
      <c r="A71"/>
      <c r="B71" s="7">
        <f>'Component Values'!B72</f>
        <v>0</v>
      </c>
      <c r="C71" s="7" t="str">
        <f>IF('Component Values'!C72=0, "x", 'Component Values'!C72)</f>
        <v>x</v>
      </c>
      <c r="D71" s="9"/>
      <c r="E71" s="9"/>
      <c r="F71" s="9"/>
      <c r="G71" s="9"/>
      <c r="H71" s="9"/>
      <c r="I71" s="9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9"/>
      <c r="V71" s="9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>
        <v>0</v>
      </c>
      <c r="BU71" s="8">
        <f t="array" ref="BU71:GX71">TRANSPOSE(BT72:BT251)</f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</row>
    <row r="72" spans="1:215" s="5" customFormat="1" x14ac:dyDescent="0.25">
      <c r="A72"/>
      <c r="B72" s="7">
        <f>'Component Values'!B73</f>
        <v>0</v>
      </c>
      <c r="C72" s="7" t="str">
        <f>IF('Component Values'!C73=0, "x", 'Component Values'!C73)</f>
        <v>x</v>
      </c>
      <c r="D72" s="9"/>
      <c r="E72" s="9"/>
      <c r="F72" s="9"/>
      <c r="G72" s="9"/>
      <c r="H72" s="9"/>
      <c r="I72" s="9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9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8">
        <v>0</v>
      </c>
      <c r="BV72" s="8">
        <f t="array" ref="BV72:GY72">TRANSPOSE(BU73:BU252)</f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</row>
    <row r="73" spans="1:215" s="5" customFormat="1" x14ac:dyDescent="0.25">
      <c r="A73"/>
      <c r="B73" s="7">
        <f>'Component Values'!B74</f>
        <v>0</v>
      </c>
      <c r="C73" s="7" t="str">
        <f>IF('Component Values'!C74=0, "x", 'Component Values'!C74)</f>
        <v>x</v>
      </c>
      <c r="D73" s="9"/>
      <c r="E73" s="9"/>
      <c r="F73" s="9"/>
      <c r="G73" s="9"/>
      <c r="H73" s="9"/>
      <c r="I73" s="9"/>
      <c r="J73" s="9"/>
      <c r="K73" s="9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8">
        <v>0</v>
      </c>
      <c r="BW73" s="8">
        <f t="array" ref="BW73:GZ73">TRANSPOSE(BV74:BV253)</f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</row>
    <row r="74" spans="1:215" s="5" customFormat="1" x14ac:dyDescent="0.25">
      <c r="A74"/>
      <c r="B74" s="7">
        <f>'Component Values'!B75</f>
        <v>0</v>
      </c>
      <c r="C74" s="7" t="str">
        <f>IF('Component Values'!C75=0, "x", 'Component Values'!C75)</f>
        <v>x</v>
      </c>
      <c r="D74" s="9"/>
      <c r="E74" s="9"/>
      <c r="F74" s="9"/>
      <c r="G74" s="9"/>
      <c r="H74" s="9"/>
      <c r="I74" s="9"/>
      <c r="J74" s="9"/>
      <c r="K74" s="9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8">
        <v>0</v>
      </c>
      <c r="BX74" s="8">
        <f t="array" ref="BX74:HA74">TRANSPOSE(BW75:BW254)</f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</row>
    <row r="75" spans="1:215" s="5" customFormat="1" x14ac:dyDescent="0.25">
      <c r="A75"/>
      <c r="B75" s="7">
        <f>'Component Values'!B76</f>
        <v>0</v>
      </c>
      <c r="C75" s="7" t="str">
        <f>IF('Component Values'!C76=0, "x", 'Component Values'!C76)</f>
        <v>x</v>
      </c>
      <c r="D75" s="9"/>
      <c r="E75" s="9"/>
      <c r="F75" s="9"/>
      <c r="G75" s="9"/>
      <c r="H75" s="9"/>
      <c r="I75" s="9"/>
      <c r="J75" s="9"/>
      <c r="K75" s="9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8">
        <v>0</v>
      </c>
      <c r="BY75" s="8">
        <f t="array" ref="BY75:HB75">TRANSPOSE(BX76:BX255)</f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</row>
    <row r="76" spans="1:215" s="5" customFormat="1" x14ac:dyDescent="0.25">
      <c r="A76"/>
      <c r="B76" s="7">
        <f>'Component Values'!B77</f>
        <v>0</v>
      </c>
      <c r="C76" s="7" t="str">
        <f>IF('Component Values'!C77=0, "x", 'Component Values'!C77)</f>
        <v>x</v>
      </c>
      <c r="D76" s="9"/>
      <c r="E76" s="9"/>
      <c r="F76" s="9"/>
      <c r="G76" s="9"/>
      <c r="H76" s="9"/>
      <c r="I76" s="9"/>
      <c r="J76" s="9"/>
      <c r="K76" s="9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8">
        <v>0</v>
      </c>
      <c r="BZ76" s="8">
        <f t="array" ref="BZ76:HC76">TRANSPOSE(BY77:BY256)</f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</row>
    <row r="77" spans="1:215" s="5" customFormat="1" x14ac:dyDescent="0.25">
      <c r="A77"/>
      <c r="B77" s="7">
        <f>'Component Values'!B78</f>
        <v>0</v>
      </c>
      <c r="C77" s="7" t="str">
        <f>IF('Component Values'!C78=0, "x", 'Component Values'!C78)</f>
        <v>x</v>
      </c>
      <c r="D77" s="9"/>
      <c r="E77" s="9"/>
      <c r="F77" s="9"/>
      <c r="G77" s="9"/>
      <c r="H77" s="9"/>
      <c r="I77" s="9"/>
      <c r="J77" s="9"/>
      <c r="K77" s="9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8">
        <v>0</v>
      </c>
      <c r="CA77" s="8">
        <f t="array" ref="CA77:HD77">TRANSPOSE(BZ78:BZ257)</f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</row>
    <row r="78" spans="1:215" s="5" customFormat="1" x14ac:dyDescent="0.25">
      <c r="A78"/>
      <c r="B78" s="7">
        <f>'Component Values'!B79</f>
        <v>0</v>
      </c>
      <c r="C78" s="7" t="str">
        <f>IF('Component Values'!C79=0, "x", 'Component Values'!C79)</f>
        <v>x</v>
      </c>
      <c r="D78" s="9"/>
      <c r="E78" s="9"/>
      <c r="F78" s="9"/>
      <c r="G78" s="9"/>
      <c r="H78" s="9"/>
      <c r="I78" s="9"/>
      <c r="J78" s="9"/>
      <c r="K78" s="9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8">
        <v>0</v>
      </c>
      <c r="CB78" s="8">
        <f t="array" ref="CB78:HE78">TRANSPOSE(CA79:CA258)</f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</row>
    <row r="79" spans="1:215" s="5" customFormat="1" x14ac:dyDescent="0.25">
      <c r="A79"/>
      <c r="B79" s="7">
        <f>'Component Values'!B80</f>
        <v>0</v>
      </c>
      <c r="C79" s="7" t="str">
        <f>IF('Component Values'!C80=0, "x", 'Component Values'!C80)</f>
        <v>x</v>
      </c>
      <c r="D79" s="9"/>
      <c r="E79" s="9"/>
      <c r="F79" s="9"/>
      <c r="G79" s="9"/>
      <c r="H79" s="9"/>
      <c r="I79" s="9"/>
      <c r="J79" s="9"/>
      <c r="K79" s="9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8">
        <v>0</v>
      </c>
      <c r="CC79" s="8">
        <f t="array" ref="CC79:HF79">TRANSPOSE(CB80:CB259)</f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</row>
    <row r="80" spans="1:215" s="5" customFormat="1" x14ac:dyDescent="0.25">
      <c r="A80"/>
      <c r="B80" s="7">
        <f>'Component Values'!B81</f>
        <v>0</v>
      </c>
      <c r="C80" s="7" t="str">
        <f>IF('Component Values'!C81=0, "x", 'Component Values'!C81)</f>
        <v>x</v>
      </c>
      <c r="D80" s="9"/>
      <c r="E80" s="9"/>
      <c r="F80" s="9"/>
      <c r="G80" s="9"/>
      <c r="H80" s="9"/>
      <c r="I80" s="9"/>
      <c r="J80" s="9"/>
      <c r="K80" s="9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8">
        <v>0</v>
      </c>
      <c r="CD80" s="8">
        <f t="array" ref="CD80:HG80">TRANSPOSE(CC81:CC260)</f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</row>
    <row r="81" spans="1:231" s="5" customFormat="1" x14ac:dyDescent="0.25">
      <c r="A81"/>
      <c r="B81" s="7">
        <f>'Component Values'!B82</f>
        <v>0</v>
      </c>
      <c r="C81" s="7" t="str">
        <f>IF('Component Values'!C82=0, "x", 'Component Values'!C82)</f>
        <v>x</v>
      </c>
      <c r="D81" s="9"/>
      <c r="E81" s="9"/>
      <c r="F81" s="9"/>
      <c r="G81" s="9"/>
      <c r="H81" s="9"/>
      <c r="I81" s="9"/>
      <c r="J81" s="9"/>
      <c r="K81" s="9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8">
        <v>0</v>
      </c>
      <c r="CE81" s="8">
        <f t="array" ref="CE81:HH81">TRANSPOSE(CD82:CD261)</f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</row>
    <row r="82" spans="1:231" s="5" customFormat="1" x14ac:dyDescent="0.25">
      <c r="A82"/>
      <c r="B82" s="7">
        <f>'Component Values'!B83</f>
        <v>0</v>
      </c>
      <c r="C82" s="7" t="str">
        <f>IF('Component Values'!C83=0, "x", 'Component Values'!C83)</f>
        <v>x</v>
      </c>
      <c r="D82" s="9"/>
      <c r="E82" s="9"/>
      <c r="F82" s="9"/>
      <c r="G82" s="9"/>
      <c r="H82" s="9"/>
      <c r="I82" s="9"/>
      <c r="J82" s="9"/>
      <c r="K82" s="9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8">
        <v>0</v>
      </c>
      <c r="CF82" s="8">
        <f t="array" ref="CF82:HI82">TRANSPOSE(CE83:CE262)</f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</row>
    <row r="83" spans="1:231" s="5" customFormat="1" x14ac:dyDescent="0.25">
      <c r="A83"/>
      <c r="B83" s="7">
        <f>'Component Values'!B84</f>
        <v>0</v>
      </c>
      <c r="C83" s="7" t="str">
        <f>IF('Component Values'!C84=0, "x", 'Component Values'!C84)</f>
        <v>x</v>
      </c>
      <c r="D83" s="9"/>
      <c r="E83" s="9"/>
      <c r="F83" s="9"/>
      <c r="G83" s="9"/>
      <c r="H83" s="9"/>
      <c r="I83" s="9"/>
      <c r="J83" s="9"/>
      <c r="K83" s="9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>
        <v>0</v>
      </c>
      <c r="CG83" s="8">
        <f t="array" ref="CG83:HJ83">TRANSPOSE(CF84:CF263)</f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</row>
    <row r="84" spans="1:231" s="5" customFormat="1" x14ac:dyDescent="0.25">
      <c r="A84"/>
      <c r="B84" s="7">
        <f>'Component Values'!B85</f>
        <v>0</v>
      </c>
      <c r="C84" s="7" t="str">
        <f>IF('Component Values'!C85=0, "x", 'Component Values'!C85)</f>
        <v>x</v>
      </c>
      <c r="D84" s="9"/>
      <c r="E84" s="9"/>
      <c r="F84" s="9"/>
      <c r="G84" s="9"/>
      <c r="H84" s="9"/>
      <c r="I84" s="9"/>
      <c r="J84" s="9"/>
      <c r="K84" s="9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8">
        <v>0</v>
      </c>
      <c r="CH84" s="8">
        <f t="array" ref="CH84:HK84">TRANSPOSE(CG85:CG264)</f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</row>
    <row r="85" spans="1:231" s="5" customFormat="1" x14ac:dyDescent="0.25">
      <c r="A85"/>
      <c r="B85" s="7">
        <f>'Component Values'!B86</f>
        <v>0</v>
      </c>
      <c r="C85" s="7" t="str">
        <f>IF('Component Values'!C86=0, "x", 'Component Values'!C86)</f>
        <v>x</v>
      </c>
      <c r="D85" s="9"/>
      <c r="E85" s="9"/>
      <c r="F85" s="9"/>
      <c r="G85" s="9"/>
      <c r="H85" s="9"/>
      <c r="I85" s="9"/>
      <c r="J85" s="9"/>
      <c r="K85" s="9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8">
        <v>0</v>
      </c>
      <c r="CI85" s="8">
        <f t="array" ref="CI85:HL85">TRANSPOSE(CH86:CH265)</f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</row>
    <row r="86" spans="1:231" s="5" customFormat="1" x14ac:dyDescent="0.25">
      <c r="A86"/>
      <c r="B86" s="7">
        <f>'Component Values'!B87</f>
        <v>0</v>
      </c>
      <c r="C86" s="7" t="str">
        <f>IF('Component Values'!C87=0, "x", 'Component Values'!C87)</f>
        <v>x</v>
      </c>
      <c r="D86" s="9"/>
      <c r="E86" s="9"/>
      <c r="F86" s="9"/>
      <c r="G86" s="9"/>
      <c r="H86" s="9"/>
      <c r="I86" s="9"/>
      <c r="J86" s="9"/>
      <c r="K86" s="9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8">
        <v>0</v>
      </c>
      <c r="CJ86" s="8">
        <f t="array" ref="CJ86:HM86">TRANSPOSE(CI87:CI266)</f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</row>
    <row r="87" spans="1:231" s="5" customFormat="1" x14ac:dyDescent="0.25">
      <c r="A87"/>
      <c r="B87" s="7">
        <f>'Component Values'!B88</f>
        <v>0</v>
      </c>
      <c r="C87" s="7" t="str">
        <f>IF('Component Values'!C88=0, "x", 'Component Values'!C88)</f>
        <v>x</v>
      </c>
      <c r="D87" s="9"/>
      <c r="E87" s="9"/>
      <c r="F87" s="9"/>
      <c r="G87" s="9"/>
      <c r="H87" s="9"/>
      <c r="I87" s="9"/>
      <c r="J87" s="9"/>
      <c r="K87" s="9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8">
        <v>0</v>
      </c>
      <c r="CK87" s="8">
        <f t="array" ref="CK87:HN87">TRANSPOSE(CJ88:CJ267)</f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</row>
    <row r="88" spans="1:231" s="5" customFormat="1" x14ac:dyDescent="0.25">
      <c r="A88"/>
      <c r="B88" s="7">
        <f>'Component Values'!B89</f>
        <v>0</v>
      </c>
      <c r="C88" s="7" t="str">
        <f>IF('Component Values'!C89=0, "x", 'Component Values'!C89)</f>
        <v>x</v>
      </c>
      <c r="D88" s="9"/>
      <c r="E88" s="9"/>
      <c r="F88" s="9"/>
      <c r="G88" s="9"/>
      <c r="H88" s="9"/>
      <c r="I88" s="9"/>
      <c r="J88" s="9"/>
      <c r="K88" s="9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8">
        <v>0</v>
      </c>
      <c r="CL88" s="8">
        <f t="array" ref="CL88:HO88">TRANSPOSE(CK89:CK268)</f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</row>
    <row r="89" spans="1:231" s="5" customFormat="1" x14ac:dyDescent="0.25">
      <c r="A89"/>
      <c r="B89" s="7">
        <f>'Component Values'!B90</f>
        <v>0</v>
      </c>
      <c r="C89" s="7" t="str">
        <f>IF('Component Values'!C90=0, "x", 'Component Values'!C90)</f>
        <v>x</v>
      </c>
      <c r="D89" s="9"/>
      <c r="E89" s="9"/>
      <c r="F89" s="9"/>
      <c r="G89" s="9"/>
      <c r="H89" s="9"/>
      <c r="I89" s="9"/>
      <c r="J89" s="9"/>
      <c r="K89" s="9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8">
        <v>0</v>
      </c>
      <c r="CM89" s="8">
        <f t="array" ref="CM89:HP89">TRANSPOSE(CL90:CL269)</f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</row>
    <row r="90" spans="1:231" s="5" customFormat="1" x14ac:dyDescent="0.25">
      <c r="A90"/>
      <c r="B90" s="7">
        <f>'Component Values'!B91</f>
        <v>0</v>
      </c>
      <c r="C90" s="7" t="str">
        <f>IF('Component Values'!C91=0, "x", 'Component Values'!C91)</f>
        <v>x</v>
      </c>
      <c r="D90" s="9"/>
      <c r="E90" s="9"/>
      <c r="F90" s="9"/>
      <c r="G90" s="9"/>
      <c r="H90" s="9"/>
      <c r="I90" s="9"/>
      <c r="J90" s="9"/>
      <c r="K90" s="9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8">
        <v>0</v>
      </c>
      <c r="CN90" s="8">
        <f t="array" ref="CN90:HQ90">TRANSPOSE(CM91:CM270)</f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</row>
    <row r="91" spans="1:231" s="5" customFormat="1" x14ac:dyDescent="0.25">
      <c r="A91"/>
      <c r="B91" s="7">
        <f>'Component Values'!B92</f>
        <v>0</v>
      </c>
      <c r="C91" s="7" t="str">
        <f>IF('Component Values'!C92=0, "x", 'Component Values'!C92)</f>
        <v>x</v>
      </c>
      <c r="D91" s="9"/>
      <c r="E91" s="9"/>
      <c r="F91" s="9"/>
      <c r="G91" s="9"/>
      <c r="H91" s="9"/>
      <c r="I91" s="9"/>
      <c r="J91" s="9"/>
      <c r="K91" s="9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8">
        <v>0</v>
      </c>
      <c r="CO91" s="8">
        <f t="array" ref="CO91:HR91">TRANSPOSE(CN92:CN271)</f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</row>
    <row r="92" spans="1:231" s="5" customFormat="1" x14ac:dyDescent="0.25">
      <c r="A92"/>
      <c r="B92" s="7">
        <f>'Component Values'!B93</f>
        <v>0</v>
      </c>
      <c r="C92" s="7" t="str">
        <f>IF('Component Values'!C93=0, "x", 'Component Values'!C93)</f>
        <v>x</v>
      </c>
      <c r="D92" s="9"/>
      <c r="E92" s="9"/>
      <c r="F92" s="9"/>
      <c r="G92" s="9"/>
      <c r="H92" s="9"/>
      <c r="I92" s="9"/>
      <c r="J92" s="9"/>
      <c r="K92" s="9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8">
        <v>0</v>
      </c>
      <c r="CP92" s="8">
        <f t="array" ref="CP92:HS92">TRANSPOSE(CO93:CO272)</f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</row>
    <row r="93" spans="1:231" s="5" customFormat="1" x14ac:dyDescent="0.25">
      <c r="A93"/>
      <c r="B93" s="7">
        <f>'Component Values'!B94</f>
        <v>0</v>
      </c>
      <c r="C93" s="7" t="str">
        <f>IF('Component Values'!C94=0, "x", 'Component Values'!C94)</f>
        <v>x</v>
      </c>
      <c r="D93" s="9"/>
      <c r="E93" s="9"/>
      <c r="F93" s="9"/>
      <c r="G93" s="9"/>
      <c r="H93" s="9"/>
      <c r="I93" s="9"/>
      <c r="J93" s="9"/>
      <c r="K93" s="9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8">
        <v>0</v>
      </c>
      <c r="CQ93" s="8">
        <f t="array" ref="CQ93:HT93">TRANSPOSE(CP94:CP273)</f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</row>
    <row r="94" spans="1:231" s="5" customFormat="1" x14ac:dyDescent="0.25">
      <c r="A94"/>
      <c r="B94" s="7">
        <f>'Component Values'!B95</f>
        <v>0</v>
      </c>
      <c r="C94" s="7" t="str">
        <f>IF('Component Values'!C95=0, "x", 'Component Values'!C95)</f>
        <v>x</v>
      </c>
      <c r="D94" s="9"/>
      <c r="E94" s="9"/>
      <c r="F94" s="9"/>
      <c r="G94" s="9"/>
      <c r="H94" s="9"/>
      <c r="I94" s="9"/>
      <c r="J94" s="9"/>
      <c r="K94" s="9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8">
        <v>0</v>
      </c>
      <c r="CR94" s="8">
        <f t="array" ref="CR94:HU94">TRANSPOSE(CQ95:CQ274)</f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</row>
    <row r="95" spans="1:231" s="5" customFormat="1" x14ac:dyDescent="0.25">
      <c r="A95"/>
      <c r="B95" s="7">
        <f>'Component Values'!B96</f>
        <v>0</v>
      </c>
      <c r="C95" s="7" t="str">
        <f>IF('Component Values'!C96=0, "x", 'Component Values'!C96)</f>
        <v>x</v>
      </c>
      <c r="D95" s="9"/>
      <c r="E95" s="9"/>
      <c r="F95" s="9"/>
      <c r="G95" s="9"/>
      <c r="H95" s="9"/>
      <c r="I95" s="9"/>
      <c r="J95" s="9"/>
      <c r="K95" s="9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8">
        <v>0</v>
      </c>
      <c r="CS95" s="8">
        <f t="array" ref="CS95:HV95">TRANSPOSE(CR96:CR275)</f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</row>
    <row r="96" spans="1:231" s="5" customFormat="1" x14ac:dyDescent="0.25">
      <c r="A96"/>
      <c r="B96" s="7">
        <f>'Component Values'!B97</f>
        <v>0</v>
      </c>
      <c r="C96" s="7" t="str">
        <f>IF('Component Values'!C97=0, "x", 'Component Values'!C97)</f>
        <v>x</v>
      </c>
      <c r="D96" s="9"/>
      <c r="E96" s="9"/>
      <c r="F96" s="9"/>
      <c r="G96" s="9"/>
      <c r="H96" s="9"/>
      <c r="I96" s="9"/>
      <c r="J96" s="9"/>
      <c r="K96" s="9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8">
        <v>0</v>
      </c>
      <c r="CT96" s="8">
        <f t="array" ref="CT96:HW96">TRANSPOSE(CS97:CS276)</f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</row>
    <row r="97" spans="1:232" s="5" customFormat="1" x14ac:dyDescent="0.25">
      <c r="A97"/>
      <c r="B97" s="7">
        <f>'Component Values'!B98</f>
        <v>0</v>
      </c>
      <c r="C97" s="7" t="str">
        <f>IF('Component Values'!C98=0, "x", 'Component Values'!C98)</f>
        <v>x</v>
      </c>
      <c r="D97" s="9"/>
      <c r="E97" s="9"/>
      <c r="F97" s="9"/>
      <c r="G97" s="9"/>
      <c r="H97" s="9"/>
      <c r="I97" s="9"/>
      <c r="J97" s="9"/>
      <c r="K97" s="9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8">
        <v>0</v>
      </c>
      <c r="CU97" s="8">
        <f t="array" ref="CU97:HX97">TRANSPOSE(CT98:CT277)</f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</row>
    <row r="98" spans="1:232" s="5" customFormat="1" x14ac:dyDescent="0.25">
      <c r="A98"/>
      <c r="B98" s="7">
        <f>'Component Values'!B99</f>
        <v>0</v>
      </c>
      <c r="C98" s="7" t="str">
        <f>IF('Component Values'!C99=0, "x", 'Component Values'!C99)</f>
        <v>x</v>
      </c>
      <c r="D98" s="9"/>
      <c r="E98" s="9"/>
      <c r="F98" s="9"/>
      <c r="G98" s="9"/>
      <c r="H98" s="9"/>
      <c r="I98" s="9"/>
      <c r="J98" s="9"/>
      <c r="K98" s="9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8">
        <v>0</v>
      </c>
      <c r="CV98" s="8">
        <f t="array" ref="CV98:HG98">TRANSPOSE(CU99:CU278)</f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</row>
    <row r="99" spans="1:232" s="5" customFormat="1" x14ac:dyDescent="0.25">
      <c r="A99"/>
      <c r="B99" s="7">
        <f>'Component Values'!B100</f>
        <v>0</v>
      </c>
      <c r="C99" s="7" t="str">
        <f>IF('Component Values'!C100=0, "x", 'Component Values'!C100)</f>
        <v>x</v>
      </c>
      <c r="D99" s="9"/>
      <c r="E99" s="9"/>
      <c r="F99" s="9"/>
      <c r="G99" s="9"/>
      <c r="H99" s="9"/>
      <c r="I99" s="9"/>
      <c r="J99" s="9"/>
      <c r="K99" s="9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8">
        <v>0</v>
      </c>
      <c r="CW99" s="8">
        <f t="array" ref="CW99:HH99">TRANSPOSE(CV100:CV279)</f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</row>
    <row r="100" spans="1:232" s="5" customFormat="1" x14ac:dyDescent="0.25">
      <c r="A100"/>
      <c r="B100" s="7">
        <f>'Component Values'!B101</f>
        <v>0</v>
      </c>
      <c r="C100" s="7" t="str">
        <f>IF('Component Values'!C101=0, "x", 'Component Values'!C101)</f>
        <v>x</v>
      </c>
      <c r="D100" s="9"/>
      <c r="E100" s="9"/>
      <c r="F100" s="9"/>
      <c r="G100" s="9"/>
      <c r="H100" s="9"/>
      <c r="I100" s="9"/>
      <c r="J100" s="9"/>
      <c r="K100" s="9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8">
        <v>0</v>
      </c>
      <c r="CX100" s="8">
        <f t="array" ref="CX100:HI100">TRANSPOSE(CW101:CW280)</f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</row>
    <row r="101" spans="1:232" s="5" customFormat="1" x14ac:dyDescent="0.25">
      <c r="A101"/>
      <c r="B101" s="7">
        <f>'Component Values'!B102</f>
        <v>0</v>
      </c>
      <c r="C101" s="7" t="str">
        <f>IF('Component Values'!C102=0, "x", 'Component Values'!C102)</f>
        <v>x</v>
      </c>
      <c r="D101" s="9"/>
      <c r="E101" s="9"/>
      <c r="F101" s="9"/>
      <c r="G101" s="9"/>
      <c r="H101" s="9"/>
      <c r="I101" s="9"/>
      <c r="J101" s="9"/>
      <c r="K101" s="9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8">
        <v>0</v>
      </c>
      <c r="CY101" s="8">
        <f t="array" ref="CY101:HJ101">TRANSPOSE(CX102:CX281)</f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</row>
    <row r="102" spans="1:232" s="5" customFormat="1" x14ac:dyDescent="0.25">
      <c r="A102"/>
      <c r="B102" s="7">
        <f>'Component Values'!B103</f>
        <v>0</v>
      </c>
      <c r="C102" s="7" t="str">
        <f>IF('Component Values'!C103=0, "x", 'Component Values'!C103)</f>
        <v>x</v>
      </c>
      <c r="D102" s="9"/>
      <c r="E102" s="9"/>
      <c r="F102" s="9"/>
      <c r="G102" s="9"/>
      <c r="H102" s="9"/>
      <c r="I102" s="9"/>
      <c r="J102" s="9"/>
      <c r="K102" s="9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8">
        <v>0</v>
      </c>
      <c r="CZ102" s="8">
        <f t="array" ref="CZ102:HK102">TRANSPOSE(CY103:CY282)</f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</row>
    <row r="103" spans="1:232" s="5" customFormat="1" x14ac:dyDescent="0.25">
      <c r="A103"/>
      <c r="B103" s="7">
        <f>'Component Values'!B104</f>
        <v>0</v>
      </c>
      <c r="C103" s="7" t="str">
        <f>IF('Component Values'!C104=0, "x", 'Component Values'!C104)</f>
        <v>x</v>
      </c>
      <c r="D103" s="9"/>
      <c r="E103" s="9"/>
      <c r="F103" s="9"/>
      <c r="G103" s="9"/>
      <c r="H103" s="9"/>
      <c r="I103" s="9"/>
      <c r="J103" s="9"/>
      <c r="K103" s="9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8">
        <v>0</v>
      </c>
      <c r="DA103" s="8">
        <f t="array" ref="DA103:HL103">TRANSPOSE(CZ104:CZ283)</f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</row>
    <row r="104" spans="1:232" s="5" customFormat="1" x14ac:dyDescent="0.25">
      <c r="A104"/>
      <c r="B104" s="7">
        <f>'Component Values'!B105</f>
        <v>0</v>
      </c>
      <c r="C104" s="7" t="str">
        <f>IF('Component Values'!C105=0, "x", 'Component Values'!C105)</f>
        <v>x</v>
      </c>
      <c r="D104" s="9"/>
      <c r="E104" s="9"/>
      <c r="F104" s="9"/>
      <c r="G104" s="9"/>
      <c r="H104" s="9"/>
      <c r="I104" s="9"/>
      <c r="J104" s="9"/>
      <c r="K104" s="9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8">
        <v>0</v>
      </c>
      <c r="DB104" s="8">
        <f t="array" ref="DB104:HM104">TRANSPOSE(DA105:DA284)</f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</row>
    <row r="105" spans="1:232" s="5" customFormat="1" x14ac:dyDescent="0.25">
      <c r="A105"/>
      <c r="B105" s="7">
        <f>'Component Values'!B106</f>
        <v>0</v>
      </c>
      <c r="C105" s="7" t="str">
        <f>IF('Component Values'!C106=0, "x", 'Component Values'!C106)</f>
        <v>x</v>
      </c>
      <c r="D105" s="9"/>
      <c r="E105" s="9"/>
      <c r="F105" s="9"/>
      <c r="G105" s="9"/>
      <c r="H105" s="9"/>
      <c r="I105" s="9"/>
      <c r="J105" s="9"/>
      <c r="K105" s="9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8">
        <v>0</v>
      </c>
      <c r="DC105" s="8">
        <f t="array" ref="DC105:HN105">TRANSPOSE(DB106:DB285)</f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</row>
    <row r="106" spans="1:232" s="5" customFormat="1" x14ac:dyDescent="0.25">
      <c r="A106"/>
      <c r="B106" s="7">
        <f>'Component Values'!B107</f>
        <v>0</v>
      </c>
      <c r="C106" s="7" t="str">
        <f>IF('Component Values'!C107=0, "x", 'Component Values'!C107)</f>
        <v>x</v>
      </c>
      <c r="D106" s="9"/>
      <c r="E106" s="9"/>
      <c r="F106" s="9"/>
      <c r="G106" s="9"/>
      <c r="H106" s="9"/>
      <c r="I106" s="9"/>
      <c r="J106" s="9"/>
      <c r="K106" s="9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8">
        <v>0</v>
      </c>
      <c r="DD106" s="8">
        <f t="array" ref="DD106:HO106">TRANSPOSE(DC107:DC286)</f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</row>
    <row r="107" spans="1:232" s="5" customFormat="1" x14ac:dyDescent="0.25">
      <c r="A107"/>
      <c r="B107" s="7">
        <f>'Component Values'!B108</f>
        <v>0</v>
      </c>
      <c r="C107" s="7" t="str">
        <f>IF('Component Values'!C108=0, "x", 'Component Values'!C108)</f>
        <v>x</v>
      </c>
      <c r="D107" s="9"/>
      <c r="E107" s="9"/>
      <c r="F107" s="9"/>
      <c r="G107" s="9"/>
      <c r="H107" s="9"/>
      <c r="I107" s="9"/>
      <c r="J107" s="9"/>
      <c r="K107" s="9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8">
        <v>0</v>
      </c>
      <c r="DE107" s="8">
        <f t="array" ref="DE107:HP107">TRANSPOSE(DD108:DD287)</f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</row>
    <row r="108" spans="1:232" s="5" customFormat="1" x14ac:dyDescent="0.25">
      <c r="A108"/>
      <c r="B108" s="7">
        <f>'Component Values'!B109</f>
        <v>0</v>
      </c>
      <c r="C108" s="7" t="str">
        <f>IF('Component Values'!C109=0, "x", 'Component Values'!C109)</f>
        <v>x</v>
      </c>
      <c r="D108" s="9"/>
      <c r="E108" s="9"/>
      <c r="F108" s="9"/>
      <c r="G108" s="9"/>
      <c r="H108" s="9"/>
      <c r="I108" s="9"/>
      <c r="J108" s="9"/>
      <c r="K108" s="9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8">
        <v>0</v>
      </c>
      <c r="DF108" s="8">
        <f t="array" ref="DF108:HQ108">TRANSPOSE(DE109:DE288)</f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</row>
    <row r="109" spans="1:232" s="5" customFormat="1" x14ac:dyDescent="0.25">
      <c r="A109"/>
      <c r="B109" s="7">
        <f>'Component Values'!B110</f>
        <v>0</v>
      </c>
      <c r="C109" s="7" t="str">
        <f>IF('Component Values'!C110=0, "x", 'Component Values'!C110)</f>
        <v>x</v>
      </c>
      <c r="D109" s="9"/>
      <c r="E109" s="9"/>
      <c r="F109" s="9"/>
      <c r="G109" s="9"/>
      <c r="H109" s="9"/>
      <c r="I109" s="9"/>
      <c r="J109" s="9"/>
      <c r="K109" s="9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8">
        <v>0</v>
      </c>
      <c r="DG109" s="8">
        <f t="array" ref="DG109:HR109">TRANSPOSE(DF110:DF289)</f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</row>
    <row r="110" spans="1:232" s="5" customFormat="1" x14ac:dyDescent="0.25">
      <c r="A110"/>
      <c r="B110" s="7">
        <f>'Component Values'!B111</f>
        <v>0</v>
      </c>
      <c r="C110" s="7" t="str">
        <f>IF('Component Values'!C111=0, "x", 'Component Values'!C111)</f>
        <v>x</v>
      </c>
      <c r="D110" s="9"/>
      <c r="E110" s="9"/>
      <c r="F110" s="9"/>
      <c r="G110" s="9"/>
      <c r="H110" s="9"/>
      <c r="I110" s="9"/>
      <c r="J110" s="9"/>
      <c r="K110" s="9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8">
        <v>0</v>
      </c>
      <c r="DH110" s="8">
        <f t="array" ref="DH110:HS110">TRANSPOSE(DG111:DG290)</f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</row>
    <row r="111" spans="1:232" s="5" customFormat="1" x14ac:dyDescent="0.25">
      <c r="A111"/>
      <c r="B111" s="7">
        <f>'Component Values'!B112</f>
        <v>0</v>
      </c>
      <c r="C111" s="7" t="str">
        <f>IF('Component Values'!C112=0, "x", 'Component Values'!C112)</f>
        <v>x</v>
      </c>
      <c r="D111" s="9"/>
      <c r="E111" s="9"/>
      <c r="F111" s="9"/>
      <c r="G111" s="9"/>
      <c r="H111" s="9"/>
      <c r="I111" s="9"/>
      <c r="J111" s="9"/>
      <c r="K111" s="9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8">
        <v>0</v>
      </c>
      <c r="DI111" s="8">
        <f t="array" ref="DI111:HT111">TRANSPOSE(DH112:DH291)</f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</row>
    <row r="112" spans="1:232" s="5" customFormat="1" x14ac:dyDescent="0.25">
      <c r="A112"/>
      <c r="B112" s="7">
        <f>'Component Values'!B113</f>
        <v>0</v>
      </c>
      <c r="C112" s="7" t="str">
        <f>IF('Component Values'!C113=0, "x", 'Component Values'!C113)</f>
        <v>x</v>
      </c>
      <c r="D112" s="9"/>
      <c r="E112" s="9"/>
      <c r="F112" s="9"/>
      <c r="G112" s="9"/>
      <c r="H112" s="9"/>
      <c r="I112" s="9"/>
      <c r="J112" s="9"/>
      <c r="K112" s="9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8">
        <v>0</v>
      </c>
      <c r="DJ112" s="8">
        <f t="array" ref="DJ112:HU112">TRANSPOSE(DI113:DI292)</f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</row>
    <row r="113" spans="1:245" s="5" customFormat="1" x14ac:dyDescent="0.25">
      <c r="A113"/>
      <c r="B113" s="7">
        <f>'Component Values'!B114</f>
        <v>0</v>
      </c>
      <c r="C113" s="7" t="str">
        <f>IF('Component Values'!C114=0, "x", 'Component Values'!C114)</f>
        <v>x</v>
      </c>
      <c r="D113" s="9"/>
      <c r="E113" s="9"/>
      <c r="F113" s="9"/>
      <c r="G113" s="9"/>
      <c r="H113" s="9"/>
      <c r="I113" s="9"/>
      <c r="J113" s="9"/>
      <c r="K113" s="9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8">
        <v>0</v>
      </c>
      <c r="DK113" s="8">
        <f t="array" ref="DK113:HV113">TRANSPOSE(DJ114:DJ293)</f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</row>
    <row r="114" spans="1:245" s="5" customFormat="1" x14ac:dyDescent="0.25">
      <c r="A114"/>
      <c r="B114" s="7">
        <f>'Component Values'!B115</f>
        <v>0</v>
      </c>
      <c r="C114" s="7" t="str">
        <f>IF('Component Values'!C115=0, "x", 'Component Values'!C115)</f>
        <v>x</v>
      </c>
      <c r="D114" s="9"/>
      <c r="E114" s="9"/>
      <c r="F114" s="9"/>
      <c r="G114" s="9"/>
      <c r="H114" s="9"/>
      <c r="I114" s="9"/>
      <c r="J114" s="9"/>
      <c r="K114" s="9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8">
        <v>0</v>
      </c>
      <c r="DL114" s="8">
        <f t="array" ref="DL114:HW114">TRANSPOSE(DK115:DK294)</f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</row>
    <row r="115" spans="1:245" s="5" customFormat="1" x14ac:dyDescent="0.25">
      <c r="A115"/>
      <c r="B115" s="7">
        <f>'Component Values'!B116</f>
        <v>0</v>
      </c>
      <c r="C115" s="7" t="str">
        <f>IF('Component Values'!C116=0, "x", 'Component Values'!C116)</f>
        <v>x</v>
      </c>
      <c r="D115" s="9"/>
      <c r="E115" s="9"/>
      <c r="F115" s="9"/>
      <c r="G115" s="9"/>
      <c r="H115" s="9"/>
      <c r="I115" s="9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8">
        <v>0</v>
      </c>
      <c r="DM115" s="8">
        <f t="array" ref="DM115:HX115">TRANSPOSE(DL116:DL295)</f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</row>
    <row r="116" spans="1:245" s="5" customFormat="1" x14ac:dyDescent="0.25">
      <c r="A116"/>
      <c r="B116" s="7">
        <f>'Component Values'!B117</f>
        <v>0</v>
      </c>
      <c r="C116" s="7" t="str">
        <f>IF('Component Values'!C117=0, "x", 'Component Values'!C117)</f>
        <v>x</v>
      </c>
      <c r="D116" s="9"/>
      <c r="E116" s="9"/>
      <c r="F116" s="9"/>
      <c r="G116" s="9"/>
      <c r="H116" s="9"/>
      <c r="I116" s="9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8">
        <v>0</v>
      </c>
      <c r="DN116" s="8">
        <f t="array" ref="DN116:HY116">TRANSPOSE(DM117:DM296)</f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</row>
    <row r="117" spans="1:245" s="5" customFormat="1" x14ac:dyDescent="0.25">
      <c r="A117"/>
      <c r="B117" s="7">
        <f>'Component Values'!B118</f>
        <v>0</v>
      </c>
      <c r="C117" s="7" t="str">
        <f>IF('Component Values'!C118=0, "x", 'Component Values'!C118)</f>
        <v>x</v>
      </c>
      <c r="D117" s="9"/>
      <c r="E117" s="9"/>
      <c r="F117" s="9"/>
      <c r="G117" s="9"/>
      <c r="H117" s="9"/>
      <c r="I117" s="9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8">
        <v>0</v>
      </c>
      <c r="DO117" s="8">
        <f t="array" ref="DO117:HZ117">TRANSPOSE(DN118:DN297)</f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</row>
    <row r="118" spans="1:245" s="5" customFormat="1" x14ac:dyDescent="0.25">
      <c r="A118"/>
      <c r="B118" s="7">
        <f>'Component Values'!B119</f>
        <v>0</v>
      </c>
      <c r="C118" s="7" t="str">
        <f>IF('Component Values'!C119=0, "x", 'Component Values'!C119)</f>
        <v>x</v>
      </c>
      <c r="D118" s="9"/>
      <c r="E118" s="9"/>
      <c r="F118" s="9"/>
      <c r="G118" s="9"/>
      <c r="H118" s="9"/>
      <c r="I118" s="9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8">
        <v>0</v>
      </c>
      <c r="DP118" s="8">
        <f t="array" ref="DP118:IA118">TRANSPOSE(DO119:DO298)</f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</row>
    <row r="119" spans="1:245" s="5" customFormat="1" x14ac:dyDescent="0.25">
      <c r="A119"/>
      <c r="B119" s="7">
        <f>'Component Values'!B120</f>
        <v>0</v>
      </c>
      <c r="C119" s="7" t="str">
        <f>IF('Component Values'!C120=0, "x", 'Component Values'!C120)</f>
        <v>x</v>
      </c>
      <c r="D119" s="9"/>
      <c r="E119" s="9"/>
      <c r="F119" s="9"/>
      <c r="G119" s="9"/>
      <c r="H119" s="9"/>
      <c r="I119" s="9"/>
      <c r="J119" s="9"/>
      <c r="K119" s="9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8">
        <v>0</v>
      </c>
      <c r="DQ119" s="8">
        <f t="array" ref="DQ119:IB119">TRANSPOSE(DP120:DP299)</f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</row>
    <row r="120" spans="1:245" s="5" customFormat="1" x14ac:dyDescent="0.25">
      <c r="A120"/>
      <c r="B120" s="7">
        <f>'Component Values'!B121</f>
        <v>0</v>
      </c>
      <c r="C120" s="7" t="str">
        <f>IF('Component Values'!C121=0, "x", 'Component Values'!C121)</f>
        <v>x</v>
      </c>
      <c r="D120" s="9"/>
      <c r="E120" s="9"/>
      <c r="F120" s="9"/>
      <c r="G120" s="9"/>
      <c r="H120" s="9"/>
      <c r="I120" s="9"/>
      <c r="J120" s="9"/>
      <c r="K120" s="9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8">
        <v>0</v>
      </c>
      <c r="DR120" s="8">
        <f t="array" ref="DR120:IC120">TRANSPOSE(DQ121:DQ300)</f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</row>
    <row r="121" spans="1:245" s="5" customFormat="1" x14ac:dyDescent="0.25">
      <c r="A121"/>
      <c r="B121" s="7">
        <f>'Component Values'!B122</f>
        <v>0</v>
      </c>
      <c r="C121" s="7" t="str">
        <f>IF('Component Values'!C122=0, "x", 'Component Values'!C122)</f>
        <v>x</v>
      </c>
      <c r="D121" s="9"/>
      <c r="E121" s="9"/>
      <c r="F121" s="9"/>
      <c r="G121" s="9"/>
      <c r="H121" s="9"/>
      <c r="I121" s="9"/>
      <c r="J121" s="9"/>
      <c r="K121" s="9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8">
        <v>0</v>
      </c>
      <c r="DS121" s="8">
        <f t="array" ref="DS121:ID121">TRANSPOSE(DR122:DR301)</f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</row>
    <row r="122" spans="1:245" s="5" customFormat="1" x14ac:dyDescent="0.25">
      <c r="A122"/>
      <c r="B122" s="7">
        <f>'Component Values'!B123</f>
        <v>0</v>
      </c>
      <c r="C122" s="7" t="str">
        <f>IF('Component Values'!C123=0, "x", 'Component Values'!C123)</f>
        <v>x</v>
      </c>
      <c r="D122" s="9"/>
      <c r="E122" s="9"/>
      <c r="F122" s="9"/>
      <c r="G122" s="9"/>
      <c r="H122" s="9"/>
      <c r="I122" s="9"/>
      <c r="J122" s="9"/>
      <c r="K122" s="9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8">
        <v>0</v>
      </c>
      <c r="DT122" s="8">
        <f t="array" ref="DT122:IE122">TRANSPOSE(DS123:DS302)</f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</row>
    <row r="123" spans="1:245" s="5" customFormat="1" x14ac:dyDescent="0.25">
      <c r="A123"/>
      <c r="B123" s="7">
        <f>'Component Values'!B124</f>
        <v>0</v>
      </c>
      <c r="C123" s="7" t="str">
        <f>IF('Component Values'!C124=0, "x", 'Component Values'!C124)</f>
        <v>x</v>
      </c>
      <c r="D123" s="9"/>
      <c r="E123" s="9"/>
      <c r="F123" s="9"/>
      <c r="G123" s="9"/>
      <c r="H123" s="9"/>
      <c r="I123" s="9"/>
      <c r="J123" s="9"/>
      <c r="K123" s="9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8">
        <v>0</v>
      </c>
      <c r="DU123" s="8">
        <f t="array" ref="DU123:IF123">TRANSPOSE(DT124:DT303)</f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</row>
    <row r="124" spans="1:245" s="5" customFormat="1" x14ac:dyDescent="0.25">
      <c r="A124"/>
      <c r="B124" s="7">
        <f>'Component Values'!B125</f>
        <v>0</v>
      </c>
      <c r="C124" s="7" t="str">
        <f>IF('Component Values'!C125=0, "x", 'Component Values'!C125)</f>
        <v>x</v>
      </c>
      <c r="D124" s="9"/>
      <c r="E124" s="9"/>
      <c r="F124" s="9"/>
      <c r="G124" s="9"/>
      <c r="H124" s="9"/>
      <c r="I124" s="9"/>
      <c r="J124" s="9"/>
      <c r="K124" s="9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8">
        <v>0</v>
      </c>
      <c r="DV124" s="8">
        <f t="array" ref="DV124:IG124">TRANSPOSE(DU125:DU304)</f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</row>
    <row r="125" spans="1:245" s="5" customFormat="1" x14ac:dyDescent="0.25">
      <c r="A125"/>
      <c r="B125" s="7">
        <f>'Component Values'!B126</f>
        <v>0</v>
      </c>
      <c r="C125" s="7" t="str">
        <f>IF('Component Values'!C126=0, "x", 'Component Values'!C126)</f>
        <v>x</v>
      </c>
      <c r="D125" s="9"/>
      <c r="E125" s="9"/>
      <c r="F125" s="9"/>
      <c r="G125" s="9"/>
      <c r="H125" s="9"/>
      <c r="I125" s="9"/>
      <c r="J125" s="9"/>
      <c r="K125" s="9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8">
        <v>0</v>
      </c>
      <c r="DW125" s="8">
        <f t="array" ref="DW125:IH125">TRANSPOSE(DV126:DV305)</f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spans="1:245" s="5" customFormat="1" x14ac:dyDescent="0.25">
      <c r="A126"/>
      <c r="B126" s="7">
        <f>'Component Values'!B127</f>
        <v>0</v>
      </c>
      <c r="C126" s="7" t="str">
        <f>IF('Component Values'!C127=0, "x", 'Component Values'!C127)</f>
        <v>x</v>
      </c>
      <c r="D126" s="9"/>
      <c r="E126" s="9"/>
      <c r="F126" s="9"/>
      <c r="G126" s="9"/>
      <c r="H126" s="9"/>
      <c r="I126" s="9"/>
      <c r="J126" s="9"/>
      <c r="K126" s="9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8">
        <v>0</v>
      </c>
      <c r="DX126" s="8">
        <f t="array" ref="DX126:II126">TRANSPOSE(DW127:DW306)</f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</row>
    <row r="127" spans="1:245" s="5" customFormat="1" x14ac:dyDescent="0.25">
      <c r="A127"/>
      <c r="B127" s="7">
        <f>'Component Values'!B128</f>
        <v>0</v>
      </c>
      <c r="C127" s="7" t="str">
        <f>IF('Component Values'!C128=0, "x", 'Component Values'!C128)</f>
        <v>x</v>
      </c>
      <c r="D127" s="9"/>
      <c r="E127" s="9"/>
      <c r="F127" s="9"/>
      <c r="G127" s="9"/>
      <c r="H127" s="9"/>
      <c r="I127" s="9"/>
      <c r="J127" s="9"/>
      <c r="K127" s="9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8">
        <v>0</v>
      </c>
      <c r="DY127" s="8">
        <f t="array" ref="DY127:IJ127">TRANSPOSE(DX128:DX307)</f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</row>
    <row r="128" spans="1:245" s="5" customFormat="1" x14ac:dyDescent="0.25">
      <c r="A128"/>
      <c r="B128" s="7">
        <f>'Component Values'!B129</f>
        <v>0</v>
      </c>
      <c r="C128" s="7" t="str">
        <f>IF('Component Values'!C129=0, "x", 'Component Values'!C129)</f>
        <v>x</v>
      </c>
      <c r="D128" s="9"/>
      <c r="E128" s="9"/>
      <c r="F128" s="9"/>
      <c r="G128" s="9"/>
      <c r="H128" s="9"/>
      <c r="I128" s="9"/>
      <c r="J128" s="9"/>
      <c r="K128" s="9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8">
        <v>0</v>
      </c>
      <c r="DZ128" s="8">
        <f t="array" ref="DZ128:IK128">TRANSPOSE(DY129:DY308)</f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</row>
    <row r="129" spans="1:261" s="5" customFormat="1" x14ac:dyDescent="0.25">
      <c r="A129"/>
      <c r="B129" s="7">
        <f>'Component Values'!B130</f>
        <v>0</v>
      </c>
      <c r="C129" s="7" t="str">
        <f>IF('Component Values'!C130=0, "x", 'Component Values'!C130)</f>
        <v>x</v>
      </c>
      <c r="D129" s="9"/>
      <c r="E129" s="9"/>
      <c r="F129" s="9"/>
      <c r="G129" s="9"/>
      <c r="H129" s="9"/>
      <c r="I129" s="9"/>
      <c r="J129" s="9"/>
      <c r="K129" s="9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8">
        <v>0</v>
      </c>
      <c r="EA129" s="8">
        <f t="array" ref="EA129:IL129">TRANSPOSE(DZ130:DZ309)</f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</row>
    <row r="130" spans="1:261" s="5" customFormat="1" x14ac:dyDescent="0.25">
      <c r="A130"/>
      <c r="B130" s="7">
        <f>'Component Values'!B131</f>
        <v>0</v>
      </c>
      <c r="C130" s="7" t="str">
        <f>IF('Component Values'!C131=0, "x", 'Component Values'!C131)</f>
        <v>x</v>
      </c>
      <c r="D130" s="9"/>
      <c r="E130" s="9"/>
      <c r="F130" s="9"/>
      <c r="G130" s="9"/>
      <c r="H130" s="9"/>
      <c r="I130" s="9"/>
      <c r="J130" s="9"/>
      <c r="K130" s="9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8">
        <v>0</v>
      </c>
      <c r="EB130" s="8">
        <f t="array" ref="EB130:IM130">TRANSPOSE(EA131:EA310)</f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</row>
    <row r="131" spans="1:261" s="5" customFormat="1" x14ac:dyDescent="0.25">
      <c r="A131"/>
      <c r="B131" s="7">
        <f>'Component Values'!B132</f>
        <v>0</v>
      </c>
      <c r="C131" s="7" t="str">
        <f>IF('Component Values'!C132=0, "x", 'Component Values'!C132)</f>
        <v>x</v>
      </c>
      <c r="D131" s="9"/>
      <c r="E131" s="9"/>
      <c r="F131" s="9"/>
      <c r="G131" s="9"/>
      <c r="H131" s="9"/>
      <c r="I131" s="9"/>
      <c r="J131" s="9"/>
      <c r="K131" s="9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8">
        <v>0</v>
      </c>
      <c r="EC131" s="8">
        <f t="array" ref="EC131:IN131">TRANSPOSE(EB132:EB311)</f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</row>
    <row r="132" spans="1:261" s="5" customFormat="1" x14ac:dyDescent="0.25">
      <c r="A132"/>
      <c r="B132" s="7">
        <f>'Component Values'!B133</f>
        <v>0</v>
      </c>
      <c r="C132" s="7" t="str">
        <f>IF('Component Values'!C133=0, "x", 'Component Values'!C133)</f>
        <v>x</v>
      </c>
      <c r="D132" s="9"/>
      <c r="E132" s="9"/>
      <c r="F132" s="9"/>
      <c r="G132" s="9"/>
      <c r="H132" s="9"/>
      <c r="I132" s="9"/>
      <c r="J132" s="9"/>
      <c r="K132" s="9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8">
        <v>0</v>
      </c>
      <c r="ED132" s="8">
        <f t="array" ref="ED132:IO132">TRANSPOSE(EC133:EC312)</f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</row>
    <row r="133" spans="1:261" s="5" customFormat="1" x14ac:dyDescent="0.25">
      <c r="A133"/>
      <c r="B133" s="7">
        <f>'Component Values'!B134</f>
        <v>0</v>
      </c>
      <c r="C133" s="7" t="str">
        <f>IF('Component Values'!C134=0, "x", 'Component Values'!C134)</f>
        <v>x</v>
      </c>
      <c r="D133" s="9"/>
      <c r="E133" s="9"/>
      <c r="F133" s="9"/>
      <c r="G133" s="9"/>
      <c r="H133" s="9"/>
      <c r="I133" s="9"/>
      <c r="J133" s="9"/>
      <c r="K133" s="9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8">
        <v>0</v>
      </c>
      <c r="EE133" s="8">
        <f t="array" ref="EE133:IP133">TRANSPOSE(ED134:ED313)</f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4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</row>
    <row r="134" spans="1:261" s="5" customFormat="1" x14ac:dyDescent="0.25">
      <c r="A134"/>
      <c r="B134" s="7">
        <f>'Component Values'!B135</f>
        <v>0</v>
      </c>
      <c r="C134" s="7" t="str">
        <f>IF('Component Values'!C135=0, "x", 'Component Values'!C135)</f>
        <v>x</v>
      </c>
      <c r="D134" s="9"/>
      <c r="E134" s="9"/>
      <c r="F134" s="9"/>
      <c r="G134" s="9"/>
      <c r="H134" s="9"/>
      <c r="I134" s="9"/>
      <c r="J134" s="9"/>
      <c r="K134" s="9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8">
        <v>0</v>
      </c>
      <c r="EF134" s="8">
        <f t="array" ref="EF134:IQ134">TRANSPOSE(EE135:EE314)</f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4">
        <v>0</v>
      </c>
      <c r="EW134" s="4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</row>
    <row r="135" spans="1:261" s="5" customFormat="1" x14ac:dyDescent="0.25">
      <c r="A135"/>
      <c r="B135" s="7">
        <f>'Component Values'!B136</f>
        <v>0</v>
      </c>
      <c r="C135" s="7" t="str">
        <f>IF('Component Values'!C136=0, "x", 'Component Values'!C136)</f>
        <v>x</v>
      </c>
      <c r="D135" s="9"/>
      <c r="E135" s="9"/>
      <c r="F135" s="9"/>
      <c r="G135" s="9"/>
      <c r="H135" s="9"/>
      <c r="I135" s="9"/>
      <c r="J135" s="9"/>
      <c r="K135" s="9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8">
        <v>0</v>
      </c>
      <c r="EG135" s="8">
        <f t="array" ref="EG135:IR135">TRANSPOSE(EF136:EF315)</f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4">
        <v>0</v>
      </c>
      <c r="EW135" s="4">
        <v>0</v>
      </c>
      <c r="EX135" s="4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</row>
    <row r="136" spans="1:261" s="5" customFormat="1" x14ac:dyDescent="0.25">
      <c r="A136"/>
      <c r="B136" s="7">
        <f>'Component Values'!B137</f>
        <v>0</v>
      </c>
      <c r="C136" s="7" t="str">
        <f>IF('Component Values'!C137=0, "x", 'Component Values'!C137)</f>
        <v>x</v>
      </c>
      <c r="D136" s="9"/>
      <c r="E136" s="9"/>
      <c r="F136" s="9"/>
      <c r="G136" s="9"/>
      <c r="H136" s="9"/>
      <c r="I136" s="9"/>
      <c r="J136" s="9"/>
      <c r="K136" s="9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8">
        <v>0</v>
      </c>
      <c r="EH136" s="8">
        <f t="array" ref="EH136:IS136">TRANSPOSE(EG137:EG316)</f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4">
        <v>0</v>
      </c>
      <c r="EW136" s="4">
        <v>0</v>
      </c>
      <c r="EX136" s="4">
        <v>0</v>
      </c>
      <c r="EY136" s="4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</row>
    <row r="137" spans="1:261" s="5" customFormat="1" x14ac:dyDescent="0.25">
      <c r="A137"/>
      <c r="B137" s="7">
        <f>'Component Values'!B138</f>
        <v>0</v>
      </c>
      <c r="C137" s="7" t="str">
        <f>IF('Component Values'!C138=0, "x", 'Component Values'!C138)</f>
        <v>x</v>
      </c>
      <c r="D137" s="9"/>
      <c r="E137" s="9"/>
      <c r="F137" s="9"/>
      <c r="G137" s="9"/>
      <c r="H137" s="9"/>
      <c r="I137" s="9"/>
      <c r="J137" s="9"/>
      <c r="K137" s="9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8">
        <v>0</v>
      </c>
      <c r="EI137" s="8">
        <f t="array" ref="EI137:IT137">TRANSPOSE(EH138:EH317)</f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</row>
    <row r="138" spans="1:261" s="5" customFormat="1" x14ac:dyDescent="0.25">
      <c r="A138"/>
      <c r="B138" s="7">
        <f>'Component Values'!B139</f>
        <v>0</v>
      </c>
      <c r="C138" s="7" t="str">
        <f>IF('Component Values'!C139=0, "x", 'Component Values'!C139)</f>
        <v>x</v>
      </c>
      <c r="D138" s="9"/>
      <c r="E138" s="9"/>
      <c r="F138" s="9"/>
      <c r="G138" s="9"/>
      <c r="H138" s="9"/>
      <c r="I138" s="9"/>
      <c r="J138" s="9"/>
      <c r="K138" s="9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8">
        <v>0</v>
      </c>
      <c r="EJ138" s="8">
        <f t="array" ref="EJ138:IU138">TRANSPOSE(EI139:EI318)</f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</row>
    <row r="139" spans="1:261" s="5" customFormat="1" x14ac:dyDescent="0.25">
      <c r="A139"/>
      <c r="B139" s="7">
        <f>'Component Values'!B140</f>
        <v>0</v>
      </c>
      <c r="C139" s="7" t="str">
        <f>IF('Component Values'!C140=0, "x", 'Component Values'!C140)</f>
        <v>x</v>
      </c>
      <c r="D139" s="9"/>
      <c r="E139" s="9"/>
      <c r="F139" s="9"/>
      <c r="G139" s="9"/>
      <c r="H139" s="9"/>
      <c r="I139" s="9"/>
      <c r="J139" s="9"/>
      <c r="K139" s="9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8">
        <v>0</v>
      </c>
      <c r="EK139" s="8">
        <f t="array" ref="EK139:IV139">TRANSPOSE(EJ140:EJ319)</f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</row>
    <row r="140" spans="1:261" s="5" customFormat="1" x14ac:dyDescent="0.25">
      <c r="A140"/>
      <c r="B140" s="7">
        <f>'Component Values'!B141</f>
        <v>0</v>
      </c>
      <c r="C140" s="7" t="str">
        <f>IF('Component Values'!C141=0, "x", 'Component Values'!C141)</f>
        <v>x</v>
      </c>
      <c r="D140" s="9"/>
      <c r="E140" s="9"/>
      <c r="F140" s="9"/>
      <c r="G140" s="9"/>
      <c r="H140" s="9"/>
      <c r="I140" s="9"/>
      <c r="J140" s="9"/>
      <c r="K140" s="9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8">
        <v>0</v>
      </c>
      <c r="EL140" s="8">
        <f t="array" ref="EL140:IW140">TRANSPOSE(EK141:EK320)</f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</row>
    <row r="141" spans="1:261" s="5" customFormat="1" x14ac:dyDescent="0.25">
      <c r="A141"/>
      <c r="B141" s="7">
        <f>'Component Values'!B142</f>
        <v>0</v>
      </c>
      <c r="C141" s="7" t="str">
        <f>IF('Component Values'!C142=0, "x", 'Component Values'!C142)</f>
        <v>x</v>
      </c>
      <c r="D141" s="9"/>
      <c r="E141" s="9"/>
      <c r="F141" s="9"/>
      <c r="G141" s="9"/>
      <c r="H141" s="9"/>
      <c r="I141" s="9"/>
      <c r="J141" s="9"/>
      <c r="K141" s="9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8">
        <v>0</v>
      </c>
      <c r="EM141" s="8">
        <f t="array" ref="EM141:IX141">TRANSPOSE(EL142:EL321)</f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</row>
    <row r="142" spans="1:261" s="5" customFormat="1" x14ac:dyDescent="0.25">
      <c r="A142"/>
      <c r="B142" s="7">
        <f>'Component Values'!B143</f>
        <v>0</v>
      </c>
      <c r="C142" s="7" t="str">
        <f>IF('Component Values'!C143=0, "x", 'Component Values'!C143)</f>
        <v>x</v>
      </c>
      <c r="D142" s="9"/>
      <c r="E142" s="9"/>
      <c r="F142" s="9"/>
      <c r="G142" s="9"/>
      <c r="H142" s="9"/>
      <c r="I142" s="9"/>
      <c r="J142" s="9"/>
      <c r="K142" s="9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8">
        <v>0</v>
      </c>
      <c r="EN142" s="8">
        <f t="array" ref="EN142:IY142">TRANSPOSE(EM143:EM322)</f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</row>
    <row r="143" spans="1:261" s="5" customFormat="1" x14ac:dyDescent="0.25">
      <c r="A143"/>
      <c r="B143" s="7">
        <f>'Component Values'!B144</f>
        <v>0</v>
      </c>
      <c r="C143" s="7" t="str">
        <f>IF('Component Values'!C144=0, "x", 'Component Values'!C144)</f>
        <v>x</v>
      </c>
      <c r="D143" s="9"/>
      <c r="E143" s="9"/>
      <c r="F143" s="9"/>
      <c r="G143" s="9"/>
      <c r="H143" s="9"/>
      <c r="I143" s="9"/>
      <c r="J143" s="9"/>
      <c r="K143" s="9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8">
        <v>0</v>
      </c>
      <c r="EO143" s="8">
        <f t="array" ref="EO143:IZ143">TRANSPOSE(EN144:EN323)</f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0</v>
      </c>
      <c r="IZ143" s="5">
        <v>0</v>
      </c>
    </row>
    <row r="144" spans="1:261" s="5" customFormat="1" x14ac:dyDescent="0.25">
      <c r="A144"/>
      <c r="B144" s="7">
        <f>'Component Values'!B145</f>
        <v>0</v>
      </c>
      <c r="C144" s="7" t="str">
        <f>IF('Component Values'!C145=0, "x", 'Component Values'!C145)</f>
        <v>x</v>
      </c>
      <c r="D144" s="9"/>
      <c r="E144" s="9"/>
      <c r="F144" s="9"/>
      <c r="G144" s="9"/>
      <c r="H144" s="9"/>
      <c r="I144" s="9"/>
      <c r="J144" s="9"/>
      <c r="K144" s="9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8">
        <v>0</v>
      </c>
      <c r="EP144" s="8">
        <f t="array" ref="EP144:JA144">TRANSPOSE(EO145:EO324)</f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5">
        <v>0</v>
      </c>
      <c r="IZ144" s="5">
        <v>0</v>
      </c>
      <c r="JA144" s="5">
        <v>0</v>
      </c>
    </row>
    <row r="145" spans="1:262" s="5" customFormat="1" x14ac:dyDescent="0.25">
      <c r="A145"/>
      <c r="B145" s="7">
        <f>'Component Values'!B146</f>
        <v>0</v>
      </c>
      <c r="C145" s="7" t="str">
        <f>IF('Component Values'!C146=0, "x", 'Component Values'!C146)</f>
        <v>x</v>
      </c>
      <c r="D145" s="9"/>
      <c r="E145" s="9"/>
      <c r="F145" s="9"/>
      <c r="G145" s="9"/>
      <c r="H145" s="9"/>
      <c r="I145" s="9"/>
      <c r="J145" s="9"/>
      <c r="K145" s="9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8">
        <v>0</v>
      </c>
      <c r="EQ145" s="8">
        <f t="array" ref="EQ145:JB145">TRANSPOSE(EP146:EP325)</f>
        <v>0</v>
      </c>
      <c r="ER145" s="8">
        <v>0</v>
      </c>
      <c r="ES145" s="8">
        <v>0</v>
      </c>
      <c r="ET145" s="8">
        <v>0</v>
      </c>
      <c r="EU145" s="8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</row>
    <row r="146" spans="1:262" s="5" customFormat="1" x14ac:dyDescent="0.25">
      <c r="A146"/>
      <c r="B146" s="7">
        <f>'Component Values'!B147</f>
        <v>0</v>
      </c>
      <c r="C146" s="7" t="str">
        <f>IF('Component Values'!C147=0, "x", 'Component Values'!C147)</f>
        <v>x</v>
      </c>
      <c r="D146" s="9"/>
      <c r="E146" s="9"/>
      <c r="F146" s="9"/>
      <c r="G146" s="9"/>
      <c r="H146" s="9"/>
      <c r="I146" s="9"/>
      <c r="J146" s="9"/>
      <c r="K146" s="9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262" s="5" customFormat="1" x14ac:dyDescent="0.25">
      <c r="A147"/>
      <c r="B147" s="7">
        <f>'Component Values'!B148</f>
        <v>0</v>
      </c>
      <c r="C147" s="7" t="str">
        <f>IF('Component Values'!C148=0, "x", 'Component Values'!C148)</f>
        <v>x</v>
      </c>
      <c r="D147" s="9"/>
      <c r="E147" s="9"/>
      <c r="F147" s="9"/>
      <c r="G147" s="9"/>
      <c r="H147" s="9"/>
      <c r="I147" s="9"/>
      <c r="J147" s="9"/>
      <c r="K147" s="9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262" s="5" customFormat="1" x14ac:dyDescent="0.25">
      <c r="A148"/>
      <c r="B148" s="7">
        <f>'Component Values'!B149</f>
        <v>0</v>
      </c>
      <c r="C148" s="7" t="str">
        <f>IF('Component Values'!C149=0, "x", 'Component Values'!C149)</f>
        <v>x</v>
      </c>
      <c r="D148" s="9"/>
      <c r="E148" s="9"/>
      <c r="F148" s="9"/>
      <c r="G148" s="9"/>
      <c r="H148" s="9"/>
      <c r="I148" s="9"/>
      <c r="J148" s="9"/>
      <c r="K148" s="9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262" s="5" customFormat="1" x14ac:dyDescent="0.25">
      <c r="A149"/>
      <c r="B149" s="7">
        <f>'Component Values'!B150</f>
        <v>0</v>
      </c>
      <c r="C149" s="7" t="str">
        <f>IF('Component Values'!C150=0, "x", 'Component Values'!C150)</f>
        <v>x</v>
      </c>
      <c r="D149" s="9"/>
      <c r="E149" s="9"/>
      <c r="F149" s="9"/>
      <c r="G149" s="9"/>
      <c r="H149" s="9"/>
      <c r="I149" s="9"/>
      <c r="J149" s="9"/>
      <c r="K149" s="9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262" s="5" customFormat="1" x14ac:dyDescent="0.25">
      <c r="A150"/>
      <c r="B150" s="7">
        <f>'Component Values'!B151</f>
        <v>0</v>
      </c>
      <c r="C150" s="7" t="str">
        <f>IF('Component Values'!C151=0, "x", 'Component Values'!C151)</f>
        <v>x</v>
      </c>
      <c r="D150" s="9"/>
      <c r="E150" s="9"/>
      <c r="F150" s="9"/>
      <c r="G150" s="9"/>
      <c r="H150" s="9"/>
      <c r="I150" s="9"/>
      <c r="J150" s="9"/>
      <c r="K150" s="9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262" s="5" customFormat="1" x14ac:dyDescent="0.25">
      <c r="A151"/>
      <c r="B151" s="7">
        <f>'Component Values'!B152</f>
        <v>0</v>
      </c>
      <c r="C151" s="7" t="str">
        <f>IF('Component Values'!C152=0, "x", 'Component Values'!C152)</f>
        <v>x</v>
      </c>
      <c r="D151" s="9"/>
      <c r="E151" s="9"/>
      <c r="F151" s="9"/>
      <c r="G151" s="9"/>
      <c r="H151" s="9"/>
      <c r="I151" s="9"/>
      <c r="J151" s="9"/>
      <c r="K151" s="9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262" s="5" customFormat="1" x14ac:dyDescent="0.25">
      <c r="A152"/>
      <c r="B152" s="7">
        <f>'Component Values'!B153</f>
        <v>0</v>
      </c>
      <c r="C152" s="7" t="str">
        <f>IF('Component Values'!C153=0, "x", 'Component Values'!C153)</f>
        <v>x</v>
      </c>
      <c r="D152" s="9"/>
      <c r="E152" s="9"/>
      <c r="F152" s="9"/>
      <c r="G152" s="9"/>
      <c r="H152" s="9"/>
      <c r="I152" s="9"/>
      <c r="J152" s="9"/>
      <c r="K152" s="9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262" s="5" customFormat="1" x14ac:dyDescent="0.25">
      <c r="A153"/>
      <c r="B153" s="7">
        <f>'Component Values'!B154</f>
        <v>0</v>
      </c>
      <c r="C153" s="7" t="str">
        <f>IF('Component Values'!C154=0, "x", 'Component Values'!C154)</f>
        <v>x</v>
      </c>
      <c r="D153" s="9"/>
      <c r="E153" s="9"/>
      <c r="F153" s="9"/>
      <c r="G153" s="9"/>
      <c r="H153" s="9"/>
      <c r="I153" s="9"/>
      <c r="J153" s="9"/>
      <c r="K153" s="9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262" s="5" customFormat="1" x14ac:dyDescent="0.25">
      <c r="A154"/>
      <c r="B154" s="7">
        <f>'Component Values'!B155</f>
        <v>0</v>
      </c>
      <c r="C154" s="7" t="str">
        <f>IF('Component Values'!C155=0, "x", 'Component Values'!C155)</f>
        <v>x</v>
      </c>
      <c r="D154" s="9"/>
      <c r="E154" s="9"/>
      <c r="F154" s="9"/>
      <c r="G154" s="9"/>
      <c r="H154" s="9"/>
      <c r="I154" s="9"/>
      <c r="J154" s="9"/>
      <c r="K154" s="9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262" s="5" customFormat="1" x14ac:dyDescent="0.25">
      <c r="A155"/>
      <c r="B155" s="7">
        <f>'Component Values'!B156</f>
        <v>0</v>
      </c>
      <c r="C155" s="7" t="str">
        <f>IF('Component Values'!C156=0, "x", 'Component Values'!C156)</f>
        <v>x</v>
      </c>
      <c r="D155" s="9"/>
      <c r="E155" s="9"/>
      <c r="F155" s="9"/>
      <c r="G155" s="9"/>
      <c r="H155" s="9"/>
      <c r="I155" s="9"/>
      <c r="J155" s="9"/>
      <c r="K155" s="9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262" s="5" customFormat="1" x14ac:dyDescent="0.25">
      <c r="A156"/>
      <c r="B156" s="7">
        <f>'Component Values'!B157</f>
        <v>0</v>
      </c>
      <c r="C156" s="7" t="str">
        <f>IF('Component Values'!C157=0, "x", 'Component Values'!C157)</f>
        <v>x</v>
      </c>
      <c r="D156" s="9"/>
      <c r="E156" s="9"/>
      <c r="F156" s="9"/>
      <c r="G156" s="9"/>
      <c r="H156" s="9"/>
      <c r="I156" s="9"/>
      <c r="J156" s="9"/>
      <c r="K156" s="9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262" s="5" customFormat="1" x14ac:dyDescent="0.25">
      <c r="A157"/>
      <c r="B157" s="7">
        <f>'Component Values'!B158</f>
        <v>0</v>
      </c>
      <c r="C157" s="7" t="str">
        <f>IF('Component Values'!C158=0, "x", 'Component Values'!C158)</f>
        <v>x</v>
      </c>
      <c r="D157" s="9"/>
      <c r="E157" s="9"/>
      <c r="F157" s="9"/>
      <c r="G157" s="9"/>
      <c r="H157" s="9"/>
      <c r="I157" s="9"/>
      <c r="J157" s="9"/>
      <c r="K157" s="9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262" s="5" customFormat="1" x14ac:dyDescent="0.25">
      <c r="A158"/>
      <c r="B158" s="7">
        <f>'Component Values'!B159</f>
        <v>0</v>
      </c>
      <c r="C158" s="7" t="str">
        <f>IF('Component Values'!C159=0, "x", 'Component Values'!C159)</f>
        <v>x</v>
      </c>
      <c r="D158" s="9"/>
      <c r="E158" s="9"/>
      <c r="F158" s="9"/>
      <c r="G158" s="9"/>
      <c r="H158" s="9"/>
      <c r="I158" s="9"/>
      <c r="J158" s="9"/>
      <c r="K158" s="9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262" s="5" customFormat="1" x14ac:dyDescent="0.25">
      <c r="A159"/>
      <c r="B159" s="7">
        <f>'Component Values'!B160</f>
        <v>0</v>
      </c>
      <c r="C159" s="7" t="str">
        <f>IF('Component Values'!C160=0, "x", 'Component Values'!C160)</f>
        <v>x</v>
      </c>
      <c r="D159" s="9"/>
      <c r="E159" s="9"/>
      <c r="F159" s="9"/>
      <c r="G159" s="9"/>
      <c r="H159" s="9"/>
      <c r="I159" s="9"/>
      <c r="J159" s="9"/>
      <c r="K159" s="9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262" s="5" customFormat="1" x14ac:dyDescent="0.25">
      <c r="A160"/>
      <c r="B160" s="7">
        <f>'Component Values'!B161</f>
        <v>0</v>
      </c>
      <c r="C160" s="7" t="str">
        <f>IF('Component Values'!C161=0, "x", 'Component Values'!C161)</f>
        <v>x</v>
      </c>
      <c r="D160" s="9"/>
      <c r="E160" s="9"/>
      <c r="F160" s="9"/>
      <c r="G160" s="9"/>
      <c r="H160" s="9"/>
      <c r="I160" s="9"/>
      <c r="J160" s="9"/>
      <c r="K160" s="9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s="5" customFormat="1" x14ac:dyDescent="0.25">
      <c r="A161"/>
      <c r="B161" s="7">
        <f>'Component Values'!B162</f>
        <v>0</v>
      </c>
      <c r="C161" s="7" t="str">
        <f>IF('Component Values'!C162=0, "x", 'Component Values'!C162)</f>
        <v>x</v>
      </c>
      <c r="D161" s="9"/>
      <c r="E161" s="9"/>
      <c r="F161" s="9"/>
      <c r="G161" s="9"/>
      <c r="H161" s="9"/>
      <c r="I161" s="9"/>
      <c r="J161" s="9"/>
      <c r="K161" s="9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s="5" customFormat="1" x14ac:dyDescent="0.25">
      <c r="A162"/>
      <c r="B162" s="7">
        <f>'Component Values'!B163</f>
        <v>0</v>
      </c>
      <c r="C162" s="7" t="str">
        <f>IF('Component Values'!C163=0, "x", 'Component Values'!C163)</f>
        <v>x</v>
      </c>
      <c r="D162" s="9"/>
      <c r="E162" s="9"/>
      <c r="F162" s="9"/>
      <c r="G162" s="9"/>
      <c r="H162" s="9"/>
      <c r="I162" s="9"/>
      <c r="J162" s="9"/>
      <c r="K162" s="9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s="5" customFormat="1" x14ac:dyDescent="0.25">
      <c r="A163"/>
      <c r="B163" s="7">
        <f>'Component Values'!B164</f>
        <v>0</v>
      </c>
      <c r="C163" s="7" t="str">
        <f>IF('Component Values'!C164=0, "x", 'Component Values'!C164)</f>
        <v>x</v>
      </c>
      <c r="D163" s="9"/>
      <c r="E163" s="9"/>
      <c r="F163" s="9"/>
      <c r="G163" s="9"/>
      <c r="H163" s="9"/>
      <c r="I163" s="9"/>
      <c r="J163" s="9"/>
      <c r="K163" s="9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s="5" customFormat="1" x14ac:dyDescent="0.25">
      <c r="A164"/>
      <c r="B164" s="7">
        <f>'Component Values'!B165</f>
        <v>0</v>
      </c>
      <c r="C164" s="7" t="str">
        <f>IF('Component Values'!C165=0, "x", 'Component Values'!C165)</f>
        <v>x</v>
      </c>
      <c r="D164" s="9"/>
      <c r="E164" s="9"/>
      <c r="F164" s="9"/>
      <c r="G164" s="9"/>
      <c r="H164" s="9"/>
      <c r="I164" s="9"/>
      <c r="J164" s="9"/>
      <c r="K164" s="9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s="5" customFormat="1" x14ac:dyDescent="0.25">
      <c r="A165"/>
      <c r="B165" s="7">
        <f>'Component Values'!B166</f>
        <v>0</v>
      </c>
      <c r="C165" s="7" t="str">
        <f>IF('Component Values'!C166=0, "x", 'Component Values'!C166)</f>
        <v>x</v>
      </c>
      <c r="D165" s="9"/>
      <c r="E165" s="9"/>
      <c r="F165" s="9"/>
      <c r="G165" s="9"/>
      <c r="H165" s="9"/>
      <c r="I165" s="9"/>
      <c r="J165" s="9"/>
      <c r="K165" s="9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s="5" customFormat="1" x14ac:dyDescent="0.25">
      <c r="A166"/>
      <c r="B166" s="7">
        <f>'Component Values'!B167</f>
        <v>0</v>
      </c>
      <c r="C166" s="7" t="str">
        <f>IF('Component Values'!C167=0, "x", 'Component Values'!C167)</f>
        <v>x</v>
      </c>
      <c r="D166" s="9"/>
      <c r="E166" s="9"/>
      <c r="F166" s="9"/>
      <c r="G166" s="9"/>
      <c r="H166" s="9"/>
      <c r="I166" s="9"/>
      <c r="J166" s="9"/>
      <c r="K166" s="9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s="5" customFormat="1" x14ac:dyDescent="0.25">
      <c r="A167"/>
      <c r="B167" s="7">
        <f>'Component Values'!B168</f>
        <v>0</v>
      </c>
      <c r="C167" s="7" t="str">
        <f>IF('Component Values'!C168=0, "x", 'Component Values'!C168)</f>
        <v>x</v>
      </c>
      <c r="D167" s="9"/>
      <c r="E167" s="9"/>
      <c r="F167" s="9"/>
      <c r="G167" s="9"/>
      <c r="H167" s="9"/>
      <c r="I167" s="9"/>
      <c r="J167" s="9"/>
      <c r="K167" s="9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s="5" customFormat="1" x14ac:dyDescent="0.25">
      <c r="A168"/>
      <c r="B168" s="7">
        <f>'Component Values'!B169</f>
        <v>0</v>
      </c>
      <c r="C168" s="7" t="str">
        <f>IF('Component Values'!C169=0, "x", 'Component Values'!C169)</f>
        <v>x</v>
      </c>
      <c r="D168" s="9"/>
      <c r="E168" s="9"/>
      <c r="F168" s="9"/>
      <c r="G168" s="9"/>
      <c r="H168" s="9"/>
      <c r="I168" s="9"/>
      <c r="J168" s="9"/>
      <c r="K168" s="9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s="5" customFormat="1" x14ac:dyDescent="0.25">
      <c r="A169"/>
      <c r="B169" s="7">
        <f>'Component Values'!B170</f>
        <v>0</v>
      </c>
      <c r="C169" s="7" t="str">
        <f>IF('Component Values'!C170=0, "x", 'Component Values'!C170)</f>
        <v>x</v>
      </c>
      <c r="D169" s="9"/>
      <c r="E169" s="9"/>
      <c r="F169" s="9"/>
      <c r="G169" s="9"/>
      <c r="H169" s="9"/>
      <c r="I169" s="9"/>
      <c r="J169" s="9"/>
      <c r="K169" s="9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s="5" customFormat="1" x14ac:dyDescent="0.25">
      <c r="A170"/>
      <c r="B170" s="7">
        <f>'Component Values'!B171</f>
        <v>0</v>
      </c>
      <c r="C170" s="7" t="str">
        <f>IF('Component Values'!C166=0, "x", 'Component Values'!C166)</f>
        <v>x</v>
      </c>
      <c r="D170" s="9"/>
      <c r="E170" s="9"/>
      <c r="F170" s="9"/>
      <c r="G170" s="9"/>
      <c r="H170" s="9"/>
      <c r="I170" s="9"/>
      <c r="J170" s="9"/>
      <c r="K170" s="9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s="5" customFormat="1" x14ac:dyDescent="0.25">
      <c r="A171"/>
      <c r="B171" s="7">
        <f>'Component Values'!B172</f>
        <v>0</v>
      </c>
      <c r="C171" s="7" t="str">
        <f>IF('Component Values'!C167=0, "x", 'Component Values'!C167)</f>
        <v>x</v>
      </c>
      <c r="D171" s="9"/>
      <c r="E171" s="9"/>
      <c r="F171" s="9"/>
      <c r="G171" s="9"/>
      <c r="H171" s="9"/>
      <c r="I171" s="9"/>
      <c r="J171" s="9"/>
      <c r="K171" s="9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s="5" customFormat="1" x14ac:dyDescent="0.25">
      <c r="A172"/>
      <c r="B172" s="7">
        <f>'Component Values'!B173</f>
        <v>0</v>
      </c>
      <c r="C172" s="7" t="str">
        <f>IF('Component Values'!C168=0, "x", 'Component Values'!C168)</f>
        <v>x</v>
      </c>
      <c r="D172" s="9"/>
      <c r="E172" s="9"/>
      <c r="F172" s="9"/>
      <c r="G172" s="9"/>
      <c r="H172" s="9"/>
      <c r="I172" s="9"/>
      <c r="J172" s="9"/>
      <c r="K172" s="9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s="5" customFormat="1" x14ac:dyDescent="0.25">
      <c r="A173"/>
      <c r="B173" s="7">
        <f>'Component Values'!B174</f>
        <v>0</v>
      </c>
      <c r="C173" s="7" t="str">
        <f>IF('Component Values'!C169=0, "x", 'Component Values'!C169)</f>
        <v>x</v>
      </c>
      <c r="D173" s="9"/>
      <c r="E173" s="9"/>
      <c r="F173" s="9"/>
      <c r="G173" s="9"/>
      <c r="H173" s="9"/>
      <c r="I173" s="9"/>
      <c r="J173" s="9"/>
      <c r="K173" s="9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s="5" customFormat="1" x14ac:dyDescent="0.25">
      <c r="A174"/>
      <c r="B174" s="7">
        <f>'Component Values'!B175</f>
        <v>0</v>
      </c>
      <c r="C174" s="7" t="str">
        <f>IF('Component Values'!C170=0, "x", 'Component Values'!C170)</f>
        <v>x</v>
      </c>
      <c r="D174" s="9"/>
      <c r="E174" s="9"/>
      <c r="F174" s="9"/>
      <c r="G174" s="9"/>
      <c r="H174" s="9"/>
      <c r="I174" s="9"/>
      <c r="J174" s="9"/>
      <c r="K174" s="9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s="5" customFormat="1" x14ac:dyDescent="0.25">
      <c r="A175"/>
      <c r="B175" s="7">
        <f>'Component Values'!B176</f>
        <v>0</v>
      </c>
      <c r="C175" s="7" t="str">
        <f>IF('Component Values'!C171=0, "x", 'Component Values'!C171)</f>
        <v>x</v>
      </c>
      <c r="D175" s="9"/>
      <c r="E175" s="9"/>
      <c r="F175" s="9"/>
      <c r="G175" s="9"/>
      <c r="H175" s="9"/>
      <c r="I175" s="9"/>
      <c r="J175" s="9"/>
      <c r="K175" s="9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s="5" customFormat="1" x14ac:dyDescent="0.25">
      <c r="A176"/>
      <c r="B176" s="7">
        <f>'Component Values'!B177</f>
        <v>0</v>
      </c>
      <c r="C176" s="7" t="str">
        <f>IF('Component Values'!C172=0, "x", 'Component Values'!C172)</f>
        <v>x</v>
      </c>
      <c r="D176" s="9"/>
      <c r="E176" s="9"/>
      <c r="F176" s="9"/>
      <c r="G176" s="9"/>
      <c r="H176" s="9"/>
      <c r="I176" s="9"/>
      <c r="J176" s="9"/>
      <c r="K176" s="9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s="5" customFormat="1" x14ac:dyDescent="0.25">
      <c r="A177"/>
      <c r="B177" s="7">
        <f>'Component Values'!B178</f>
        <v>0</v>
      </c>
      <c r="C177" s="7" t="str">
        <f>IF('Component Values'!C173=0, "x", 'Component Values'!C173)</f>
        <v>x</v>
      </c>
      <c r="D177" s="9"/>
      <c r="E177" s="9"/>
      <c r="F177" s="9"/>
      <c r="G177" s="9"/>
      <c r="H177" s="9"/>
      <c r="I177" s="9"/>
      <c r="J177" s="9"/>
      <c r="K177" s="9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s="5" customFormat="1" x14ac:dyDescent="0.25">
      <c r="A178"/>
      <c r="B178" s="7">
        <f>'Component Values'!B179</f>
        <v>0</v>
      </c>
      <c r="C178" s="7" t="str">
        <f>IF('Component Values'!C174=0, "x", 'Component Values'!C174)</f>
        <v>x</v>
      </c>
      <c r="D178" s="9"/>
      <c r="E178" s="9"/>
      <c r="F178" s="9"/>
      <c r="G178" s="9"/>
      <c r="H178" s="9"/>
      <c r="I178" s="9"/>
      <c r="J178" s="9"/>
      <c r="K178" s="9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s="5" customFormat="1" x14ac:dyDescent="0.25">
      <c r="A179"/>
      <c r="B179" s="7">
        <f>'Component Values'!B180</f>
        <v>0</v>
      </c>
      <c r="C179" s="7" t="str">
        <f>IF('Component Values'!C175=0, "x", 'Component Values'!C175)</f>
        <v>x</v>
      </c>
      <c r="D179" s="9"/>
      <c r="E179" s="9"/>
      <c r="F179" s="9"/>
      <c r="G179" s="9"/>
      <c r="H179" s="9"/>
      <c r="I179" s="9"/>
      <c r="J179" s="9"/>
      <c r="K179" s="9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s="5" customFormat="1" x14ac:dyDescent="0.25">
      <c r="A180"/>
      <c r="B180" s="7">
        <f>'Component Values'!B181</f>
        <v>0</v>
      </c>
      <c r="C180" s="7" t="str">
        <f>IF('Component Values'!C176=0, "x", 'Component Values'!C176)</f>
        <v>x</v>
      </c>
      <c r="D180" s="9"/>
      <c r="E180" s="9"/>
      <c r="F180" s="9"/>
      <c r="G180" s="9"/>
      <c r="H180" s="9"/>
      <c r="I180" s="9"/>
      <c r="J180" s="9"/>
      <c r="K180" s="9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s="5" customFormat="1" x14ac:dyDescent="0.25">
      <c r="A181"/>
      <c r="B181" s="7">
        <f>'Component Values'!B182</f>
        <v>0</v>
      </c>
      <c r="C181" s="7" t="str">
        <f>IF('Component Values'!C177=0, "x", 'Component Values'!C177)</f>
        <v>x</v>
      </c>
      <c r="D181" s="9"/>
      <c r="E181" s="9"/>
      <c r="F181" s="9"/>
      <c r="G181" s="9"/>
      <c r="H181" s="9"/>
      <c r="I181" s="9"/>
      <c r="J181" s="9"/>
      <c r="K181" s="9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s="5" customFormat="1" x14ac:dyDescent="0.25">
      <c r="A182"/>
      <c r="B182" s="7">
        <f>'Component Values'!B183</f>
        <v>0</v>
      </c>
      <c r="C182" s="7" t="str">
        <f>IF('Component Values'!C178=0, "x", 'Component Values'!C178)</f>
        <v>x</v>
      </c>
      <c r="D182" s="9"/>
      <c r="E182" s="9"/>
      <c r="F182" s="9"/>
      <c r="G182" s="9"/>
      <c r="H182" s="9"/>
      <c r="I182" s="9"/>
      <c r="J182" s="9"/>
      <c r="K182" s="9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s="5" customFormat="1" x14ac:dyDescent="0.25">
      <c r="A183"/>
      <c r="B183" s="7">
        <f>'Component Values'!B184</f>
        <v>0</v>
      </c>
      <c r="C183" s="7" t="str">
        <f>IF('Component Values'!C179=0, "x", 'Component Values'!C179)</f>
        <v>x</v>
      </c>
      <c r="D183" s="9"/>
      <c r="E183" s="9"/>
      <c r="F183" s="9"/>
      <c r="G183" s="9"/>
      <c r="H183" s="9"/>
      <c r="I183" s="9"/>
      <c r="J183" s="9"/>
      <c r="K183" s="9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s="5" customFormat="1" x14ac:dyDescent="0.25">
      <c r="A184"/>
      <c r="B184" s="7">
        <f>'Component Values'!B185</f>
        <v>0</v>
      </c>
      <c r="C184" s="7" t="str">
        <f>IF('Component Values'!C180=0, "x", 'Component Values'!C180)</f>
        <v>x</v>
      </c>
      <c r="D184" s="9"/>
      <c r="E184" s="9"/>
      <c r="F184" s="9"/>
      <c r="G184" s="9"/>
      <c r="H184" s="9"/>
      <c r="I184" s="9"/>
      <c r="J184" s="9"/>
      <c r="K184" s="9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s="5" customFormat="1" x14ac:dyDescent="0.25">
      <c r="A185"/>
      <c r="B185" s="1">
        <f>'Component Values'!B186</f>
        <v>0</v>
      </c>
      <c r="C185" s="1" t="str">
        <f>IF('Component Values'!C181=0, "x", 'Component Values'!C181)</f>
        <v>x</v>
      </c>
      <c r="D185" s="4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</row>
    <row r="186" spans="1:151" s="5" customFormat="1" x14ac:dyDescent="0.25">
      <c r="A186"/>
      <c r="B186" s="1">
        <f>'Component Values'!B187</f>
        <v>0</v>
      </c>
      <c r="C186" s="1" t="str">
        <f>IF('Component Values'!C182=0, "x", 'Component Values'!C182)</f>
        <v>x</v>
      </c>
      <c r="D186" s="4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</row>
    <row r="187" spans="1:151" s="5" customFormat="1" x14ac:dyDescent="0.25">
      <c r="A187"/>
      <c r="B187" s="1">
        <f>'Component Values'!B188</f>
        <v>0</v>
      </c>
      <c r="C187" s="1" t="str">
        <f>IF('Component Values'!C183=0, "x", 'Component Values'!C183)</f>
        <v>x</v>
      </c>
      <c r="D187" s="4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</row>
    <row r="188" spans="1:151" x14ac:dyDescent="0.25">
      <c r="B188" s="1">
        <f>'Component Values'!B189</f>
        <v>0</v>
      </c>
      <c r="C188" s="1" t="str">
        <f>IF('Component Values'!C184=0, "x", 'Component Values'!C184)</f>
        <v>x</v>
      </c>
      <c r="D188" s="4"/>
      <c r="E188" s="5"/>
      <c r="F188" s="5"/>
      <c r="G188" s="5"/>
      <c r="H188" s="5"/>
      <c r="I188" s="5"/>
      <c r="J188" s="5"/>
      <c r="K188" s="5"/>
    </row>
    <row r="189" spans="1:151" x14ac:dyDescent="0.25">
      <c r="B189" s="1">
        <f>'Component Values'!B190</f>
        <v>0</v>
      </c>
      <c r="C189" s="1" t="str">
        <f>IF('Component Values'!C185=0, "x", 'Component Values'!C185)</f>
        <v>x</v>
      </c>
      <c r="D189" s="4"/>
      <c r="E189" s="5"/>
      <c r="F189" s="5"/>
      <c r="G189" s="5"/>
      <c r="H189" s="5"/>
      <c r="I189" s="5"/>
      <c r="J189" s="5"/>
      <c r="K189" s="5"/>
    </row>
    <row r="190" spans="1:151" x14ac:dyDescent="0.25">
      <c r="B190" s="1">
        <f>'Component Values'!B191</f>
        <v>0</v>
      </c>
      <c r="C190" s="1" t="str">
        <f>IF('Component Values'!C186=0, "x", 'Component Values'!C186)</f>
        <v>x</v>
      </c>
      <c r="D190" s="4"/>
      <c r="E190" s="5"/>
      <c r="F190" s="5"/>
      <c r="G190" s="5"/>
      <c r="H190" s="5"/>
      <c r="I190" s="5"/>
      <c r="J190" s="5"/>
      <c r="K190" s="5"/>
    </row>
    <row r="191" spans="1:151" x14ac:dyDescent="0.25">
      <c r="B191" s="1">
        <f>'Component Values'!B192</f>
        <v>0</v>
      </c>
      <c r="C191" s="1" t="str">
        <f>IF('Component Values'!C187=0, "x", 'Component Values'!C187)</f>
        <v>x</v>
      </c>
      <c r="D191" s="4"/>
      <c r="E191" s="5"/>
      <c r="F191" s="5"/>
      <c r="G191" s="5"/>
      <c r="H191" s="5"/>
      <c r="I191" s="5"/>
      <c r="J191" s="5"/>
      <c r="K191" s="5"/>
    </row>
    <row r="192" spans="1:151" x14ac:dyDescent="0.25">
      <c r="B192" s="1">
        <f>'Component Values'!B193</f>
        <v>0</v>
      </c>
      <c r="C192" s="1" t="str">
        <f>IF('Component Values'!C188=0, "x", 'Component Values'!C188)</f>
        <v>x</v>
      </c>
      <c r="D192" s="4"/>
      <c r="E192" s="5"/>
      <c r="F192" s="5"/>
      <c r="G192" s="5"/>
      <c r="H192" s="5"/>
      <c r="I192" s="5"/>
      <c r="J192" s="5"/>
      <c r="K192" s="5"/>
    </row>
    <row r="193" spans="2:11" x14ac:dyDescent="0.25">
      <c r="B193" s="1">
        <f>'Component Values'!B194</f>
        <v>0</v>
      </c>
      <c r="C193" s="1" t="str">
        <f>IF('Component Values'!C189=0, "x", 'Component Values'!C189)</f>
        <v>x</v>
      </c>
      <c r="D193" s="4"/>
      <c r="E193" s="5"/>
      <c r="F193" s="5"/>
      <c r="G193" s="5"/>
      <c r="H193" s="5"/>
      <c r="I193" s="5"/>
      <c r="J193" s="5"/>
      <c r="K193" s="5"/>
    </row>
    <row r="194" spans="2:11" x14ac:dyDescent="0.25">
      <c r="B194" s="1">
        <f>'Component Values'!B195</f>
        <v>0</v>
      </c>
      <c r="C194" s="1" t="str">
        <f>IF('Component Values'!C190=0, "x", 'Component Values'!C190)</f>
        <v>x</v>
      </c>
      <c r="D194" s="4"/>
      <c r="E194" s="5"/>
      <c r="F194" s="5"/>
      <c r="G194" s="5"/>
      <c r="H194" s="5"/>
      <c r="I194" s="5"/>
      <c r="J194" s="5"/>
      <c r="K194" s="5"/>
    </row>
    <row r="195" spans="2:11" x14ac:dyDescent="0.25">
      <c r="B195" s="1">
        <f>'Component Values'!B196</f>
        <v>0</v>
      </c>
      <c r="C195" s="1" t="str">
        <f>IF('Component Values'!C191=0, "x", 'Component Values'!C191)</f>
        <v>x</v>
      </c>
      <c r="D195" s="4"/>
      <c r="E195" s="5"/>
      <c r="F195" s="5"/>
      <c r="G195" s="5"/>
      <c r="H195" s="5"/>
      <c r="I195" s="5"/>
      <c r="J195" s="5"/>
      <c r="K195" s="5"/>
    </row>
    <row r="196" spans="2:11" x14ac:dyDescent="0.25">
      <c r="E196" s="5"/>
      <c r="F196" s="5"/>
      <c r="G196" s="5"/>
      <c r="H196" s="5"/>
      <c r="I196" s="5"/>
      <c r="J196" s="5"/>
      <c r="K196" s="5"/>
    </row>
    <row r="197" spans="2:11" x14ac:dyDescent="0.25">
      <c r="E197" s="5"/>
      <c r="F197" s="5"/>
      <c r="G197" s="5"/>
      <c r="H197" s="5"/>
      <c r="I197" s="5"/>
      <c r="J197" s="5"/>
      <c r="K197" s="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8518099EF84EA48D5E99F331E26D" ma:contentTypeVersion="12" ma:contentTypeDescription="Create a new document." ma:contentTypeScope="" ma:versionID="b1f141f132a74877021fdd36b8ba785c">
  <xsd:schema xmlns:xsd="http://www.w3.org/2001/XMLSchema" xmlns:xs="http://www.w3.org/2001/XMLSchema" xmlns:p="http://schemas.microsoft.com/office/2006/metadata/properties" xmlns:ns3="2cce8450-98e2-42c1-b65b-17f17b9c3368" xmlns:ns4="0ef5e5a8-d1a8-4a90-b283-8da82c13face" targetNamespace="http://schemas.microsoft.com/office/2006/metadata/properties" ma:root="true" ma:fieldsID="f8a72d75d1c190bbacb10f459b20105d" ns3:_="" ns4:_="">
    <xsd:import namespace="2cce8450-98e2-42c1-b65b-17f17b9c3368"/>
    <xsd:import namespace="0ef5e5a8-d1a8-4a90-b283-8da82c13f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8450-98e2-42c1-b65b-17f17b9c3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5e5a8-d1a8-4a90-b283-8da82c13fa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AC25E4-C671-4BC8-801A-6787CE7E2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8450-98e2-42c1-b65b-17f17b9c3368"/>
    <ds:schemaRef ds:uri="0ef5e5a8-d1a8-4a90-b283-8da82c13f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840DC-A9C0-4D57-9F6D-7A1ED66D4EA4}">
  <ds:schemaRefs>
    <ds:schemaRef ds:uri="http://www.w3.org/XML/1998/namespace"/>
    <ds:schemaRef ds:uri="http://schemas.openxmlformats.org/package/2006/metadata/core-properties"/>
    <ds:schemaRef ds:uri="2cce8450-98e2-42c1-b65b-17f17b9c3368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0ef5e5a8-d1a8-4a90-b283-8da82c13f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D7A270-5A40-4C6C-A504-2DD1DB4233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 Values</vt:lpstr>
      <vt:lpstr>Conductance Matrix</vt:lpstr>
      <vt:lpstr>View Factor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Partridge</dc:creator>
  <cp:keywords/>
  <dc:description/>
  <cp:lastModifiedBy>Ed Partridge</cp:lastModifiedBy>
  <cp:revision/>
  <dcterms:created xsi:type="dcterms:W3CDTF">2020-06-15T14:21:31Z</dcterms:created>
  <dcterms:modified xsi:type="dcterms:W3CDTF">2020-07-07T16:14:07Z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0x010100E5388518099EF84EA48D5E99F331E26D</vt:lpwstr>
  </property>
</Properties>
</file>