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oldin/Documents/Personal/University/Fourth Year/First Semester/EEE4120F/Practicals/Practical 02/"/>
    </mc:Choice>
  </mc:AlternateContent>
  <xr:revisionPtr revIDLastSave="0" documentId="8_{8D2CF75F-6638-184C-A28A-FC863C673886}" xr6:coauthVersionLast="47" xr6:coauthVersionMax="47" xr10:uidLastSave="{00000000-0000-0000-0000-000000000000}"/>
  <bookViews>
    <workbookView xWindow="3980" yWindow="2680" windowWidth="28040" windowHeight="17440" xr2:uid="{825BB043-14F2-034E-B146-2D3F2DB16AF1}"/>
  </bookViews>
  <sheets>
    <sheet name="Sheet1" sheetId="1" r:id="rId1"/>
  </sheets>
  <definedNames>
    <definedName name="_xlchart.v1.0" hidden="1">Sheet1!$A$3:$A$28</definedName>
    <definedName name="_xlchart.v1.1" hidden="1">Sheet1!$I$3:$I$28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3" i="1"/>
  <c r="G3" i="1" a="1"/>
  <c r="G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<sst xmlns="http://schemas.openxmlformats.org/spreadsheetml/2006/main" count="8" uniqueCount="8">
  <si>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Data Size</t>
  </si>
  <si>
    <t>Golden Standard</t>
  </si>
  <si>
    <t>OpenCL</t>
  </si>
  <si>
    <t>Compute Time</t>
  </si>
  <si>
    <t>Data Transfer Overhead</t>
  </si>
  <si>
    <t>Total</t>
  </si>
  <si>
    <t>Speed-Up</t>
  </si>
  <si>
    <t>Number of Treads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</si>
</sst>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Sheet1!$B$3:$B$28</c:f>
              <c:numCache>
                <c:formatCode>General</c:formatCode>
                <c:ptCount val="26"/>
                <c:pt idx="0">
                  <c:v>2.6999999999999999E-5</c:v>
                </c:pt>
                <c:pt idx="1">
                  <c:v>1.9599999999999999E-4</c:v>
                </c:pt>
                <c:pt idx="2">
                  <c:v>1.5319999999999999E-3</c:v>
                </c:pt>
                <c:pt idx="3">
                  <c:v>2.7699999999999999E-3</c:v>
                </c:pt>
                <c:pt idx="4">
                  <c:v>3.6849999999999999E-3</c:v>
                </c:pt>
                <c:pt idx="5">
                  <c:v>5.5160000000000001E-3</c:v>
                </c:pt>
                <c:pt idx="6">
                  <c:v>8.8269999999999998E-3</c:v>
                </c:pt>
                <c:pt idx="7">
                  <c:v>1.3705999999999999E-2</c:v>
                </c:pt>
                <c:pt idx="8">
                  <c:v>1.9231000000000002E-2</c:v>
                </c:pt>
                <c:pt idx="9">
                  <c:v>2.2317E-2</c:v>
                </c:pt>
                <c:pt idx="10">
                  <c:v>3.8943999999999999E-2</c:v>
                </c:pt>
                <c:pt idx="11">
                  <c:v>5.1202999999999999E-2</c:v>
                </c:pt>
                <c:pt idx="12">
                  <c:v>6.8857000000000002E-2</c:v>
                </c:pt>
                <c:pt idx="13">
                  <c:v>8.6687E-2</c:v>
                </c:pt>
                <c:pt idx="14">
                  <c:v>0.10427400000000001</c:v>
                </c:pt>
                <c:pt idx="15">
                  <c:v>0.13314198999999999</c:v>
                </c:pt>
                <c:pt idx="16">
                  <c:v>0.190387</c:v>
                </c:pt>
                <c:pt idx="17">
                  <c:v>0.19427</c:v>
                </c:pt>
                <c:pt idx="18">
                  <c:v>0.222109</c:v>
                </c:pt>
                <c:pt idx="19">
                  <c:v>0.27047500000000002</c:v>
                </c:pt>
                <c:pt idx="20">
                  <c:v>0.33605400000000002</c:v>
                </c:pt>
                <c:pt idx="21">
                  <c:v>0.36698899000000001</c:v>
                </c:pt>
                <c:pt idx="22">
                  <c:v>0.40999099999999999</c:v>
                </c:pt>
                <c:pt idx="23">
                  <c:v>0.49077499000000002</c:v>
                </c:pt>
                <c:pt idx="24">
                  <c:v>0.64441298999999996</c:v>
                </c:pt>
                <c:pt idx="25">
                  <c:v>0.66327201999999996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AF-4947-91F3-E7D789C44F4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Sheet1!$E$3:$E$28</c:f>
              <c:numCache>
                <c:formatCode>General</c:formatCode>
                <c:ptCount val="26"/>
                <c:pt idx="0">
                  <c:v>1.8999999999999998E-4</c:v>
                </c:pt>
                <c:pt idx="1">
                  <c:v>1.7200000000000001E-4</c:v>
                </c:pt>
                <c:pt idx="2">
                  <c:v>2.3499999999999999E-4</c:v>
                </c:pt>
                <c:pt idx="3">
                  <c:v>2.92E-4</c:v>
                </c:pt>
                <c:pt idx="4">
                  <c:v>4.0099999999999999E-4</c:v>
                </c:pt>
                <c:pt idx="5">
                  <c:v>5.4600000000000004E-4</c:v>
                </c:pt>
                <c:pt idx="6">
                  <c:v>7.7300000000000003E-4</c:v>
                </c:pt>
                <c:pt idx="7">
                  <c:v>1.0560000000000001E-3</c:v>
                </c:pt>
                <c:pt idx="8">
                  <c:v>1.2650000000000001E-3</c:v>
                </c:pt>
                <c:pt idx="9">
                  <c:v>1.7880000000000001E-3</c:v>
                </c:pt>
                <c:pt idx="10">
                  <c:v>2.715E-3</c:v>
                </c:pt>
                <c:pt idx="11">
                  <c:v>3.2230000000000002E-3</c:v>
                </c:pt>
                <c:pt idx="12">
                  <c:v>3.6579999999999998E-3</c:v>
                </c:pt>
                <c:pt idx="13">
                  <c:v>4.7109999999999999E-3</c:v>
                </c:pt>
                <c:pt idx="14">
                  <c:v>5.6309999999999997E-3</c:v>
                </c:pt>
                <c:pt idx="15">
                  <c:v>7.1390000000000004E-3</c:v>
                </c:pt>
                <c:pt idx="16">
                  <c:v>8.1430000000000009E-3</c:v>
                </c:pt>
                <c:pt idx="17">
                  <c:v>9.3949999999999988E-3</c:v>
                </c:pt>
                <c:pt idx="18">
                  <c:v>1.065E-2</c:v>
                </c:pt>
                <c:pt idx="19">
                  <c:v>1.1831999999999999E-2</c:v>
                </c:pt>
                <c:pt idx="20">
                  <c:v>1.5760400000000001E-2</c:v>
                </c:pt>
                <c:pt idx="21">
                  <c:v>1.7041999999999998E-2</c:v>
                </c:pt>
                <c:pt idx="22">
                  <c:v>1.8807999999999998E-2</c:v>
                </c:pt>
                <c:pt idx="23">
                  <c:v>2.0728E-2</c:v>
                </c:pt>
                <c:pt idx="24">
                  <c:v>2.2647E-2</c:v>
                </c:pt>
                <c:pt idx="25">
                  <c:v>2.4879999999999999E-2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AF-4947-91F3-E7D789C44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510655"/>
        <c:axId val="1398512383"/>
      </c:scatterChart>
      <c:valAx>
        <c:axId val="139851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12383"/>
        <c:crosses val="autoZero"/>
        <c:crossBetween val="midCat"/>
      </c:valAx>
      <c:valAx>
        <c:axId val="139851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106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Sheet1!$G$3:$G$28</c:f>
              <c:numCache>
                <c:formatCode>General</c:formatCode>
                <c:ptCount val="26"/>
                <c:pt idx="0">
                  <c:v>0.14210526315789473</c:v>
                </c:pt>
                <c:pt idx="1">
                  <c:v>1.1395348837209303</c:v>
                </c:pt>
                <c:pt idx="2">
                  <c:v>6.5191489361702128</c:v>
                </c:pt>
                <c:pt idx="3">
                  <c:v>9.4863013698630141</c:v>
                </c:pt>
                <c:pt idx="4">
                  <c:v>9.1895261845386536</c:v>
                </c:pt>
                <c:pt idx="5">
                  <c:v>10.102564102564102</c:v>
                </c:pt>
                <c:pt idx="6">
                  <c:v>11.419146183699869</c:v>
                </c:pt>
                <c:pt idx="7">
                  <c:v>12.979166666666664</c:v>
                </c:pt>
                <c:pt idx="8">
                  <c:v>15.202371541501977</c:v>
                </c:pt>
                <c:pt idx="9">
                  <c:v>12.481543624161073</c:v>
                </c:pt>
                <c:pt idx="10">
                  <c:v>14.344014732965009</c:v>
                </c:pt>
                <c:pt idx="11">
                  <c:v>15.886751473782189</c:v>
                </c:pt>
                <c:pt idx="12">
                  <c:v>18.823674138873702</c:v>
                </c:pt>
                <c:pt idx="13">
                  <c:v>18.400976438123543</c:v>
                </c:pt>
                <c:pt idx="14">
                  <c:v>18.517847629195526</c:v>
                </c:pt>
                <c:pt idx="15">
                  <c:v>18.649949572769291</c:v>
                </c:pt>
                <c:pt idx="16">
                  <c:v>23.380449465798844</c:v>
                </c:pt>
                <c:pt idx="17">
                  <c:v>20.678020223523152</c:v>
                </c:pt>
                <c:pt idx="18">
                  <c:v>20.855305164319251</c:v>
                </c:pt>
                <c:pt idx="19">
                  <c:v>22.859617985125087</c:v>
                </c:pt>
                <c:pt idx="20">
                  <c:v>21.322682165427274</c:v>
                </c:pt>
                <c:pt idx="21">
                  <c:v>21.534385048703207</c:v>
                </c:pt>
                <c:pt idx="22">
                  <c:v>21.798755848575077</c:v>
                </c:pt>
                <c:pt idx="23">
                  <c:v>23.676909976842918</c:v>
                </c:pt>
                <c:pt idx="24">
                  <c:v>28.454673466684326</c:v>
                </c:pt>
                <c:pt idx="25">
                  <c:v>26.658843247588425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A-E042-A686-74D791170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031424"/>
        <c:axId val="581075408"/>
      </c:scatterChart>
      <c:valAx>
        <c:axId val="5810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75408"/>
        <c:crosses val="autoZero"/>
        <c:crossBetween val="midCat"/>
      </c:valAx>
      <c:valAx>
        <c:axId val="58107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31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Sheet1!$C$3:$C$28</c:f>
              <c:numCache>
                <c:formatCode>General</c:formatCode>
                <c:ptCount val="26"/>
                <c:pt idx="0">
                  <c:v>3.9999999999999998E-6</c:v>
                </c:pt>
                <c:pt idx="1">
                  <c:v>5.0000000000000004E-6</c:v>
                </c:pt>
                <c:pt idx="2">
                  <c:v>7.9999999999999996E-6</c:v>
                </c:pt>
                <c:pt idx="3">
                  <c:v>1.2999999999999999E-5</c:v>
                </c:pt>
                <c:pt idx="4">
                  <c:v>2.5000000000000001E-5</c:v>
                </c:pt>
                <c:pt idx="5">
                  <c:v>6.2000000000000003E-5</c:v>
                </c:pt>
                <c:pt idx="6">
                  <c:v>1.1400000000000001E-4</c:v>
                </c:pt>
                <c:pt idx="7">
                  <c:v>1.4300000000000001E-4</c:v>
                </c:pt>
                <c:pt idx="8">
                  <c:v>1.7000000000000001E-4</c:v>
                </c:pt>
                <c:pt idx="9">
                  <c:v>2.4399999999999999E-4</c:v>
                </c:pt>
                <c:pt idx="10">
                  <c:v>3.9899999999999999E-4</c:v>
                </c:pt>
                <c:pt idx="11">
                  <c:v>4.5399999999999998E-4</c:v>
                </c:pt>
                <c:pt idx="12">
                  <c:v>4.9899999999999999E-4</c:v>
                </c:pt>
                <c:pt idx="13">
                  <c:v>5.9800000000000001E-4</c:v>
                </c:pt>
                <c:pt idx="14">
                  <c:v>6.5200000000000002E-4</c:v>
                </c:pt>
                <c:pt idx="15">
                  <c:v>7.54E-4</c:v>
                </c:pt>
                <c:pt idx="16">
                  <c:v>8.2100000000000001E-4</c:v>
                </c:pt>
                <c:pt idx="17">
                  <c:v>9.2199999999999997E-4</c:v>
                </c:pt>
                <c:pt idx="18">
                  <c:v>1.0480000000000001E-3</c:v>
                </c:pt>
                <c:pt idx="19">
                  <c:v>1.134E-3</c:v>
                </c:pt>
                <c:pt idx="20">
                  <c:v>1.248E-3</c:v>
                </c:pt>
                <c:pt idx="21">
                  <c:v>1.3630000000000001E-3</c:v>
                </c:pt>
                <c:pt idx="22">
                  <c:v>1.536E-3</c:v>
                </c:pt>
                <c:pt idx="23">
                  <c:v>1.73E-3</c:v>
                </c:pt>
                <c:pt idx="24">
                  <c:v>1.892E-3</c:v>
                </c:pt>
                <c:pt idx="25">
                  <c:v>2.0200000000000001E-3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8-2048-8A41-BCD0E8949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391919"/>
        <c:axId val="1239399983"/>
      </c:scatterChart>
      <c:valAx>
        <c:axId val="1282391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399983"/>
        <c:crosses val="autoZero"/>
        <c:crossBetween val="midCat"/>
      </c:valAx>
      <c:valAx>
        <c:axId val="123939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391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Sheet1!$A$3:$A$28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Sheet1!$I$3:$I$28</c:f>
              <c:numCache>
                <c:formatCode>General</c:formatCode>
                <c:ptCount val="26"/>
                <c:pt idx="0">
                  <c:v>100</c:v>
                </c:pt>
                <c:pt idx="1">
                  <c:v>400</c:v>
                </c:pt>
                <c:pt idx="2">
                  <c:v>1600</c:v>
                </c:pt>
                <c:pt idx="3">
                  <c:v>3600</c:v>
                </c:pt>
                <c:pt idx="4">
                  <c:v>6400</c:v>
                </c:pt>
                <c:pt idx="5">
                  <c:v>10000</c:v>
                </c:pt>
                <c:pt idx="6">
                  <c:v>14400</c:v>
                </c:pt>
                <c:pt idx="7">
                  <c:v>19600</c:v>
                </c:pt>
                <c:pt idx="8">
                  <c:v>25600</c:v>
                </c:pt>
                <c:pt idx="9">
                  <c:v>32400</c:v>
                </c:pt>
                <c:pt idx="10">
                  <c:v>40000</c:v>
                </c:pt>
                <c:pt idx="11">
                  <c:v>48400</c:v>
                </c:pt>
                <c:pt idx="12">
                  <c:v>57600</c:v>
                </c:pt>
                <c:pt idx="13">
                  <c:v>67600</c:v>
                </c:pt>
                <c:pt idx="14">
                  <c:v>78400</c:v>
                </c:pt>
                <c:pt idx="15">
                  <c:v>90000</c:v>
                </c:pt>
                <c:pt idx="16">
                  <c:v>102400</c:v>
                </c:pt>
                <c:pt idx="17">
                  <c:v>115600</c:v>
                </c:pt>
                <c:pt idx="18">
                  <c:v>129600</c:v>
                </c:pt>
                <c:pt idx="19">
                  <c:v>144400</c:v>
                </c:pt>
                <c:pt idx="20">
                  <c:v>160000</c:v>
                </c:pt>
                <c:pt idx="21">
                  <c:v>176400</c:v>
                </c:pt>
                <c:pt idx="22">
                  <c:v>193600</c:v>
                </c:pt>
                <c:pt idx="23">
                  <c:v>211600</c:v>
                </c:pt>
                <c:pt idx="24">
                  <c:v>230400</c:v>
                </c:pt>
                <c:pt idx="25">
                  <c:v>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3-4147-B60F-8734AB74C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645071"/>
        <c:axId val="1398543231"/>
      </c:scatterChart>
      <c:valAx>
        <c:axId val="139864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43231"/>
        <c:crosses val="autoZero"/>
        <c:crossBetween val="midCat"/>
      </c:valAx>
      <c:valAx>
        <c:axId val="139854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645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806450</xdr:colOff>
      <xdr:row>3</xdr:row>
      <xdr:rowOff>120650</xdr:rowOff>
    </xdr:from>
    <xdr:to>
      <xdr:col>15</xdr:col>
      <xdr:colOff>425450</xdr:colOff>
      <xdr:row>17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94B33C-BC48-EF75-66AD-7F97D33BD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171450</xdr:colOff>
      <xdr:row>18</xdr:row>
      <xdr:rowOff>95250</xdr:rowOff>
    </xdr:from>
    <xdr:to>
      <xdr:col>15</xdr:col>
      <xdr:colOff>615950</xdr:colOff>
      <xdr:row>31</xdr:row>
      <xdr:rowOff>196850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F427FA-4E43-54DC-A744-101435B5B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487959</xdr:colOff>
      <xdr:row>33</xdr:row>
      <xdr:rowOff>88473</xdr:rowOff>
    </xdr:from>
    <xdr:to>
      <xdr:col>6</xdr:col>
      <xdr:colOff>824140</xdr:colOff>
      <xdr:row>47</xdr:row>
      <xdr:rowOff>53519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58C715-29DC-4A74-EA08-DE59B6947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92364</xdr:colOff>
      <xdr:row>34</xdr:row>
      <xdr:rowOff>31173</xdr:rowOff>
    </xdr:from>
    <xdr:to>
      <xdr:col>13</xdr:col>
      <xdr:colOff>115455</xdr:colOff>
      <xdr:row>47</xdr:row>
      <xdr:rowOff>72736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46ECAE-99F8-6A85-3AD0-8EF529E400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3C1F-B52F-3145-B995-710638F887B0}">
  <dimension ref="A1:V30"/>
  <sheetViews>
    <sheetView tabSelected="1" zoomScale="110" workbookViewId="0">
      <selection activeCell="B1" sqref="B1:B21"/>
    </sheetView>
  </sheetViews>
  <sheetFormatPr baseColWidth="10" defaultRowHeight="16" x14ac:dyDescent="0.2"/>
  <cols>
    <col min="1" max="1" width="15.33203125" bestFit="1" customWidth="1"/>
    <col min="2" max="2" width="14.83203125" bestFit="1" customWidth="1"/>
    <col min="3" max="3" width="20.83203125" bestFit="1" customWidth="1"/>
    <col min="4" max="4" width="13.1640625" bestFit="1" customWidth="1"/>
    <col min="7" max="7" width="12.33203125" customWidth="1"/>
    <col min="9" max="9" width="16" bestFit="1" customWidth="1"/>
  </cols>
  <sheetData>
    <row r="1" spans="1:22" x14ac:dyDescent="0.2">
      <c r="A1" s="2" t="s">
        <v>0</v>
      </c>
      <c r="B1" s="2" t="s">
        <v>1</v>
      </c>
      <c r="C1" s="1" t="s">
        <v>2</v>
      </c>
      <c r="D1" s="1"/>
      <c r="E1" s="1"/>
    </row>
    <row r="2" spans="1:22" x14ac:dyDescent="0.2">
      <c r="A2" s="2"/>
      <c r="B2" s="2"/>
      <c r="C2" t="s">
        <v>4</v>
      </c>
      <c r="D2" t="s">
        <v>3</v>
      </c>
      <c r="E2" t="s">
        <v>5</v>
      </c>
      <c r="G2" t="s">
        <v>6</v>
      </c>
      <c r="I2" t="s">
        <v>7</v>
      </c>
    </row>
    <row r="3" spans="1:22" x14ac:dyDescent="0.2">
      <c r="A3">
        <v>10</v>
      </c>
      <c r="B3">
        <v>2.6999999999999999E-5</v>
      </c>
      <c r="C3">
        <v>3.9999999999999998E-6</v>
      </c>
      <c r="D3">
        <v>1.8599999999999999E-4</v>
      </c>
      <c r="E3">
        <f>C3+D3</f>
        <v>1.8999999999999998E-4</v>
      </c>
      <c r="G3" cm="1">
        <f t="array" ref="G3:G28">B3:B28/E3:E28</f>
        <v>0.14210526315789473</v>
      </c>
      <c r="I3">
        <f>A3*A3</f>
        <v>100</v>
      </c>
    </row>
    <row r="4" spans="1:22" x14ac:dyDescent="0.2">
      <c r="A4">
        <v>20</v>
      </c>
      <c r="B4">
        <v>1.9599999999999999E-4</v>
      </c>
      <c r="C4">
        <v>5.0000000000000004E-6</v>
      </c>
      <c r="D4">
        <v>1.6699999999999999E-4</v>
      </c>
      <c r="E4">
        <f t="shared" ref="E4:E28" si="0">C4+D4</f>
        <v>1.7200000000000001E-4</v>
      </c>
      <c r="G4">
        <v>1.1395348837209303</v>
      </c>
      <c r="I4">
        <f t="shared" ref="I4:I28" si="1">A4*A4</f>
        <v>400</v>
      </c>
    </row>
    <row r="5" spans="1:22" x14ac:dyDescent="0.2">
      <c r="A5">
        <v>40</v>
      </c>
      <c r="B5">
        <v>1.5319999999999999E-3</v>
      </c>
      <c r="C5">
        <v>7.9999999999999996E-6</v>
      </c>
      <c r="D5">
        <v>2.2699999999999999E-4</v>
      </c>
      <c r="E5">
        <f t="shared" si="0"/>
        <v>2.3499999999999999E-4</v>
      </c>
      <c r="G5">
        <v>6.5191489361702128</v>
      </c>
      <c r="I5">
        <f t="shared" si="1"/>
        <v>1600</v>
      </c>
    </row>
    <row r="6" spans="1:22" x14ac:dyDescent="0.2">
      <c r="A6">
        <v>60</v>
      </c>
      <c r="B6">
        <v>2.7699999999999999E-3</v>
      </c>
      <c r="C6">
        <v>1.2999999999999999E-5</v>
      </c>
      <c r="D6">
        <v>2.7900000000000001E-4</v>
      </c>
      <c r="E6">
        <f t="shared" si="0"/>
        <v>2.92E-4</v>
      </c>
      <c r="G6">
        <v>9.4863013698630141</v>
      </c>
      <c r="I6">
        <f t="shared" si="1"/>
        <v>3600</v>
      </c>
    </row>
    <row r="7" spans="1:22" x14ac:dyDescent="0.2">
      <c r="A7">
        <v>80</v>
      </c>
      <c r="B7">
        <v>3.6849999999999999E-3</v>
      </c>
      <c r="C7">
        <v>2.5000000000000001E-5</v>
      </c>
      <c r="D7">
        <v>3.7599999999999998E-4</v>
      </c>
      <c r="E7">
        <f t="shared" si="0"/>
        <v>4.0099999999999999E-4</v>
      </c>
      <c r="G7">
        <v>9.1895261845386536</v>
      </c>
      <c r="I7">
        <f t="shared" si="1"/>
        <v>6400</v>
      </c>
    </row>
    <row r="8" spans="1:22" x14ac:dyDescent="0.2">
      <c r="A8">
        <v>100</v>
      </c>
      <c r="B8">
        <v>5.5160000000000001E-3</v>
      </c>
      <c r="C8">
        <v>6.2000000000000003E-5</v>
      </c>
      <c r="D8">
        <v>4.84E-4</v>
      </c>
      <c r="E8">
        <f t="shared" si="0"/>
        <v>5.4600000000000004E-4</v>
      </c>
      <c r="G8">
        <v>10.102564102564102</v>
      </c>
      <c r="I8">
        <f t="shared" si="1"/>
        <v>10000</v>
      </c>
    </row>
    <row r="9" spans="1:22" x14ac:dyDescent="0.2">
      <c r="A9">
        <v>120</v>
      </c>
      <c r="B9">
        <v>8.8269999999999998E-3</v>
      </c>
      <c r="C9">
        <v>1.1400000000000001E-4</v>
      </c>
      <c r="D9">
        <v>6.5899999999999997E-4</v>
      </c>
      <c r="E9">
        <f t="shared" si="0"/>
        <v>7.7300000000000003E-4</v>
      </c>
      <c r="G9">
        <v>11.419146183699869</v>
      </c>
      <c r="I9">
        <f t="shared" si="1"/>
        <v>14400</v>
      </c>
    </row>
    <row r="10" spans="1:22" x14ac:dyDescent="0.2">
      <c r="A10">
        <v>140</v>
      </c>
      <c r="B10">
        <v>1.3705999999999999E-2</v>
      </c>
      <c r="C10">
        <v>1.4300000000000001E-4</v>
      </c>
      <c r="D10">
        <v>9.1299999999999997E-4</v>
      </c>
      <c r="E10">
        <f t="shared" si="0"/>
        <v>1.0560000000000001E-3</v>
      </c>
      <c r="G10">
        <v>12.979166666666664</v>
      </c>
      <c r="I10">
        <f t="shared" si="1"/>
        <v>19600</v>
      </c>
      <c r="S10">
        <v>70</v>
      </c>
      <c r="T10">
        <v>3.3739999999999998E-3</v>
      </c>
      <c r="U10">
        <v>1.5999999999999999E-5</v>
      </c>
      <c r="V10">
        <v>3.2499999999999999E-4</v>
      </c>
    </row>
    <row r="11" spans="1:22" x14ac:dyDescent="0.2">
      <c r="A11">
        <v>160</v>
      </c>
      <c r="B11">
        <v>1.9231000000000002E-2</v>
      </c>
      <c r="C11">
        <v>1.7000000000000001E-4</v>
      </c>
      <c r="D11">
        <v>1.0950000000000001E-3</v>
      </c>
      <c r="E11">
        <f t="shared" si="0"/>
        <v>1.2650000000000001E-3</v>
      </c>
      <c r="G11">
        <v>15.202371541501977</v>
      </c>
      <c r="I11">
        <f t="shared" si="1"/>
        <v>25600</v>
      </c>
      <c r="S11">
        <v>71</v>
      </c>
      <c r="T11">
        <v>3.156E-3</v>
      </c>
      <c r="U11">
        <v>1.9000000000000001E-5</v>
      </c>
      <c r="V11">
        <v>3.4699999999999998E-4</v>
      </c>
    </row>
    <row r="12" spans="1:22" x14ac:dyDescent="0.2">
      <c r="A12">
        <v>180</v>
      </c>
      <c r="B12">
        <v>2.2317E-2</v>
      </c>
      <c r="C12">
        <v>2.4399999999999999E-4</v>
      </c>
      <c r="D12">
        <v>1.544E-3</v>
      </c>
      <c r="E12">
        <f t="shared" si="0"/>
        <v>1.7880000000000001E-3</v>
      </c>
      <c r="G12">
        <v>12.481543624161073</v>
      </c>
      <c r="I12">
        <f t="shared" si="1"/>
        <v>32400</v>
      </c>
    </row>
    <row r="13" spans="1:22" x14ac:dyDescent="0.2">
      <c r="A13">
        <v>200</v>
      </c>
      <c r="B13">
        <v>3.8943999999999999E-2</v>
      </c>
      <c r="C13">
        <v>3.9899999999999999E-4</v>
      </c>
      <c r="D13">
        <v>2.3159999999999999E-3</v>
      </c>
      <c r="E13">
        <f t="shared" si="0"/>
        <v>2.715E-3</v>
      </c>
      <c r="G13">
        <v>14.344014732965009</v>
      </c>
      <c r="I13">
        <f t="shared" si="1"/>
        <v>40000</v>
      </c>
    </row>
    <row r="14" spans="1:22" x14ac:dyDescent="0.2">
      <c r="A14">
        <v>220</v>
      </c>
      <c r="B14">
        <v>5.1202999999999999E-2</v>
      </c>
      <c r="C14">
        <v>4.5399999999999998E-4</v>
      </c>
      <c r="D14">
        <v>2.7690000000000002E-3</v>
      </c>
      <c r="E14">
        <f t="shared" si="0"/>
        <v>3.2230000000000002E-3</v>
      </c>
      <c r="G14">
        <v>15.886751473782189</v>
      </c>
      <c r="I14">
        <f t="shared" si="1"/>
        <v>48400</v>
      </c>
    </row>
    <row r="15" spans="1:22" x14ac:dyDescent="0.2">
      <c r="A15">
        <v>240</v>
      </c>
      <c r="B15">
        <v>6.8857000000000002E-2</v>
      </c>
      <c r="C15">
        <v>4.9899999999999999E-4</v>
      </c>
      <c r="D15">
        <v>3.1589999999999999E-3</v>
      </c>
      <c r="E15">
        <f t="shared" si="0"/>
        <v>3.6579999999999998E-3</v>
      </c>
      <c r="G15">
        <v>18.823674138873702</v>
      </c>
      <c r="I15">
        <f t="shared" si="1"/>
        <v>57600</v>
      </c>
    </row>
    <row r="16" spans="1:22" x14ac:dyDescent="0.2">
      <c r="A16">
        <v>260</v>
      </c>
      <c r="B16">
        <v>8.6687E-2</v>
      </c>
      <c r="C16">
        <v>5.9800000000000001E-4</v>
      </c>
      <c r="D16">
        <v>4.1130000000000003E-3</v>
      </c>
      <c r="E16">
        <f t="shared" si="0"/>
        <v>4.7109999999999999E-3</v>
      </c>
      <c r="G16">
        <v>18.400976438123543</v>
      </c>
      <c r="I16">
        <f t="shared" si="1"/>
        <v>67600</v>
      </c>
    </row>
    <row r="17" spans="1:9" x14ac:dyDescent="0.2">
      <c r="A17">
        <v>280</v>
      </c>
      <c r="B17">
        <v>0.10427400000000001</v>
      </c>
      <c r="C17">
        <v>6.5200000000000002E-4</v>
      </c>
      <c r="D17">
        <v>4.9789999999999999E-3</v>
      </c>
      <c r="E17">
        <f t="shared" si="0"/>
        <v>5.6309999999999997E-3</v>
      </c>
      <c r="G17">
        <v>18.517847629195526</v>
      </c>
      <c r="I17">
        <f t="shared" si="1"/>
        <v>78400</v>
      </c>
    </row>
    <row r="18" spans="1:9" x14ac:dyDescent="0.2">
      <c r="A18">
        <v>300</v>
      </c>
      <c r="B18">
        <v>0.13314198999999999</v>
      </c>
      <c r="C18">
        <v>7.54E-4</v>
      </c>
      <c r="D18">
        <v>6.3850000000000001E-3</v>
      </c>
      <c r="E18">
        <f t="shared" si="0"/>
        <v>7.1390000000000004E-3</v>
      </c>
      <c r="G18">
        <v>18.649949572769291</v>
      </c>
      <c r="I18">
        <f t="shared" si="1"/>
        <v>90000</v>
      </c>
    </row>
    <row r="19" spans="1:9" x14ac:dyDescent="0.2">
      <c r="A19">
        <v>320</v>
      </c>
      <c r="B19">
        <v>0.190387</v>
      </c>
      <c r="C19">
        <v>8.2100000000000001E-4</v>
      </c>
      <c r="D19">
        <v>7.3220000000000004E-3</v>
      </c>
      <c r="E19">
        <f t="shared" si="0"/>
        <v>8.1430000000000009E-3</v>
      </c>
      <c r="G19">
        <v>23.380449465798844</v>
      </c>
      <c r="I19">
        <f t="shared" si="1"/>
        <v>102400</v>
      </c>
    </row>
    <row r="20" spans="1:9" x14ac:dyDescent="0.2">
      <c r="A20">
        <v>340</v>
      </c>
      <c r="B20">
        <v>0.19427</v>
      </c>
      <c r="C20">
        <v>9.2199999999999997E-4</v>
      </c>
      <c r="D20">
        <v>8.4729999999999996E-3</v>
      </c>
      <c r="E20">
        <f t="shared" si="0"/>
        <v>9.3949999999999988E-3</v>
      </c>
      <c r="G20">
        <v>20.678020223523152</v>
      </c>
      <c r="I20">
        <f t="shared" si="1"/>
        <v>115600</v>
      </c>
    </row>
    <row r="21" spans="1:9" x14ac:dyDescent="0.2">
      <c r="A21">
        <v>360</v>
      </c>
      <c r="B21">
        <v>0.222109</v>
      </c>
      <c r="C21">
        <v>1.0480000000000001E-3</v>
      </c>
      <c r="D21">
        <v>9.6019999999999994E-3</v>
      </c>
      <c r="E21">
        <f t="shared" si="0"/>
        <v>1.065E-2</v>
      </c>
      <c r="G21">
        <v>20.855305164319251</v>
      </c>
      <c r="I21">
        <f t="shared" si="1"/>
        <v>129600</v>
      </c>
    </row>
    <row r="22" spans="1:9" x14ac:dyDescent="0.2">
      <c r="A22">
        <v>380</v>
      </c>
      <c r="B22">
        <v>0.27047500000000002</v>
      </c>
      <c r="C22">
        <v>1.134E-3</v>
      </c>
      <c r="D22">
        <v>1.0697999999999999E-2</v>
      </c>
      <c r="E22">
        <f t="shared" si="0"/>
        <v>1.1831999999999999E-2</v>
      </c>
      <c r="G22">
        <v>22.859617985125087</v>
      </c>
      <c r="I22">
        <f t="shared" si="1"/>
        <v>144400</v>
      </c>
    </row>
    <row r="23" spans="1:9" x14ac:dyDescent="0.2">
      <c r="A23">
        <v>400</v>
      </c>
      <c r="B23">
        <v>0.33605400000000002</v>
      </c>
      <c r="C23">
        <v>1.248E-3</v>
      </c>
      <c r="D23">
        <v>1.45124E-2</v>
      </c>
      <c r="E23">
        <f t="shared" si="0"/>
        <v>1.5760400000000001E-2</v>
      </c>
      <c r="G23">
        <v>21.322682165427274</v>
      </c>
      <c r="I23">
        <f t="shared" si="1"/>
        <v>160000</v>
      </c>
    </row>
    <row r="24" spans="1:9" x14ac:dyDescent="0.2">
      <c r="A24">
        <v>420</v>
      </c>
      <c r="B24">
        <v>0.36698899000000001</v>
      </c>
      <c r="C24">
        <v>1.3630000000000001E-3</v>
      </c>
      <c r="D24">
        <v>1.5678999999999998E-2</v>
      </c>
      <c r="E24">
        <f t="shared" si="0"/>
        <v>1.7041999999999998E-2</v>
      </c>
      <c r="G24">
        <v>21.534385048703207</v>
      </c>
      <c r="I24">
        <f t="shared" si="1"/>
        <v>176400</v>
      </c>
    </row>
    <row r="25" spans="1:9" x14ac:dyDescent="0.2">
      <c r="A25">
        <v>440</v>
      </c>
      <c r="B25">
        <v>0.40999099999999999</v>
      </c>
      <c r="C25">
        <v>1.536E-3</v>
      </c>
      <c r="D25">
        <v>1.7271999999999999E-2</v>
      </c>
      <c r="E25">
        <f t="shared" si="0"/>
        <v>1.8807999999999998E-2</v>
      </c>
      <c r="G25">
        <v>21.798755848575077</v>
      </c>
      <c r="I25">
        <f t="shared" si="1"/>
        <v>193600</v>
      </c>
    </row>
    <row r="26" spans="1:9" x14ac:dyDescent="0.2">
      <c r="A26">
        <v>460</v>
      </c>
      <c r="B26">
        <v>0.49077499000000002</v>
      </c>
      <c r="C26">
        <v>1.73E-3</v>
      </c>
      <c r="D26">
        <v>1.8998000000000001E-2</v>
      </c>
      <c r="E26">
        <f t="shared" si="0"/>
        <v>2.0728E-2</v>
      </c>
      <c r="G26">
        <v>23.676909976842918</v>
      </c>
      <c r="I26">
        <f t="shared" si="1"/>
        <v>211600</v>
      </c>
    </row>
    <row r="27" spans="1:9" x14ac:dyDescent="0.2">
      <c r="A27">
        <v>480</v>
      </c>
      <c r="B27">
        <v>0.64441298999999996</v>
      </c>
      <c r="C27">
        <v>1.892E-3</v>
      </c>
      <c r="D27">
        <v>2.0754999999999999E-2</v>
      </c>
      <c r="E27">
        <f t="shared" si="0"/>
        <v>2.2647E-2</v>
      </c>
      <c r="G27">
        <v>28.454673466684326</v>
      </c>
      <c r="I27">
        <f t="shared" si="1"/>
        <v>230400</v>
      </c>
    </row>
    <row r="28" spans="1:9" x14ac:dyDescent="0.2">
      <c r="A28">
        <v>500</v>
      </c>
      <c r="B28">
        <v>0.66327201999999996</v>
      </c>
      <c r="C28">
        <v>2.0200000000000001E-3</v>
      </c>
      <c r="D28">
        <v>2.2859999999999998E-2</v>
      </c>
      <c r="E28">
        <f t="shared" si="0"/>
        <v>2.4879999999999999E-2</v>
      </c>
      <c r="G28">
        <v>26.658843247588425</v>
      </c>
      <c r="I28">
        <f t="shared" si="1"/>
        <v>250000</v>
      </c>
    </row>
    <row r="29" spans="1:9" x14ac:dyDescent="0.2">
      <c r="A29">
        <v>550</v>
      </c>
    </row>
    <row r="30" spans="1:9" x14ac:dyDescent="0.2">
      <c r="A30">
        <v>600</v>
      </c>
    </row>
  </sheetData>
  <mergeCells count="3">
    <mergeCell ref="B1:B2"/>
    <mergeCell ref="A1:A2"/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soldim</dc:creator>
  <cp:lastModifiedBy>natasha soldim</cp:lastModifiedBy>
  <dcterms:created xsi:type="dcterms:W3CDTF">2023-04-07T10:22:32Z</dcterms:created>
  <dcterms:modified xsi:type="dcterms:W3CDTF">2023-04-07T12:59:39Z</dcterms:modified>
</cp:coreProperties>
</file>