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04 PDM\PRD\"/>
    </mc:Choice>
  </mc:AlternateContent>
  <xr:revisionPtr revIDLastSave="0" documentId="13_ncr:1_{343A3E86-0FB8-4942-A0FA-6D7522E6879A}" xr6:coauthVersionLast="47" xr6:coauthVersionMax="47" xr10:uidLastSave="{00000000-0000-0000-0000-000000000000}"/>
  <bookViews>
    <workbookView xWindow="22932" yWindow="-108" windowWidth="30936" windowHeight="17040" tabRatio="743" activeTab="2" xr2:uid="{0316B833-6839-494B-A02F-CF34ADA45EC0}"/>
  </bookViews>
  <sheets>
    <sheet name="REVISION HISTORY" sheetId="6" r:id="rId1"/>
    <sheet name="Pin Assignment" sheetId="1" r:id="rId2"/>
    <sheet name="Register Access-GUI" sheetId="7" r:id="rId3"/>
    <sheet name="BGA 80 balls" sheetId="3" r:id="rId4"/>
    <sheet name="SW block diagram" sheetId="4" r:id="rId5"/>
    <sheet name="Function" sheetId="5" r:id="rId6"/>
  </sheets>
  <definedNames>
    <definedName name="_xlnm._FilterDatabase" localSheetId="1" hidden="1">'Pin Assignment'!$A$8:$R$128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7" l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I9" i="7"/>
</calcChain>
</file>

<file path=xl/sharedStrings.xml><?xml version="1.0" encoding="utf-8"?>
<sst xmlns="http://schemas.openxmlformats.org/spreadsheetml/2006/main" count="965" uniqueCount="582">
  <si>
    <t>Connection to</t>
    <phoneticPr fontId="6" type="noConversion"/>
  </si>
  <si>
    <t>Normal</t>
    <phoneticPr fontId="6" type="noConversion"/>
  </si>
  <si>
    <t>USB</t>
  </si>
  <si>
    <t>Pin</t>
    <phoneticPr fontId="4" type="noConversion"/>
  </si>
  <si>
    <t>No.</t>
    <phoneticPr fontId="6" type="noConversion"/>
  </si>
  <si>
    <t>Name</t>
    <phoneticPr fontId="4" type="noConversion"/>
  </si>
  <si>
    <t>Description</t>
    <phoneticPr fontId="4" type="noConversion"/>
  </si>
  <si>
    <r>
      <t>E</t>
    </r>
    <r>
      <rPr>
        <b/>
        <sz val="11"/>
        <color theme="1"/>
        <rFont val="宋体"/>
        <family val="3"/>
        <charset val="134"/>
      </rPr>
      <t>CO</t>
    </r>
  </si>
  <si>
    <r>
      <t>M</t>
    </r>
    <r>
      <rPr>
        <b/>
        <sz val="11"/>
        <color theme="1"/>
        <rFont val="宋体"/>
        <family val="3"/>
        <charset val="134"/>
      </rPr>
      <t>IC</t>
    </r>
  </si>
  <si>
    <t>STB.</t>
    <phoneticPr fontId="4" type="noConversion"/>
  </si>
  <si>
    <t>Other?</t>
    <phoneticPr fontId="4" type="noConversion"/>
  </si>
  <si>
    <t>Alto I/O Pin Assignment Specification</t>
    <phoneticPr fontId="4" type="noConversion"/>
  </si>
  <si>
    <t>PowerOn</t>
    <phoneticPr fontId="6" type="noConversion"/>
  </si>
  <si>
    <t>Function</t>
    <phoneticPr fontId="4" type="noConversion"/>
  </si>
  <si>
    <t>白蓉</t>
    <phoneticPr fontId="4" type="noConversion"/>
  </si>
  <si>
    <t>I/O Status</t>
    <phoneticPr fontId="4" type="noConversion"/>
  </si>
  <si>
    <t>Mode</t>
    <phoneticPr fontId="4" type="noConversion"/>
  </si>
  <si>
    <t>Lable</t>
    <phoneticPr fontId="4" type="noConversion"/>
  </si>
  <si>
    <t>NO.</t>
    <phoneticPr fontId="17" type="noConversion"/>
  </si>
  <si>
    <t>DATE</t>
    <phoneticPr fontId="17" type="noConversion"/>
  </si>
  <si>
    <t>PAGE</t>
    <phoneticPr fontId="17" type="noConversion"/>
  </si>
  <si>
    <t>CONTENTS</t>
    <phoneticPr fontId="17" type="noConversion"/>
  </si>
  <si>
    <t>VERSION</t>
    <phoneticPr fontId="17" type="noConversion"/>
  </si>
  <si>
    <t>REMARK</t>
    <phoneticPr fontId="17" type="noConversion"/>
  </si>
  <si>
    <t>Alto REVISION HISTORY</t>
    <phoneticPr fontId="17" type="noConversion"/>
  </si>
  <si>
    <t>AUTHOR</t>
    <phoneticPr fontId="4" type="noConversion"/>
  </si>
  <si>
    <t>Submit I/O port assignment requirment</t>
    <phoneticPr fontId="4" type="noConversion"/>
  </si>
  <si>
    <t>Pin Assignment</t>
    <phoneticPr fontId="4" type="noConversion"/>
  </si>
  <si>
    <t>BGA 80 balls</t>
    <phoneticPr fontId="4" type="noConversion"/>
  </si>
  <si>
    <t>List pin definition for reference.</t>
    <phoneticPr fontId="4" type="noConversion"/>
  </si>
  <si>
    <t>Drawn from page 6 of document "TypeC_package_v3.0"</t>
    <phoneticPr fontId="4" type="noConversion"/>
  </si>
  <si>
    <t>L</t>
    <phoneticPr fontId="4" type="noConversion"/>
  </si>
  <si>
    <t>Description</t>
  </si>
  <si>
    <t>Low</t>
    <phoneticPr fontId="4" type="noConversion"/>
  </si>
  <si>
    <t>Hi-Z</t>
    <phoneticPr fontId="4" type="noConversion"/>
  </si>
  <si>
    <t>H</t>
    <phoneticPr fontId="4" type="noConversion"/>
  </si>
  <si>
    <t>High</t>
    <phoneticPr fontId="4" type="noConversion"/>
  </si>
  <si>
    <t>*</t>
    <phoneticPr fontId="4" type="noConversion"/>
  </si>
  <si>
    <t>无要求</t>
    <phoneticPr fontId="4" type="noConversion"/>
  </si>
  <si>
    <t>-</t>
    <phoneticPr fontId="4" type="noConversion"/>
  </si>
  <si>
    <t>没有使用</t>
    <phoneticPr fontId="4" type="noConversion"/>
  </si>
  <si>
    <t>H-&gt;L</t>
    <phoneticPr fontId="4" type="noConversion"/>
  </si>
  <si>
    <t>由高到低跳变</t>
    <phoneticPr fontId="4" type="noConversion"/>
  </si>
  <si>
    <t>由低到高跳变</t>
    <phoneticPr fontId="4" type="noConversion"/>
  </si>
  <si>
    <t>L-&gt;H</t>
    <phoneticPr fontId="4" type="noConversion"/>
  </si>
  <si>
    <t>I</t>
    <phoneticPr fontId="4" type="noConversion"/>
  </si>
  <si>
    <t>输入模式</t>
    <phoneticPr fontId="4" type="noConversion"/>
  </si>
  <si>
    <t>高阻模式</t>
    <phoneticPr fontId="4" type="noConversion"/>
  </si>
  <si>
    <t>Size</t>
    <phoneticPr fontId="4" type="noConversion"/>
  </si>
  <si>
    <t>Start offset</t>
    <phoneticPr fontId="4" type="noConversion"/>
  </si>
  <si>
    <t>Peripherals</t>
    <phoneticPr fontId="4" type="noConversion"/>
  </si>
  <si>
    <t>Write</t>
    <phoneticPr fontId="4" type="noConversion"/>
  </si>
  <si>
    <t>Reset</t>
    <phoneticPr fontId="4" type="noConversion"/>
  </si>
  <si>
    <t>Read</t>
    <phoneticPr fontId="4" type="noConversion"/>
  </si>
  <si>
    <t>按键</t>
    <phoneticPr fontId="4" type="noConversion"/>
  </si>
  <si>
    <t>变化数值</t>
    <phoneticPr fontId="4" type="noConversion"/>
  </si>
  <si>
    <t>红色</t>
    <phoneticPr fontId="4" type="noConversion"/>
  </si>
  <si>
    <t>无效寄存器</t>
    <phoneticPr fontId="4" type="noConversion"/>
  </si>
  <si>
    <t>只读寄存器</t>
    <phoneticPr fontId="4" type="noConversion"/>
  </si>
  <si>
    <t>Register R/W</t>
    <phoneticPr fontId="4" type="noConversion"/>
  </si>
  <si>
    <t>Command Console</t>
    <phoneticPr fontId="4" type="noConversion"/>
  </si>
  <si>
    <t>Import</t>
    <phoneticPr fontId="4" type="noConversion"/>
  </si>
  <si>
    <t>Register Map</t>
    <phoneticPr fontId="4" type="noConversion"/>
  </si>
  <si>
    <t xml:space="preserve">Alto Internal Register R/W Specification -- GUI </t>
    <phoneticPr fontId="4" type="noConversion"/>
  </si>
  <si>
    <t>0. 寄存器映射表内容说明</t>
    <phoneticPr fontId="4" type="noConversion"/>
  </si>
  <si>
    <t>2. 基地址区</t>
    <phoneticPr fontId="4" type="noConversion"/>
  </si>
  <si>
    <t>1. 输入参数区域</t>
    <phoneticPr fontId="4" type="noConversion"/>
  </si>
  <si>
    <t>Base address</t>
    <phoneticPr fontId="4" type="noConversion"/>
  </si>
  <si>
    <t>Offset</t>
    <phoneticPr fontId="4" type="noConversion"/>
  </si>
  <si>
    <t>SEL</t>
    <phoneticPr fontId="4" type="noConversion"/>
  </si>
  <si>
    <t>IC_CON</t>
    <phoneticPr fontId="4" type="noConversion"/>
  </si>
  <si>
    <t>IC_TAR</t>
    <phoneticPr fontId="4" type="noConversion"/>
  </si>
  <si>
    <t>IC_SAR</t>
    <phoneticPr fontId="4" type="noConversion"/>
  </si>
  <si>
    <t>IC_HS_MADDR</t>
    <phoneticPr fontId="4" type="noConversion"/>
  </si>
  <si>
    <t>IC_xxx</t>
    <phoneticPr fontId="4" type="noConversion"/>
  </si>
  <si>
    <t>3. 寄存器映射表区域</t>
    <phoneticPr fontId="4" type="noConversion"/>
  </si>
  <si>
    <t xml:space="preserve"> </t>
    <phoneticPr fontId="4" type="noConversion"/>
  </si>
  <si>
    <t>4. 按键区域</t>
    <phoneticPr fontId="4" type="noConversion"/>
  </si>
  <si>
    <t>5. 命令行区域</t>
    <phoneticPr fontId="4" type="noConversion"/>
  </si>
  <si>
    <t>操作界面功能区说明</t>
    <phoneticPr fontId="4" type="noConversion"/>
  </si>
  <si>
    <t>输入参数区域</t>
    <phoneticPr fontId="4" type="noConversion"/>
  </si>
  <si>
    <t>设计为选择框，用户根据需要选择对应的模块(表中所列模块名只是其中一部分)</t>
    <phoneticPr fontId="4" type="noConversion"/>
  </si>
  <si>
    <t>设计为填写区，由用户输入起始地址，格式为16进制，位宽32bit</t>
    <phoneticPr fontId="4" type="noConversion"/>
  </si>
  <si>
    <t>设计为填写区，由用户输入需要的大小，这里需要根据每个不同模块实际大小做边界约束</t>
    <phoneticPr fontId="4" type="noConversion"/>
  </si>
  <si>
    <t xml:space="preserve"> 基地址区</t>
    <phoneticPr fontId="4" type="noConversion"/>
  </si>
  <si>
    <t>设计为自动填充区，根据所选Peripherals类型，自动填写该类型的基地址(我们会提供每个模块的基地址信息)</t>
    <phoneticPr fontId="4" type="noConversion"/>
  </si>
  <si>
    <t>寄存器映射表区域</t>
    <phoneticPr fontId="4" type="noConversion"/>
  </si>
  <si>
    <t>设计为自动填充+用户可改写区：</t>
    <phoneticPr fontId="4" type="noConversion"/>
  </si>
  <si>
    <t>a)  根据全屏窗口尺寸，为此区域设置一个固定尺寸的窗口</t>
    <phoneticPr fontId="4" type="noConversion"/>
  </si>
  <si>
    <t>d)  根据实际寄存器的有效数据位或其他读写属性(我们会提供关于寄存器的信息)，按照GUI界面中“0. 寄存器映射表内容说明”的方式处理</t>
    <phoneticPr fontId="4" type="noConversion"/>
  </si>
  <si>
    <t>e)  根据按键区域不同的按键做即时刷新处理(详细见按键区域说明)</t>
    <phoneticPr fontId="4" type="noConversion"/>
  </si>
  <si>
    <t>按键区域</t>
    <phoneticPr fontId="4" type="noConversion"/>
  </si>
  <si>
    <t>命令行区域</t>
    <phoneticPr fontId="4" type="noConversion"/>
  </si>
  <si>
    <t>此处需要做命令行交互(我们会提供交互命令，功能包含但不限于按键区域的功能)，执行每个功能，如有反馈输入则显示在该命令行区域</t>
    <phoneticPr fontId="4" type="noConversion"/>
  </si>
  <si>
    <r>
      <t>b)  设计为行列矩阵格式，每行暂定列1个32bit的寄存器，</t>
    </r>
    <r>
      <rPr>
        <sz val="9"/>
        <color rgb="FFFF0000"/>
        <rFont val="等线"/>
        <family val="3"/>
        <charset val="134"/>
        <scheme val="minor"/>
      </rPr>
      <t>每个32bit寄存器由Bit格式组成</t>
    </r>
    <r>
      <rPr>
        <sz val="9"/>
        <color theme="1"/>
        <rFont val="等线"/>
        <family val="3"/>
        <charset val="134"/>
        <scheme val="minor"/>
      </rPr>
      <t>，MSB位序</t>
    </r>
    <phoneticPr fontId="4" type="noConversion"/>
  </si>
  <si>
    <t>Define the register access interface for internal usage</t>
    <phoneticPr fontId="4" type="noConversion"/>
  </si>
  <si>
    <t>Modify GUI register from byte to bit</t>
    <phoneticPr fontId="4" type="noConversion"/>
  </si>
  <si>
    <t>f）点击对应bit位，执行0&lt;--&gt;1交替变换，如果与最后一次读或写操作的值不同，则数值变为红色，如果恢复原来的值，则颜色不变(点击时不执行立即读写操作)；如果数据变红则对应行的复选框默认处于选中状态</t>
    <phoneticPr fontId="4" type="noConversion"/>
  </si>
  <si>
    <t>A1</t>
  </si>
  <si>
    <t>UART_TXD</t>
  </si>
  <si>
    <t>J12-PIN4</t>
  </si>
  <si>
    <t xml:space="preserve">串口 debug TX </t>
  </si>
  <si>
    <t>A2</t>
  </si>
  <si>
    <t>UART_RXD</t>
  </si>
  <si>
    <t>J12-PIN3</t>
  </si>
  <si>
    <t xml:space="preserve">串口 debug RX </t>
  </si>
  <si>
    <t>A3</t>
  </si>
  <si>
    <t>I2C_CLK</t>
  </si>
  <si>
    <t>J11-PIN3/J59-PIN2</t>
  </si>
  <si>
    <t>ACHIP,IO EXPANDER, OLED 驱动/通讯</t>
  </si>
  <si>
    <t>A4</t>
  </si>
  <si>
    <t>GPIO_DAT4/JTD0EN/I2S2_CLK</t>
  </si>
  <si>
    <t>I2S2_CLK</t>
  </si>
  <si>
    <t>J54-PIN3</t>
  </si>
  <si>
    <t>外接I2S通讯接口</t>
  </si>
  <si>
    <t>A5</t>
  </si>
  <si>
    <t>GPIO_DAT5/JTDO/I2S2_WS</t>
  </si>
  <si>
    <t>JTDO/I2S2_WS</t>
  </si>
  <si>
    <t>J26-PIN13，J54-PIN1</t>
  </si>
  <si>
    <t>JTAG调试口/外接I2S通讯接口；</t>
  </si>
  <si>
    <t>A6</t>
  </si>
  <si>
    <t>GPIO_DAT6/EFUSE_SI/I2S2_SDI</t>
  </si>
  <si>
    <t>EFUSE_SI/I2S2_SDI</t>
  </si>
  <si>
    <t>TP66,J54-PIN4</t>
  </si>
  <si>
    <t>EFUSE_SI数据口/外接I2S通讯接口；</t>
  </si>
  <si>
    <t>A7</t>
  </si>
  <si>
    <t>GPIO_DAT7/EFUSE_CLK/I2S2_SDO</t>
  </si>
  <si>
    <t>EFUSE_CLK/I2S2_SDO</t>
  </si>
  <si>
    <t>TP67，J54-PIN2</t>
  </si>
  <si>
    <t>EFUSE_CLK时钟口/外接I2S通讯接口；</t>
  </si>
  <si>
    <t>A8</t>
  </si>
  <si>
    <t>DMIC_IN3</t>
  </si>
  <si>
    <t>DMIC3-PIN3</t>
  </si>
  <si>
    <t>DMIC3 DATA IN</t>
  </si>
  <si>
    <t>A9</t>
  </si>
  <si>
    <t>DMIC_IN2</t>
  </si>
  <si>
    <t>DMIC2-PIN3</t>
  </si>
  <si>
    <t>DMIC2 DATA IN</t>
  </si>
  <si>
    <t>A10</t>
  </si>
  <si>
    <t>DMIC_IN1/GPIO9</t>
  </si>
  <si>
    <t>DMIC_IN1</t>
  </si>
  <si>
    <t>DMIC1-PIN3</t>
  </si>
  <si>
    <t>DMIC1 DATA IN</t>
  </si>
  <si>
    <t>A11</t>
  </si>
  <si>
    <t>MICBIAS1</t>
  </si>
  <si>
    <t>J14-PIN2</t>
  </si>
  <si>
    <t>A MIC POWER SUPPLY</t>
  </si>
  <si>
    <t>A12</t>
  </si>
  <si>
    <t>AIP1</t>
  </si>
  <si>
    <t>J15-PIN2</t>
  </si>
  <si>
    <t>AMIC IN</t>
  </si>
  <si>
    <t>B1</t>
  </si>
  <si>
    <t>VINP0_ADC</t>
  </si>
  <si>
    <t>TP55</t>
  </si>
  <si>
    <t>ADC0_KEY 按键输入</t>
  </si>
  <si>
    <t>B2</t>
  </si>
  <si>
    <t>VINP1_ADC</t>
  </si>
  <si>
    <t>TP133</t>
  </si>
  <si>
    <t>ADC1_KEY 按键输入</t>
  </si>
  <si>
    <t>B3</t>
  </si>
  <si>
    <t>I2C_DAT</t>
  </si>
  <si>
    <t>J59-PIN2/J11-PIN4</t>
  </si>
  <si>
    <t>B4</t>
  </si>
  <si>
    <t>GPIO_DAT0/JTCK/I2S1_CLK</t>
  </si>
  <si>
    <t>JTCK/I2S1_CLK</t>
  </si>
  <si>
    <t>J26-PIN9/J3-PIN3</t>
  </si>
  <si>
    <t>B5</t>
  </si>
  <si>
    <t>GPIO_DAT1/JTDI/I2S1_WS</t>
  </si>
  <si>
    <t>JTDI/I2S1_WS</t>
  </si>
  <si>
    <t>J26-PIN5/J3-PIN1</t>
  </si>
  <si>
    <t>B6</t>
  </si>
  <si>
    <t>GPIO_DAT2/JTMS/I2S1_SDI</t>
  </si>
  <si>
    <t>JTMS/I2S1_SDI</t>
  </si>
  <si>
    <t>J26-PIN7/J3-PIN4</t>
  </si>
  <si>
    <t>B7</t>
  </si>
  <si>
    <t>GPIO_DAT3/JTRST/I2S1_SD0</t>
  </si>
  <si>
    <t>I2S1_SD0</t>
  </si>
  <si>
    <t>J3-PIN2</t>
  </si>
  <si>
    <t>外接I2S通讯接口；</t>
  </si>
  <si>
    <t>B8</t>
  </si>
  <si>
    <t>DMIC_CLK31</t>
  </si>
  <si>
    <t>DMIC3-PIN2</t>
  </si>
  <si>
    <t>DMIC3 CLOCK OUT</t>
  </si>
  <si>
    <t>B9</t>
  </si>
  <si>
    <t>DMIC_CLK21</t>
  </si>
  <si>
    <t>DMIC2-PIN2</t>
  </si>
  <si>
    <t>DMIC2 CLOCK OUT</t>
  </si>
  <si>
    <t>B10</t>
  </si>
  <si>
    <t>DMIC_CLK11/GPIO8</t>
  </si>
  <si>
    <t>DMIC_CLK11</t>
  </si>
  <si>
    <t>DMIC1-PIN2</t>
  </si>
  <si>
    <t>DMIC1 CLOCK OUT</t>
  </si>
  <si>
    <t>B11</t>
  </si>
  <si>
    <t>BACKUP_BOOT</t>
  </si>
  <si>
    <t>TP90</t>
  </si>
  <si>
    <t>B12</t>
  </si>
  <si>
    <t>AIN1</t>
  </si>
  <si>
    <t>J16-PIN2</t>
  </si>
  <si>
    <t>C1</t>
  </si>
  <si>
    <t>XTAL_OUT</t>
  </si>
  <si>
    <t>Y1-PIN3</t>
  </si>
  <si>
    <t>CRYSTAL 晶振输出</t>
  </si>
  <si>
    <t>C2</t>
  </si>
  <si>
    <t>VSSA_ADC</t>
  </si>
  <si>
    <t>ADC 地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</si>
  <si>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</si>
  <si>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</si>
  <si>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</si>
  <si>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</si>
  <si>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</si>
  <si>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</si>
  <si>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</si>
  <si>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</si>
  <si>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</si>
  <si>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VREFN</t>
  </si>
  <si>
    <t>模拟地</t>
  </si>
  <si>
    <t>C12</t>
  </si>
  <si>
    <t>AIN2</t>
  </si>
  <si>
    <t>J19-PIN2</t>
  </si>
  <si>
    <t>D1</t>
  </si>
  <si>
    <t>XTAL_IN</t>
  </si>
  <si>
    <t>Y1-PIN1</t>
  </si>
  <si>
    <t>CRYSTAL 晶振输入</t>
  </si>
  <si>
    <t>D2</t>
  </si>
  <si>
    <t>GPIO_DAT15</t>
  </si>
  <si>
    <t>TP75</t>
  </si>
  <si>
    <t>GPIO 口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</si>
  <si>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</si>
  <si>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</si>
  <si>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</si>
  <si>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</si>
  <si>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</si>
  <si>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</si>
  <si>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</si>
  <si>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</si>
  <si>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</si>
  <si>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</si>
  <si>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AIP2</t>
  </si>
  <si>
    <t>J18-PIN2</t>
  </si>
  <si>
    <t>E1</t>
  </si>
  <si>
    <t>VBUS</t>
  </si>
  <si>
    <t>TP68</t>
  </si>
  <si>
    <t>USB +5V</t>
  </si>
  <si>
    <t>E2</t>
  </si>
  <si>
    <t>GPIO_DAT14</t>
  </si>
  <si>
    <t>TP74</t>
  </si>
  <si>
    <t>E3</t>
  </si>
  <si>
    <t>E4</t>
  </si>
  <si>
    <t>E5</t>
  </si>
  <si>
    <t>VSSD</t>
  </si>
  <si>
    <t>数字地</t>
  </si>
  <si>
    <t>E6</t>
  </si>
  <si>
    <t>E7</t>
  </si>
  <si>
    <t>E8</t>
  </si>
  <si>
    <t>E9</t>
  </si>
  <si>
    <t>E10</t>
  </si>
  <si>
    <t>E11</t>
  </si>
  <si>
    <t>E12</t>
  </si>
  <si>
    <t>MICBIAS2</t>
  </si>
  <si>
    <t>J17-PIN2</t>
  </si>
  <si>
    <t>F1</t>
  </si>
  <si>
    <t>USB_DP</t>
  </si>
  <si>
    <t>TP10</t>
  </si>
  <si>
    <t>USB D+</t>
  </si>
  <si>
    <t>F2</t>
  </si>
  <si>
    <t>GPIO_DAT13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</si>
  <si>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</si>
  <si>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</si>
  <si>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</si>
  <si>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</si>
  <si>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</si>
  <si>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</si>
  <si>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</si>
  <si>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</si>
  <si>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</si>
  <si>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VSSA_AVS</t>
  </si>
  <si>
    <t>F12</t>
  </si>
  <si>
    <t>VREG</t>
  </si>
  <si>
    <t>TP47</t>
  </si>
  <si>
    <t>VREG 电源去耦PIN脚</t>
  </si>
  <si>
    <t>G1</t>
  </si>
  <si>
    <t>USB_DM</t>
  </si>
  <si>
    <t>USB D-</t>
  </si>
  <si>
    <t>G2</t>
  </si>
  <si>
    <t>GPIO_DAT12</t>
  </si>
  <si>
    <t>TP77</t>
  </si>
  <si>
    <t>ANC_ON_LED  （ANC ON 指示灯）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</si>
  <si>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</si>
  <si>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</si>
  <si>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</si>
  <si>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</si>
  <si>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</si>
  <si>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</si>
  <si>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</si>
  <si>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</si>
  <si>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</si>
  <si>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</si>
  <si>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VCAP</t>
  </si>
  <si>
    <t>TP46</t>
  </si>
  <si>
    <t>VCAP 电源去耦PIN脚</t>
  </si>
  <si>
    <t>H1</t>
  </si>
  <si>
    <t>TXRTUNE</t>
  </si>
  <si>
    <t>R3</t>
  </si>
  <si>
    <t>USB 速率校正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</si>
  <si>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</si>
  <si>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</si>
  <si>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</si>
  <si>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</si>
  <si>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</si>
  <si>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</si>
  <si>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</si>
  <si>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</si>
  <si>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</si>
  <si>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</si>
  <si>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</si>
  <si>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AOHPLP</t>
  </si>
  <si>
    <t>J6-PIN1</t>
  </si>
  <si>
    <t>SPEAKER 音频输出左声道 +</t>
  </si>
  <si>
    <t>J1</t>
  </si>
  <si>
    <t>ILR_VOUT_IP33</t>
  </si>
  <si>
    <t>TP86</t>
  </si>
  <si>
    <t>VDD_IP33 输出</t>
  </si>
  <si>
    <t>J2</t>
  </si>
  <si>
    <t>GNDSENSE_ALL</t>
  </si>
  <si>
    <t>J3</t>
  </si>
  <si>
    <t>GPIO_DAT11</t>
  </si>
  <si>
    <t>TP78</t>
  </si>
  <si>
    <t>J4</t>
  </si>
  <si>
    <t>GPIO_DAT10</t>
  </si>
  <si>
    <t>TP79</t>
  </si>
  <si>
    <t>UPDATE_CHECK INPUT 程序更新检测</t>
  </si>
  <si>
    <t>J5</t>
  </si>
  <si>
    <t>AVS_RAR</t>
  </si>
  <si>
    <t>J6</t>
  </si>
  <si>
    <t>AVS_ESR</t>
  </si>
  <si>
    <t>J7</t>
  </si>
  <si>
    <t>EFUSE_VDDQ</t>
  </si>
  <si>
    <t>TP80</t>
  </si>
  <si>
    <t>EFUSE_VDDQ 电源输入</t>
  </si>
  <si>
    <t>J8</t>
  </si>
  <si>
    <t>GPIOA0_DATA0/ALWAYS_ON</t>
  </si>
  <si>
    <t>ALWAYS_ON</t>
  </si>
  <si>
    <t>TP85</t>
  </si>
  <si>
    <r>
      <t xml:space="preserve">ALWAYS_ON  </t>
    </r>
    <r>
      <rPr>
        <sz val="11"/>
        <color rgb="FFFF0000"/>
        <rFont val="宋体"/>
        <family val="3"/>
        <charset val="134"/>
      </rPr>
      <t>????</t>
    </r>
  </si>
  <si>
    <t>J9</t>
  </si>
  <si>
    <t>RST_N</t>
  </si>
  <si>
    <t>TP88</t>
  </si>
  <si>
    <t>BCHIP RESET INPUT(BY KEY S2)</t>
  </si>
  <si>
    <t>J10</t>
  </si>
  <si>
    <t>A_RST</t>
  </si>
  <si>
    <t>TP33</t>
  </si>
  <si>
    <t>ACHIP RESET OUTPUT</t>
  </si>
  <si>
    <t>J11</t>
  </si>
  <si>
    <t>VSSA_A0</t>
  </si>
  <si>
    <t>J12</t>
  </si>
  <si>
    <t>AOHPLN</t>
  </si>
  <si>
    <t>J6-PIN2</t>
  </si>
  <si>
    <t>SPEAKER 音频输出左声道 -</t>
  </si>
  <si>
    <t>K1</t>
  </si>
  <si>
    <t>ILR_VOUT_IO33</t>
  </si>
  <si>
    <t>TP87</t>
  </si>
  <si>
    <t>VDD_IO33 电源输出</t>
  </si>
  <si>
    <t>K2</t>
  </si>
  <si>
    <t>VDD_CORE11</t>
  </si>
  <si>
    <t>VDD_CORE11 电源输入</t>
  </si>
  <si>
    <t>K3</t>
  </si>
  <si>
    <t>VSENSE_RAR</t>
  </si>
  <si>
    <t>TP24</t>
  </si>
  <si>
    <t>VDD_CORE11 电源电源反馈输入</t>
  </si>
  <si>
    <t>K4</t>
  </si>
  <si>
    <t>RAR_LX_VDD11</t>
  </si>
  <si>
    <t>L3</t>
  </si>
  <si>
    <t>VDD_CORE11电源DCDC输出</t>
  </si>
  <si>
    <t>K5</t>
  </si>
  <si>
    <t>AVD_PWR_RAR</t>
  </si>
  <si>
    <t>+5V 输入</t>
  </si>
  <si>
    <t>K6</t>
  </si>
  <si>
    <t>AVD_PWR_ESR</t>
  </si>
  <si>
    <t>K7</t>
  </si>
  <si>
    <t>ESR_LX</t>
  </si>
  <si>
    <t>L2</t>
  </si>
  <si>
    <t>VDD_CODEC电源DCDC输出</t>
  </si>
  <si>
    <t>K8</t>
  </si>
  <si>
    <t>VSENSE_ESR</t>
  </si>
  <si>
    <t>TP81</t>
  </si>
  <si>
    <t>VDD_CODEC 电源反馈输入</t>
  </si>
  <si>
    <t>K9</t>
  </si>
  <si>
    <t>CODEC_VDD</t>
  </si>
  <si>
    <t>TP82</t>
  </si>
  <si>
    <t>VDD_CODEC 电源输入</t>
  </si>
  <si>
    <t>K10</t>
  </si>
  <si>
    <t>OPM_VOUT</t>
  </si>
  <si>
    <t>TP19</t>
  </si>
  <si>
    <t>OPM_VOUT LDO 电源去耦输出</t>
  </si>
  <si>
    <t>K11</t>
  </si>
  <si>
    <t>AOHPRP</t>
  </si>
  <si>
    <t>J7-PIN2</t>
  </si>
  <si>
    <t>SPEAKER 音频输出右声道 +</t>
  </si>
  <si>
    <t>K12</t>
  </si>
  <si>
    <t>AOHPRN</t>
  </si>
  <si>
    <t>J7-PIN1</t>
  </si>
  <si>
    <t>SPEAKER 音频输出右声道 -</t>
  </si>
  <si>
    <t>邓其清</t>
    <phoneticPr fontId="4" type="noConversion"/>
  </si>
  <si>
    <t>Add pin assignment and connection</t>
    <phoneticPr fontId="4" type="noConversion"/>
  </si>
  <si>
    <t>各模式下的控制需讨论确认</t>
    <phoneticPr fontId="4" type="noConversion"/>
  </si>
  <si>
    <t>弹窗说明</t>
    <phoneticPr fontId="4" type="noConversion"/>
  </si>
  <si>
    <t>Start Address</t>
    <phoneticPr fontId="4" type="noConversion"/>
  </si>
  <si>
    <t>0x70002000</t>
    <phoneticPr fontId="4" type="noConversion"/>
  </si>
  <si>
    <t>Search</t>
    <phoneticPr fontId="4" type="noConversion"/>
  </si>
  <si>
    <t>AltoDbgData</t>
    <phoneticPr fontId="4" type="noConversion"/>
  </si>
  <si>
    <t>Path</t>
    <phoneticPr fontId="4" type="noConversion"/>
  </si>
  <si>
    <t>Browse</t>
    <phoneticPr fontId="4" type="noConversion"/>
  </si>
  <si>
    <t>OK</t>
    <phoneticPr fontId="4" type="noConversion"/>
  </si>
  <si>
    <t>Cancel</t>
    <phoneticPr fontId="4" type="noConversion"/>
  </si>
  <si>
    <t>File name</t>
    <phoneticPr fontId="4" type="noConversion"/>
  </si>
  <si>
    <t>*.cfg</t>
    <phoneticPr fontId="4" type="noConversion"/>
  </si>
  <si>
    <t>Open</t>
    <phoneticPr fontId="4" type="noConversion"/>
  </si>
  <si>
    <t>File Type</t>
    <phoneticPr fontId="4" type="noConversion"/>
  </si>
  <si>
    <t>Period</t>
    <phoneticPr fontId="4" type="noConversion"/>
  </si>
  <si>
    <t>ms</t>
    <phoneticPr fontId="4" type="noConversion"/>
  </si>
  <si>
    <t>Hex</t>
    <phoneticPr fontId="4" type="noConversion"/>
  </si>
  <si>
    <t>00009375</t>
    <phoneticPr fontId="4" type="noConversion"/>
  </si>
  <si>
    <t>根据选中的不同的寄存器名称，显示对应寄存器的详细信息</t>
    <phoneticPr fontId="4" type="noConversion"/>
  </si>
  <si>
    <t>ALTO-40</t>
  </si>
  <si>
    <t>Connect</t>
    <phoneticPr fontId="4" type="noConversion"/>
  </si>
  <si>
    <t>Select Chip</t>
    <phoneticPr fontId="4" type="noConversion"/>
  </si>
  <si>
    <t>Register</t>
    <phoneticPr fontId="4" type="noConversion"/>
  </si>
  <si>
    <t>EQ</t>
    <phoneticPr fontId="4" type="noConversion"/>
  </si>
  <si>
    <t>寄存器信息说明区</t>
    <phoneticPr fontId="4" type="noConversion"/>
  </si>
  <si>
    <t>6. 寄存器信息说明区</t>
    <phoneticPr fontId="4" type="noConversion"/>
  </si>
  <si>
    <t>系统状态区</t>
    <phoneticPr fontId="4" type="noConversion"/>
  </si>
  <si>
    <t>该系统状态区存在于每个界面，主要用于以下两个功能：</t>
    <phoneticPr fontId="4" type="noConversion"/>
  </si>
  <si>
    <t>I2C address</t>
    <phoneticPr fontId="4" type="noConversion"/>
  </si>
  <si>
    <t>0x26</t>
    <phoneticPr fontId="4" type="noConversion"/>
  </si>
  <si>
    <t>a)  芯片型号选择功能，用于工具扩展，本GUI支持公司的后续所有芯片类型，使用的第一步是通过此处选择芯片类型</t>
    <phoneticPr fontId="4" type="noConversion"/>
  </si>
  <si>
    <t>b) 本工具设计为I2C通讯，鉴于各芯片拥有不止一个I2C地址，此处支持输入器件地址</t>
    <phoneticPr fontId="4" type="noConversion"/>
  </si>
  <si>
    <t>c) 根据选择的器件类型及器件地址，点击connect与设备进行连接及初步握手协议。右侧信号灯用来指示连接状态：
连接不成功(没有连接)：红色
连接成功：绿色；
连接过程：红色闪烁
同时，Command区域显示连接过程中的各种握手状态以及连接结果</t>
    <phoneticPr fontId="4" type="noConversion"/>
  </si>
  <si>
    <t>Period为新添参数，主要作用与Read和Write按键，当勾选左侧选框表示支持定时读写功能，则开放下方输入参数区域，填写周期间隔，单位为ms，固定在参数右侧；当使能选框支持定时读写功能之后，按下Read或Write按键，则屏蔽寄存器页面上的所有操作(暂时可以支持跳转到其他页面如EQ)，按照填写的间隔周期性的重复读或写操作，且对应的读或写按钮应变为可以Stop的状态，按下则取消重复读写功能，回复所有状态</t>
    <phoneticPr fontId="4" type="noConversion"/>
  </si>
  <si>
    <t>005A605A</t>
    <phoneticPr fontId="4" type="noConversion"/>
  </si>
  <si>
    <t>xx</t>
    <phoneticPr fontId="4" type="noConversion"/>
  </si>
  <si>
    <t>8. 寄存器选择区域</t>
    <phoneticPr fontId="4" type="noConversion"/>
  </si>
  <si>
    <t>9. 16进制格式</t>
    <phoneticPr fontId="4" type="noConversion"/>
  </si>
  <si>
    <t>寄存器选择区域</t>
    <phoneticPr fontId="4" type="noConversion"/>
  </si>
  <si>
    <t>16进制显示区域</t>
    <phoneticPr fontId="4" type="noConversion"/>
  </si>
  <si>
    <t>对应当前行的寄存器二进制值，二进制区域为点击即变化，16进制区域为可输入状态，且二进制与16进制值保持实时同步</t>
    <phoneticPr fontId="4" type="noConversion"/>
  </si>
  <si>
    <r>
      <t>将&lt;寄存器映射表区域&gt;</t>
    </r>
    <r>
      <rPr>
        <sz val="9"/>
        <color rgb="FFFF0000"/>
        <rFont val="等线"/>
        <family val="3"/>
        <charset val="134"/>
        <scheme val="minor"/>
      </rPr>
      <t>选择的对应寄存器(8. 寄存器选择区域)</t>
    </r>
    <r>
      <rPr>
        <sz val="9"/>
        <color theme="1"/>
        <rFont val="等线"/>
        <family val="3"/>
        <charset val="134"/>
        <scheme val="minor"/>
      </rPr>
      <t>写入MCU</t>
    </r>
    <phoneticPr fontId="4" type="noConversion"/>
  </si>
  <si>
    <r>
      <t>将&lt;寄存器映射表区域&gt;</t>
    </r>
    <r>
      <rPr>
        <sz val="9"/>
        <color rgb="FFFF0000"/>
        <rFont val="等线"/>
        <family val="3"/>
        <charset val="134"/>
        <scheme val="minor"/>
      </rPr>
      <t>选择的对应寄存器(8. 寄存器选择区域)</t>
    </r>
    <r>
      <rPr>
        <sz val="9"/>
        <color theme="1"/>
        <rFont val="等线"/>
        <family val="3"/>
        <charset val="134"/>
        <scheme val="minor"/>
      </rPr>
      <t>从MCU读出</t>
    </r>
    <phoneticPr fontId="4" type="noConversion"/>
  </si>
  <si>
    <t>根据保存弹框将选择的寄存器区域内容全部导出并保存为文档(文档格式待定义)，Command区域显示log</t>
    <phoneticPr fontId="4" type="noConversion"/>
  </si>
  <si>
    <t>选择导入已定义格式的文档(文档格式待定义)，Command区域显示log</t>
    <phoneticPr fontId="4" type="noConversion"/>
  </si>
  <si>
    <t>将&lt;寄存器映射表区域&gt;选择的对应寄存器(8. 寄存器选择区域)清0并写入MCU</t>
    <phoneticPr fontId="4" type="noConversion"/>
  </si>
  <si>
    <t>将&lt;寄存器映射表区域&gt;选择的对应寄存器(8. 寄存器选择区域)复位(我们会提供关于寄存器的信息)</t>
    <phoneticPr fontId="4" type="noConversion"/>
  </si>
  <si>
    <t>Reaet/Save和Import按键与其他按键分开分布，其他按键主要是针对寄存器表的操作，与表中数据有即时一一对应关系；Reset/Save和Import按键是针对整个寄存器的操作，与寄存器表不存在一一对应关系，但是执行这三个按键之后需要即时自动更新当前寄存器map表</t>
    <phoneticPr fontId="4" type="noConversion"/>
  </si>
  <si>
    <t>针对Read/Write/Clear/Reset按键的作用域。第一个选框为Select All/Cancel All功能；如果数据区内容有变动则对应的选框自动选中</t>
    <phoneticPr fontId="4" type="noConversion"/>
  </si>
  <si>
    <t>c)  根据用户在参数区域设置的实际Size，生成有效的矩阵大小，超出窗口Z的大小则在右边添加滚动条。不足窗口的大小则按照无效寄存器处理</t>
    <phoneticPr fontId="4" type="noConversion"/>
  </si>
  <si>
    <t>窗口大小可调</t>
    <phoneticPr fontId="4" type="noConversion"/>
  </si>
  <si>
    <t>寄存器映射表区域、寄存器选择区域、命令行区域 三个区域要求设置为鼠标拖拽可调大小</t>
    <phoneticPr fontId="4" type="noConversion"/>
  </si>
  <si>
    <t>Add System setting\Register name\Register selection\Register instruction area</t>
    <phoneticPr fontId="4" type="noConversion"/>
  </si>
  <si>
    <t>I2S</t>
  </si>
  <si>
    <t>其他功能说明</t>
    <phoneticPr fontId="4" type="noConversion"/>
  </si>
  <si>
    <t>var regMap =</t>
  </si>
  <si>
    <t>{</t>
  </si>
  <si>
    <t>peripheral:"Codec",offset:"0x70007000",size:"5",reg:[</t>
  </si>
  <si>
    <t>regname:"RGE_1",offset:"0",desc:"this xxxxxxxxxx",bits:[</t>
  </si>
  <si>
    <t>{start:"0",end:"3",attr:"R",defval:"0b0010"},</t>
  </si>
  <si>
    <t>{start:"4",end:"6",attr:"R/W",defval:"0b001"},</t>
  </si>
  <si>
    <t>{start:"7",end:"12",attr:"R",defval:"0b001011"},</t>
  </si>
  <si>
    <t>{start:"13",end:"31",attr:"Rev",defval:"null"},</t>
  </si>
  <si>
    <t>]</t>
  </si>
  <si>
    <t>},</t>
  </si>
  <si>
    <t>regname:"RGE_2",offset:"0",desc:"this xxxxxxxxxx",bits:[</t>
  </si>
  <si>
    <t>regname:"RGE_3",offset:"0",desc:"this xxxxxxxxxx",bits:[</t>
  </si>
  <si>
    <t>regname:"RGE_4",offset:"0",desc:"this xxxxxxxxxx",bits:[</t>
  </si>
  <si>
    <t>regname:"RGE_5",offset:"0",desc:"this xxxxxxxxxx",bits:[</t>
  </si>
  <si>
    <t>}</t>
  </si>
  <si>
    <t>\rep 2000 -tm 0</t>
    <phoneticPr fontId="4" type="noConversion"/>
  </si>
  <si>
    <t>\r 0x70006050 0x11223344</t>
    <phoneticPr fontId="4" type="noConversion"/>
  </si>
  <si>
    <t>\rep 1000 -tm 20</t>
    <phoneticPr fontId="4" type="noConversion"/>
  </si>
  <si>
    <t>\r 0x70006080 0x11223344</t>
    <phoneticPr fontId="4" type="noConversion"/>
  </si>
  <si>
    <t>\go</t>
    <phoneticPr fontId="4" type="noConversion"/>
  </si>
  <si>
    <t>\w 0x700060A0 0x11223344</t>
    <phoneticPr fontId="4" type="noConversion"/>
  </si>
  <si>
    <t>&lt;&lt;</t>
    <phoneticPr fontId="4" type="noConversion"/>
  </si>
  <si>
    <t>Command list</t>
    <phoneticPr fontId="4" type="noConversion"/>
  </si>
  <si>
    <t>cmd2</t>
    <phoneticPr fontId="4" type="noConversion"/>
  </si>
  <si>
    <t>cmd3</t>
    <phoneticPr fontId="4" type="noConversion"/>
  </si>
  <si>
    <t>cmd4</t>
    <phoneticPr fontId="4" type="noConversion"/>
  </si>
  <si>
    <t>Saved as batch command</t>
    <phoneticPr fontId="4" type="noConversion"/>
  </si>
  <si>
    <t>Command name</t>
    <phoneticPr fontId="4" type="noConversion"/>
  </si>
  <si>
    <t>a) 允许此处通过鼠标右键选中多行，弹出窗口”Saved as batch command“，保存为预设批处理命令，按名称依次列在”预设批处理命令区域“</t>
    <phoneticPr fontId="4" type="noConversion"/>
  </si>
  <si>
    <t>列出用户保存的批处理命令名称，双击命令名称则将对应的命令列表输出到命令行区域，鼠标停留在最后一个字符之后，不论保存命令时是否有回车换行符，一律删除（命令行命令以回车换行符作为执行标志，此处调入批处理命令但不执行最后一条）</t>
    <phoneticPr fontId="4" type="noConversion"/>
  </si>
  <si>
    <t>Set_PLL_until_lock</t>
    <phoneticPr fontId="4" type="noConversion"/>
  </si>
  <si>
    <t>000000AF</t>
    <phoneticPr fontId="4" type="noConversion"/>
  </si>
  <si>
    <t>7FE0595F</t>
    <phoneticPr fontId="4" type="noConversion"/>
  </si>
  <si>
    <t>+</t>
    <phoneticPr fontId="4" type="noConversion"/>
  </si>
  <si>
    <t>to</t>
    <phoneticPr fontId="4" type="noConversion"/>
  </si>
  <si>
    <t>Bit</t>
    <phoneticPr fontId="4" type="noConversion"/>
  </si>
  <si>
    <t>Address</t>
    <phoneticPr fontId="4" type="noConversion"/>
  </si>
  <si>
    <t>File</t>
    <phoneticPr fontId="4" type="noConversion"/>
  </si>
  <si>
    <t>Export</t>
    <phoneticPr fontId="4" type="noConversion"/>
  </si>
  <si>
    <t>Help</t>
    <phoneticPr fontId="4" type="noConversion"/>
  </si>
  <si>
    <t>Tools</t>
    <phoneticPr fontId="4" type="noConversion"/>
  </si>
  <si>
    <t>11. 寄存器微调区</t>
    <phoneticPr fontId="4" type="noConversion"/>
  </si>
  <si>
    <t>Byte</t>
    <phoneticPr fontId="4" type="noConversion"/>
  </si>
  <si>
    <t>cmd …</t>
    <phoneticPr fontId="4" type="noConversion"/>
  </si>
  <si>
    <t>5A</t>
    <phoneticPr fontId="4" type="noConversion"/>
  </si>
  <si>
    <t>Register instruction</t>
    <phoneticPr fontId="4" type="noConversion"/>
  </si>
  <si>
    <t>Reset All</t>
    <phoneticPr fontId="4" type="noConversion"/>
  </si>
  <si>
    <t>数据库格式</t>
    <phoneticPr fontId="4" type="noConversion"/>
  </si>
  <si>
    <t>0B</t>
    <phoneticPr fontId="4" type="noConversion"/>
  </si>
  <si>
    <t>10. 自定义批处理命令</t>
    <phoneticPr fontId="4" type="noConversion"/>
  </si>
  <si>
    <t>自定义批处理命令</t>
    <phoneticPr fontId="4" type="noConversion"/>
  </si>
  <si>
    <t>IC_TAR 寄存器的详细说明
Bit 0: xxxxx
Bit 1-2: xxxxx
Bit 3-9: xxxxx
Bit 10-23: xxxxx
Bit 24-31: Reserved</t>
    <phoneticPr fontId="4" type="noConversion"/>
  </si>
  <si>
    <t>通讯协议</t>
    <phoneticPr fontId="4" type="noConversion"/>
  </si>
  <si>
    <t>I2C</t>
    <phoneticPr fontId="4" type="noConversion"/>
  </si>
  <si>
    <t>主从模式</t>
    <phoneticPr fontId="4" type="noConversion"/>
  </si>
  <si>
    <t>Master主模式</t>
    <phoneticPr fontId="4" type="noConversion"/>
  </si>
  <si>
    <t>通讯速率</t>
    <phoneticPr fontId="4" type="noConversion"/>
  </si>
  <si>
    <t>400KHz/100KHz(可选)</t>
    <phoneticPr fontId="4" type="noConversion"/>
  </si>
  <si>
    <t>通讯地址</t>
    <phoneticPr fontId="4" type="noConversion"/>
  </si>
  <si>
    <t>可设置</t>
    <phoneticPr fontId="4" type="noConversion"/>
  </si>
  <si>
    <t>协议内容</t>
    <phoneticPr fontId="4" type="noConversion"/>
  </si>
  <si>
    <t>待定</t>
    <phoneticPr fontId="4" type="noConversion"/>
  </si>
  <si>
    <t>Protocols</t>
    <phoneticPr fontId="4" type="noConversion"/>
  </si>
  <si>
    <t>cmd</t>
    <phoneticPr fontId="4" type="noConversion"/>
  </si>
  <si>
    <t>问题</t>
    <phoneticPr fontId="4" type="noConversion"/>
  </si>
  <si>
    <t>/run</t>
    <phoneticPr fontId="4" type="noConversion"/>
  </si>
  <si>
    <t>/ls</t>
    <phoneticPr fontId="4" type="noConversion"/>
  </si>
  <si>
    <t>/imp[ort]</t>
    <phoneticPr fontId="4" type="noConversion"/>
  </si>
  <si>
    <t>/w[rite]</t>
    <phoneticPr fontId="4" type="noConversion"/>
  </si>
  <si>
    <t>/r[ead]</t>
    <phoneticPr fontId="4" type="noConversion"/>
  </si>
  <si>
    <t>/exp[ort]</t>
    <phoneticPr fontId="4" type="noConversion"/>
  </si>
  <si>
    <t>/cl[ear]</t>
    <phoneticPr fontId="4" type="noConversion"/>
  </si>
  <si>
    <t>/de[lay]</t>
    <phoneticPr fontId="4" type="noConversion"/>
  </si>
  <si>
    <t>&lt;path/filename&gt;</t>
    <phoneticPr fontId="4" type="noConversion"/>
  </si>
  <si>
    <t>/echo</t>
    <phoneticPr fontId="4" type="noConversion"/>
  </si>
  <si>
    <t>/con[fig]</t>
    <phoneticPr fontId="4" type="noConversion"/>
  </si>
  <si>
    <t>parameter</t>
    <phoneticPr fontId="4" type="noConversion"/>
  </si>
  <si>
    <t>default</t>
    <phoneticPr fontId="4" type="noConversion"/>
  </si>
  <si>
    <t>current peripherals' base address</t>
    <phoneticPr fontId="4" type="noConversion"/>
  </si>
  <si>
    <t>description</t>
    <phoneticPr fontId="4" type="noConversion"/>
  </si>
  <si>
    <t>write data1, data2 .. to address since addr</t>
    <phoneticPr fontId="4" type="noConversion"/>
  </si>
  <si>
    <t>import file under the path</t>
    <phoneticPr fontId="4" type="noConversion"/>
  </si>
  <si>
    <t>delay for ms or us depends on parameter -m or -u</t>
    <phoneticPr fontId="4" type="noConversion"/>
  </si>
  <si>
    <t>设置之后操作的寄存器的基地址</t>
    <phoneticPr fontId="4" type="noConversion"/>
  </si>
  <si>
    <t>0, 0 : no repeat</t>
    <phoneticPr fontId="4" type="noConversion"/>
  </si>
  <si>
    <t>0，每个命令之间没有延迟</t>
    <phoneticPr fontId="4" type="noConversion"/>
  </si>
  <si>
    <t>参数2设置每次重复的间隔，单位ms。如果设置0表示每次重复之间没有延迟</t>
    <phoneticPr fontId="4" type="noConversion"/>
  </si>
  <si>
    <t>设置每条命令之间的执行间隔，如果设置0表示每次重复之间没有延迟</t>
    <phoneticPr fontId="4" type="noConversion"/>
  </si>
  <si>
    <t>从config设置的baseaddr开始，偏移offset个寄存器开始读取size个寄存器的内容</t>
    <phoneticPr fontId="4" type="noConversion"/>
  </si>
  <si>
    <t>读取到的内容打印在下方</t>
    <phoneticPr fontId="4" type="noConversion"/>
  </si>
  <si>
    <t>从config设置的baseaddr开始，偏移offset个寄存器的位置依次写入data1、data2…</t>
    <phoneticPr fontId="4" type="noConversion"/>
  </si>
  <si>
    <t>如果有任何出错信息，依次打印在下方</t>
    <phoneticPr fontId="4" type="noConversion"/>
  </si>
  <si>
    <t>设置之后的操作是否需要重复执行：</t>
    <phoneticPr fontId="4" type="noConversion"/>
  </si>
  <si>
    <t>用于批处理的执行标志，此处与config的repeat配合使用，执行config之后，run之前的所有命令</t>
    <phoneticPr fontId="4" type="noConversion"/>
  </si>
  <si>
    <t>列出当前支持的所有命令</t>
    <phoneticPr fontId="4" type="noConversion"/>
  </si>
  <si>
    <t>导入选择路径下的指定格式的文件，</t>
    <phoneticPr fontId="4" type="noConversion"/>
  </si>
  <si>
    <t>导出指定地址段的内容。打印在命令下方。Offset和size使用同read,write</t>
    <phoneticPr fontId="4" type="noConversion"/>
  </si>
  <si>
    <t>清屏</t>
    <phoneticPr fontId="4" type="noConversion"/>
  </si>
  <si>
    <t>-m&lt;times&gt;</t>
    <phoneticPr fontId="4" type="noConversion"/>
  </si>
  <si>
    <t>-u &lt;times&gt;</t>
    <phoneticPr fontId="4" type="noConversion"/>
  </si>
  <si>
    <t>设置延迟时间，作用于delay的上一条命令，</t>
    <phoneticPr fontId="4" type="noConversion"/>
  </si>
  <si>
    <t>-m 表示单位是ms，-u表示单位是us</t>
    <phoneticPr fontId="4" type="noConversion"/>
  </si>
  <si>
    <t>参数1设重复次数，0表示不需要重复。</t>
    <phoneticPr fontId="4" type="noConversion"/>
  </si>
  <si>
    <t xml:space="preserve">     设置重复次数之后支持批量读写操作，任何操作在遇到command "/run"之前都不会执行</t>
    <phoneticPr fontId="4" type="noConversion"/>
  </si>
  <si>
    <t>&lt;offset&gt;,&lt;size&gt;</t>
    <phoneticPr fontId="4" type="noConversion"/>
  </si>
  <si>
    <t>&lt;offset&gt;,&lt;data1\data2...&gt;</t>
    <phoneticPr fontId="4" type="noConversion"/>
  </si>
  <si>
    <t>-ba&lt;&gt;</t>
    <phoneticPr fontId="4" type="noConversion"/>
  </si>
  <si>
    <t>-rpt&lt;repeat counts&gt;, &lt;interval&gt;</t>
    <phoneticPr fontId="4" type="noConversion"/>
  </si>
  <si>
    <t>-intv &lt;times_us&gt;</t>
    <phoneticPr fontId="4" type="noConversion"/>
  </si>
  <si>
    <t>command</t>
    <phoneticPr fontId="4" type="noConversion"/>
  </si>
  <si>
    <t>图形界面的批量读写</t>
    <phoneticPr fontId="4" type="noConversion"/>
  </si>
  <si>
    <t>只能全读或只能全写，且只能按寄存器地址顺序批量读或写，且不能调整每个操作之间的间隔</t>
    <phoneticPr fontId="4" type="noConversion"/>
  </si>
  <si>
    <t>文件格式</t>
    <phoneticPr fontId="4" type="noConversion"/>
  </si>
  <si>
    <t>AMIC IN</t>
    <phoneticPr fontId="4" type="noConversion"/>
  </si>
  <si>
    <t>BACKUP_BOOT</t>
    <phoneticPr fontId="4" type="noConversion"/>
  </si>
  <si>
    <t>USB_DM</t>
    <phoneticPr fontId="4" type="noConversion"/>
  </si>
  <si>
    <t>TP9</t>
    <phoneticPr fontId="4" type="noConversion"/>
  </si>
  <si>
    <t>AVD_PWR_RAR</t>
    <phoneticPr fontId="4" type="noConversion"/>
  </si>
  <si>
    <t>VBUS</t>
    <phoneticPr fontId="4" type="noConversion"/>
  </si>
  <si>
    <t>AVD_PWR_ESR</t>
    <phoneticPr fontId="4" type="noConversion"/>
  </si>
  <si>
    <t>DEBUG LED(GREEN)</t>
    <phoneticPr fontId="4" type="noConversion"/>
  </si>
  <si>
    <t>GPIO_DAT10</t>
    <phoneticPr fontId="4" type="noConversion"/>
  </si>
  <si>
    <t>7.系统状态区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</si>
</sst>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9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2"/>
      <name val="Arial"/>
      <family val="2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"/>
      <name val="Arial Unicode MS"/>
      <family val="2"/>
    </font>
    <font>
      <sz val="9"/>
      <color indexed="8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b/>
      <u/>
      <sz val="11"/>
      <color theme="10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i/>
      <sz val="9"/>
      <color theme="1"/>
      <name val="等线"/>
      <family val="3"/>
      <charset val="134"/>
      <scheme val="minor"/>
    </font>
    <font>
      <i/>
      <sz val="9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color rgb="FF000000"/>
      <name val="微软雅黑"/>
      <family val="2"/>
      <charset val="134"/>
    </font>
    <font>
      <b/>
      <sz val="9"/>
      <color rgb="FFFF0000"/>
      <name val="等线"/>
      <family val="3"/>
      <charset val="134"/>
      <scheme val="minor"/>
    </font>
    <font>
      <b/>
      <u/>
      <sz val="11"/>
      <color rgb="FFFF0000"/>
      <name val="等线"/>
      <family val="3"/>
      <charset val="134"/>
      <scheme val="minor"/>
    </font>
    <font>
      <b/>
      <sz val="9"/>
      <color theme="2" tint="-0.249977111117893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/>
    <xf numFmtId="0" fontId="22" fillId="0" borderId="0" applyNumberFormat="0" applyFill="0" applyBorder="0" applyAlignment="0" applyProtection="0">
      <alignment vertical="center"/>
    </xf>
  </cellStyleXfs>
  <cellXfs count="415">
    <xf numFmtId="0" fontId="0" fillId="0" borderId="0" xfId="0">
      <alignment vertical="center"/>
    </xf>
    <xf numFmtId="0" fontId="0" fillId="2" borderId="0" xfId="0" applyFill="1" applyAlignment="1"/>
    <xf numFmtId="0" fontId="5" fillId="2" borderId="2" xfId="1" applyFont="1" applyFill="1" applyBorder="1"/>
    <xf numFmtId="0" fontId="3" fillId="2" borderId="2" xfId="1" applyFont="1" applyFill="1" applyBorder="1"/>
    <xf numFmtId="49" fontId="3" fillId="3" borderId="2" xfId="2" applyNumberFormat="1" applyFont="1" applyFill="1" applyBorder="1" applyAlignment="1" applyProtection="1">
      <alignment horizontal="center" vertical="center" shrinkToFit="1"/>
      <protection locked="0"/>
    </xf>
    <xf numFmtId="49" fontId="3" fillId="3" borderId="3" xfId="2" applyNumberFormat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/>
    <xf numFmtId="0" fontId="5" fillId="2" borderId="2" xfId="1" applyFont="1" applyFill="1" applyBorder="1" applyAlignment="1">
      <alignment wrapText="1"/>
    </xf>
    <xf numFmtId="0" fontId="3" fillId="2" borderId="2" xfId="1" applyFont="1" applyFill="1" applyBorder="1" applyAlignment="1">
      <alignment wrapText="1"/>
    </xf>
    <xf numFmtId="0" fontId="3" fillId="2" borderId="2" xfId="1" applyFont="1" applyFill="1" applyBorder="1" applyAlignment="1">
      <alignment shrinkToFit="1"/>
    </xf>
    <xf numFmtId="0" fontId="3" fillId="2" borderId="1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/>
    <xf numFmtId="49" fontId="3" fillId="3" borderId="9" xfId="2" applyNumberFormat="1" applyFont="1" applyFill="1" applyBorder="1" applyAlignment="1" applyProtection="1">
      <alignment horizontal="center" vertical="center" shrinkToFit="1"/>
      <protection locked="0"/>
    </xf>
    <xf numFmtId="49" fontId="3" fillId="3" borderId="10" xfId="2" applyNumberFormat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Alignment="1"/>
    <xf numFmtId="0" fontId="0" fillId="2" borderId="0" xfId="0" applyFill="1">
      <alignment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>
      <alignment vertical="center"/>
    </xf>
    <xf numFmtId="176" fontId="19" fillId="2" borderId="0" xfId="0" applyNumberFormat="1" applyFont="1" applyFill="1" applyAlignment="1">
      <alignment horizontal="center" vertical="center"/>
    </xf>
    <xf numFmtId="14" fontId="19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0" fillId="2" borderId="33" xfId="0" applyFont="1" applyFill="1" applyBorder="1" applyAlignment="1">
      <alignment horizontal="left" vertical="center"/>
    </xf>
    <xf numFmtId="0" fontId="21" fillId="2" borderId="0" xfId="0" applyFont="1" applyFill="1">
      <alignment vertical="center"/>
    </xf>
    <xf numFmtId="176" fontId="20" fillId="2" borderId="34" xfId="0" applyNumberFormat="1" applyFont="1" applyFill="1" applyBorder="1" applyAlignment="1">
      <alignment horizontal="center" vertical="center"/>
    </xf>
    <xf numFmtId="0" fontId="20" fillId="2" borderId="35" xfId="0" applyFont="1" applyFill="1" applyBorder="1">
      <alignment vertical="center"/>
    </xf>
    <xf numFmtId="176" fontId="20" fillId="2" borderId="36" xfId="0" applyNumberFormat="1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left" vertical="center"/>
    </xf>
    <xf numFmtId="0" fontId="20" fillId="2" borderId="38" xfId="0" applyFont="1" applyFill="1" applyBorder="1">
      <alignment vertical="center"/>
    </xf>
    <xf numFmtId="176" fontId="19" fillId="4" borderId="30" xfId="0" applyNumberFormat="1" applyFont="1" applyFill="1" applyBorder="1" applyAlignment="1">
      <alignment horizontal="center" vertical="center"/>
    </xf>
    <xf numFmtId="14" fontId="18" fillId="4" borderId="31" xfId="0" applyNumberFormat="1" applyFont="1" applyFill="1" applyBorder="1" applyAlignment="1">
      <alignment horizontal="center" vertical="center"/>
    </xf>
    <xf numFmtId="0" fontId="18" fillId="4" borderId="31" xfId="0" applyFont="1" applyFill="1" applyBorder="1" applyAlignment="1">
      <alignment horizontal="center" vertical="center"/>
    </xf>
    <xf numFmtId="0" fontId="18" fillId="4" borderId="32" xfId="0" applyFont="1" applyFill="1" applyBorder="1" applyAlignment="1">
      <alignment horizontal="center" vertical="top" wrapText="1"/>
    </xf>
    <xf numFmtId="14" fontId="20" fillId="2" borderId="33" xfId="0" applyNumberFormat="1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center" vertical="center"/>
    </xf>
    <xf numFmtId="14" fontId="20" fillId="2" borderId="37" xfId="0" applyNumberFormat="1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20" fillId="2" borderId="39" xfId="0" applyFont="1" applyFill="1" applyBorder="1" applyAlignment="1">
      <alignment horizontal="center" vertical="center"/>
    </xf>
    <xf numFmtId="0" fontId="20" fillId="2" borderId="4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right" vertical="center"/>
    </xf>
    <xf numFmtId="0" fontId="15" fillId="4" borderId="4" xfId="0" applyFont="1" applyFill="1" applyBorder="1" applyAlignment="1">
      <alignment vertical="center"/>
    </xf>
    <xf numFmtId="0" fontId="15" fillId="4" borderId="4" xfId="0" applyFont="1" applyFill="1" applyBorder="1" applyAlignment="1">
      <alignment horizontal="left" vertical="center"/>
    </xf>
    <xf numFmtId="0" fontId="15" fillId="4" borderId="27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9" fillId="5" borderId="26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/>
    </xf>
    <xf numFmtId="0" fontId="10" fillId="5" borderId="27" xfId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/>
    <xf numFmtId="0" fontId="26" fillId="2" borderId="22" xfId="0" applyFont="1" applyFill="1" applyBorder="1" applyAlignment="1"/>
    <xf numFmtId="0" fontId="26" fillId="2" borderId="43" xfId="0" applyFont="1" applyFill="1" applyBorder="1" applyAlignment="1"/>
    <xf numFmtId="0" fontId="24" fillId="2" borderId="43" xfId="0" applyFont="1" applyFill="1" applyBorder="1" applyAlignment="1"/>
    <xf numFmtId="0" fontId="24" fillId="2" borderId="0" xfId="0" applyFont="1" applyFill="1" applyAlignment="1"/>
    <xf numFmtId="0" fontId="26" fillId="2" borderId="45" xfId="0" applyFont="1" applyFill="1" applyBorder="1">
      <alignment vertical="center"/>
    </xf>
    <xf numFmtId="0" fontId="26" fillId="2" borderId="0" xfId="0" applyFont="1" applyFill="1">
      <alignment vertical="center"/>
    </xf>
    <xf numFmtId="0" fontId="26" fillId="2" borderId="41" xfId="0" applyFont="1" applyFill="1" applyBorder="1">
      <alignment vertical="center"/>
    </xf>
    <xf numFmtId="0" fontId="26" fillId="2" borderId="46" xfId="0" applyFont="1" applyFill="1" applyBorder="1">
      <alignment vertical="center"/>
    </xf>
    <xf numFmtId="0" fontId="26" fillId="2" borderId="42" xfId="0" applyFont="1" applyFill="1" applyBorder="1">
      <alignment vertical="center"/>
    </xf>
    <xf numFmtId="0" fontId="26" fillId="2" borderId="43" xfId="0" applyFont="1" applyFill="1" applyBorder="1">
      <alignment vertical="center"/>
    </xf>
    <xf numFmtId="0" fontId="26" fillId="2" borderId="42" xfId="0" applyFont="1" applyFill="1" applyBorder="1" applyAlignment="1">
      <alignment horizontal="center" vertical="center"/>
    </xf>
    <xf numFmtId="0" fontId="28" fillId="9" borderId="2" xfId="0" applyFont="1" applyFill="1" applyBorder="1" applyAlignment="1">
      <alignment horizontal="center" vertical="center"/>
    </xf>
    <xf numFmtId="0" fontId="26" fillId="2" borderId="43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2" borderId="12" xfId="0" applyFont="1" applyFill="1" applyBorder="1">
      <alignment vertical="center"/>
    </xf>
    <xf numFmtId="0" fontId="26" fillId="2" borderId="13" xfId="0" applyFont="1" applyFill="1" applyBorder="1">
      <alignment vertical="center"/>
    </xf>
    <xf numFmtId="0" fontId="26" fillId="2" borderId="11" xfId="0" applyFont="1" applyFill="1" applyBorder="1">
      <alignment vertical="center"/>
    </xf>
    <xf numFmtId="0" fontId="26" fillId="2" borderId="24" xfId="0" applyFont="1" applyFill="1" applyBorder="1">
      <alignment vertical="center"/>
    </xf>
    <xf numFmtId="0" fontId="2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readingOrder="1"/>
    </xf>
    <xf numFmtId="0" fontId="31" fillId="2" borderId="2" xfId="1" applyFont="1" applyFill="1" applyBorder="1"/>
    <xf numFmtId="0" fontId="3" fillId="12" borderId="2" xfId="1" applyFont="1" applyFill="1" applyBorder="1"/>
    <xf numFmtId="49" fontId="3" fillId="12" borderId="2" xfId="2" applyNumberFormat="1" applyFont="1" applyFill="1" applyBorder="1" applyAlignment="1" applyProtection="1">
      <alignment horizontal="center" vertical="center" shrinkToFit="1"/>
      <protection locked="0"/>
    </xf>
    <xf numFmtId="49" fontId="3" fillId="12" borderId="3" xfId="2" applyNumberFormat="1" applyFont="1" applyFill="1" applyBorder="1" applyAlignment="1" applyProtection="1">
      <alignment horizontal="center" vertical="center" shrinkToFit="1"/>
      <protection locked="0"/>
    </xf>
    <xf numFmtId="0" fontId="5" fillId="12" borderId="2" xfId="1" applyFont="1" applyFill="1" applyBorder="1"/>
    <xf numFmtId="0" fontId="7" fillId="12" borderId="2" xfId="1" applyFont="1" applyFill="1" applyBorder="1"/>
    <xf numFmtId="0" fontId="3" fillId="12" borderId="2" xfId="1" applyFont="1" applyFill="1" applyBorder="1" applyAlignment="1">
      <alignment vertical="center"/>
    </xf>
    <xf numFmtId="0" fontId="3" fillId="12" borderId="2" xfId="1" applyFont="1" applyFill="1" applyBorder="1" applyAlignment="1">
      <alignment wrapText="1"/>
    </xf>
    <xf numFmtId="0" fontId="3" fillId="2" borderId="2" xfId="1" quotePrefix="1" applyFont="1" applyFill="1" applyBorder="1"/>
    <xf numFmtId="0" fontId="32" fillId="2" borderId="39" xfId="0" applyFont="1" applyFill="1" applyBorder="1" applyAlignment="1">
      <alignment horizontal="center" vertical="center"/>
    </xf>
    <xf numFmtId="0" fontId="32" fillId="2" borderId="35" xfId="0" applyFont="1" applyFill="1" applyBorder="1">
      <alignment vertical="center"/>
    </xf>
    <xf numFmtId="0" fontId="26" fillId="2" borderId="0" xfId="0" applyFont="1" applyFill="1" applyBorder="1">
      <alignment vertical="center"/>
    </xf>
    <xf numFmtId="0" fontId="26" fillId="2" borderId="16" xfId="0" applyFont="1" applyFill="1" applyBorder="1">
      <alignment vertical="center"/>
    </xf>
    <xf numFmtId="0" fontId="26" fillId="2" borderId="17" xfId="0" applyFont="1" applyFill="1" applyBorder="1">
      <alignment vertical="center"/>
    </xf>
    <xf numFmtId="0" fontId="26" fillId="2" borderId="18" xfId="0" applyFont="1" applyFill="1" applyBorder="1">
      <alignment vertical="center"/>
    </xf>
    <xf numFmtId="0" fontId="26" fillId="2" borderId="19" xfId="0" applyFont="1" applyFill="1" applyBorder="1">
      <alignment vertical="center"/>
    </xf>
    <xf numFmtId="0" fontId="26" fillId="6" borderId="42" xfId="0" applyFont="1" applyFill="1" applyBorder="1">
      <alignment vertical="center"/>
    </xf>
    <xf numFmtId="0" fontId="26" fillId="6" borderId="0" xfId="0" applyFont="1" applyFill="1" applyBorder="1">
      <alignment vertical="center"/>
    </xf>
    <xf numFmtId="0" fontId="26" fillId="6" borderId="43" xfId="0" applyFont="1" applyFill="1" applyBorder="1">
      <alignment vertical="center"/>
    </xf>
    <xf numFmtId="0" fontId="26" fillId="6" borderId="42" xfId="0" applyFont="1" applyFill="1" applyBorder="1" applyAlignment="1">
      <alignment horizontal="right" vertical="center"/>
    </xf>
    <xf numFmtId="0" fontId="26" fillId="6" borderId="19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right" vertical="center"/>
    </xf>
    <xf numFmtId="0" fontId="26" fillId="6" borderId="23" xfId="0" applyFont="1" applyFill="1" applyBorder="1">
      <alignment vertical="center"/>
    </xf>
    <xf numFmtId="0" fontId="26" fillId="6" borderId="11" xfId="0" applyFont="1" applyFill="1" applyBorder="1">
      <alignment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24" xfId="0" applyFont="1" applyFill="1" applyBorder="1">
      <alignment vertical="center"/>
    </xf>
    <xf numFmtId="0" fontId="26" fillId="2" borderId="48" xfId="0" applyFont="1" applyFill="1" applyBorder="1">
      <alignment vertical="center"/>
    </xf>
    <xf numFmtId="0" fontId="26" fillId="2" borderId="47" xfId="0" applyFont="1" applyFill="1" applyBorder="1">
      <alignment vertical="center"/>
    </xf>
    <xf numFmtId="0" fontId="26" fillId="2" borderId="49" xfId="0" applyFont="1" applyFill="1" applyBorder="1">
      <alignment vertical="center"/>
    </xf>
    <xf numFmtId="0" fontId="26" fillId="2" borderId="15" xfId="0" applyFont="1" applyFill="1" applyBorder="1">
      <alignment vertical="center"/>
    </xf>
    <xf numFmtId="0" fontId="26" fillId="2" borderId="14" xfId="0" applyFont="1" applyFill="1" applyBorder="1">
      <alignment vertical="center"/>
    </xf>
    <xf numFmtId="0" fontId="26" fillId="2" borderId="0" xfId="0" applyFont="1" applyFill="1" applyBorder="1" applyAlignment="1">
      <alignment horizontal="center" vertical="center"/>
    </xf>
    <xf numFmtId="49" fontId="26" fillId="2" borderId="48" xfId="0" applyNumberFormat="1" applyFont="1" applyFill="1" applyBorder="1" applyAlignment="1">
      <alignment horizontal="center" vertical="center"/>
    </xf>
    <xf numFmtId="0" fontId="24" fillId="9" borderId="2" xfId="0" applyFont="1" applyFill="1" applyBorder="1">
      <alignment vertical="center"/>
    </xf>
    <xf numFmtId="0" fontId="24" fillId="9" borderId="4" xfId="0" applyFont="1" applyFill="1" applyBorder="1">
      <alignment vertical="center"/>
    </xf>
    <xf numFmtId="0" fontId="26" fillId="9" borderId="2" xfId="0" applyFont="1" applyFill="1" applyBorder="1">
      <alignment vertical="center"/>
    </xf>
    <xf numFmtId="0" fontId="24" fillId="2" borderId="0" xfId="0" applyFont="1" applyFill="1" applyBorder="1">
      <alignment vertical="center"/>
    </xf>
    <xf numFmtId="0" fontId="26" fillId="9" borderId="4" xfId="0" applyFont="1" applyFill="1" applyBorder="1">
      <alignment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55" xfId="0" applyFont="1" applyFill="1" applyBorder="1">
      <alignment vertical="center"/>
    </xf>
    <xf numFmtId="0" fontId="33" fillId="2" borderId="2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6" fillId="2" borderId="15" xfId="0" applyFont="1" applyFill="1" applyBorder="1" applyAlignment="1">
      <alignment vertical="center"/>
    </xf>
    <xf numFmtId="0" fontId="26" fillId="2" borderId="13" xfId="0" applyFont="1" applyFill="1" applyBorder="1" applyAlignment="1">
      <alignment vertical="center"/>
    </xf>
    <xf numFmtId="0" fontId="26" fillId="2" borderId="14" xfId="0" applyFont="1" applyFill="1" applyBorder="1" applyAlignment="1">
      <alignment vertical="center"/>
    </xf>
    <xf numFmtId="0" fontId="26" fillId="2" borderId="59" xfId="0" applyFont="1" applyFill="1" applyBorder="1">
      <alignment vertical="center"/>
    </xf>
    <xf numFmtId="0" fontId="26" fillId="2" borderId="41" xfId="0" applyFont="1" applyFill="1" applyBorder="1" applyAlignment="1">
      <alignment vertical="center"/>
    </xf>
    <xf numFmtId="0" fontId="26" fillId="2" borderId="17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26" fillId="2" borderId="19" xfId="0" applyFont="1" applyFill="1" applyBorder="1" applyAlignment="1">
      <alignment vertical="center"/>
    </xf>
    <xf numFmtId="0" fontId="26" fillId="2" borderId="16" xfId="0" applyFont="1" applyFill="1" applyBorder="1" applyAlignment="1">
      <alignment vertical="center"/>
    </xf>
    <xf numFmtId="0" fontId="26" fillId="2" borderId="18" xfId="0" applyFont="1" applyFill="1" applyBorder="1" applyAlignment="1">
      <alignment vertical="center"/>
    </xf>
    <xf numFmtId="0" fontId="24" fillId="10" borderId="50" xfId="0" applyFont="1" applyFill="1" applyBorder="1" applyAlignment="1">
      <alignment horizontal="center" vertical="center"/>
    </xf>
    <xf numFmtId="0" fontId="24" fillId="10" borderId="64" xfId="0" applyFont="1" applyFill="1" applyBorder="1" applyAlignment="1">
      <alignment horizontal="center" vertical="center"/>
    </xf>
    <xf numFmtId="0" fontId="26" fillId="2" borderId="67" xfId="0" applyFont="1" applyFill="1" applyBorder="1" applyAlignment="1">
      <alignment horizontal="center" vertical="center"/>
    </xf>
    <xf numFmtId="0" fontId="26" fillId="2" borderId="69" xfId="0" applyFont="1" applyFill="1" applyBorder="1">
      <alignment vertical="center"/>
    </xf>
    <xf numFmtId="0" fontId="24" fillId="2" borderId="65" xfId="0" applyFont="1" applyFill="1" applyBorder="1" applyAlignment="1">
      <alignment horizontal="center" vertical="center"/>
    </xf>
    <xf numFmtId="0" fontId="26" fillId="6" borderId="65" xfId="0" applyFont="1" applyFill="1" applyBorder="1" applyAlignment="1">
      <alignment horizontal="center" vertical="center"/>
    </xf>
    <xf numFmtId="0" fontId="26" fillId="2" borderId="65" xfId="0" applyFont="1" applyFill="1" applyBorder="1">
      <alignment vertical="center"/>
    </xf>
    <xf numFmtId="0" fontId="26" fillId="2" borderId="51" xfId="0" applyFont="1" applyFill="1" applyBorder="1">
      <alignment vertical="center"/>
    </xf>
    <xf numFmtId="0" fontId="30" fillId="9" borderId="13" xfId="0" applyFont="1" applyFill="1" applyBorder="1" applyAlignment="1">
      <alignment vertical="center"/>
    </xf>
    <xf numFmtId="0" fontId="30" fillId="9" borderId="47" xfId="0" applyFont="1" applyFill="1" applyBorder="1" applyAlignment="1">
      <alignment vertical="center"/>
    </xf>
    <xf numFmtId="0" fontId="24" fillId="9" borderId="47" xfId="0" applyFont="1" applyFill="1" applyBorder="1" applyAlignment="1">
      <alignment vertical="center"/>
    </xf>
    <xf numFmtId="0" fontId="35" fillId="6" borderId="68" xfId="0" applyFont="1" applyFill="1" applyBorder="1" applyAlignment="1">
      <alignment horizontal="center" vertical="center"/>
    </xf>
    <xf numFmtId="0" fontId="24" fillId="13" borderId="48" xfId="0" applyFont="1" applyFill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center"/>
    </xf>
    <xf numFmtId="49" fontId="26" fillId="13" borderId="48" xfId="0" applyNumberFormat="1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 vertical="center"/>
    </xf>
    <xf numFmtId="0" fontId="26" fillId="6" borderId="66" xfId="0" applyFont="1" applyFill="1" applyBorder="1" applyAlignment="1">
      <alignment horizontal="center" vertical="center"/>
    </xf>
    <xf numFmtId="0" fontId="36" fillId="7" borderId="2" xfId="0" quotePrefix="1" applyFont="1" applyFill="1" applyBorder="1" applyAlignment="1">
      <alignment horizontal="center"/>
    </xf>
    <xf numFmtId="0" fontId="37" fillId="2" borderId="2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6" fillId="13" borderId="2" xfId="0" quotePrefix="1" applyFont="1" applyFill="1" applyBorder="1" applyAlignment="1">
      <alignment horizontal="center"/>
    </xf>
    <xf numFmtId="0" fontId="38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0" fontId="38" fillId="13" borderId="2" xfId="0" quotePrefix="1" applyFont="1" applyFill="1" applyBorder="1" applyAlignment="1">
      <alignment horizontal="center"/>
    </xf>
    <xf numFmtId="0" fontId="38" fillId="6" borderId="2" xfId="0" applyFont="1" applyFill="1" applyBorder="1" applyAlignment="1">
      <alignment horizontal="center" vertical="center"/>
    </xf>
    <xf numFmtId="0" fontId="36" fillId="7" borderId="4" xfId="0" quotePrefix="1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26" fillId="2" borderId="48" xfId="0" applyFont="1" applyFill="1" applyBorder="1" applyAlignment="1">
      <alignment horizontal="left" vertical="center"/>
    </xf>
    <xf numFmtId="0" fontId="26" fillId="2" borderId="47" xfId="0" applyFont="1" applyFill="1" applyBorder="1" applyAlignment="1">
      <alignment horizontal="left" vertical="center"/>
    </xf>
    <xf numFmtId="0" fontId="26" fillId="2" borderId="49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13" xfId="0" applyFont="1" applyFill="1" applyBorder="1" applyAlignment="1">
      <alignment horizontal="left" vertical="center"/>
    </xf>
    <xf numFmtId="0" fontId="26" fillId="2" borderId="13" xfId="0" applyFont="1" applyFill="1" applyBorder="1" applyAlignment="1">
      <alignment horizontal="center" vertical="center"/>
    </xf>
    <xf numFmtId="0" fontId="24" fillId="9" borderId="48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vertical="center"/>
    </xf>
    <xf numFmtId="0" fontId="24" fillId="2" borderId="54" xfId="0" applyFont="1" applyFill="1" applyBorder="1" applyAlignment="1">
      <alignment vertical="center"/>
    </xf>
    <xf numFmtId="0" fontId="27" fillId="2" borderId="51" xfId="0" applyFont="1" applyFill="1" applyBorder="1" applyAlignment="1">
      <alignment vertical="center"/>
    </xf>
    <xf numFmtId="0" fontId="26" fillId="2" borderId="51" xfId="0" applyFont="1" applyFill="1" applyBorder="1" applyAlignment="1">
      <alignment vertical="center"/>
    </xf>
    <xf numFmtId="0" fontId="24" fillId="2" borderId="51" xfId="0" applyFont="1" applyFill="1" applyBorder="1" applyAlignment="1">
      <alignment vertical="center"/>
    </xf>
    <xf numFmtId="0" fontId="24" fillId="2" borderId="51" xfId="0" applyFont="1" applyFill="1" applyBorder="1" applyAlignment="1"/>
    <xf numFmtId="176" fontId="16" fillId="4" borderId="20" xfId="0" applyNumberFormat="1" applyFont="1" applyFill="1" applyBorder="1" applyAlignment="1">
      <alignment horizontal="center" vertical="center"/>
    </xf>
    <xf numFmtId="176" fontId="16" fillId="4" borderId="21" xfId="0" applyNumberFormat="1" applyFont="1" applyFill="1" applyBorder="1" applyAlignment="1">
      <alignment horizontal="center" vertical="center"/>
    </xf>
    <xf numFmtId="176" fontId="16" fillId="4" borderId="22" xfId="0" applyNumberFormat="1" applyFont="1" applyFill="1" applyBorder="1" applyAlignment="1">
      <alignment horizontal="center" vertical="center"/>
    </xf>
    <xf numFmtId="176" fontId="16" fillId="4" borderId="23" xfId="0" applyNumberFormat="1" applyFont="1" applyFill="1" applyBorder="1" applyAlignment="1">
      <alignment horizontal="center" vertical="center"/>
    </xf>
    <xf numFmtId="176" fontId="16" fillId="4" borderId="11" xfId="0" applyNumberFormat="1" applyFont="1" applyFill="1" applyBorder="1" applyAlignment="1">
      <alignment horizontal="center" vertical="center"/>
    </xf>
    <xf numFmtId="176" fontId="16" fillId="4" borderId="24" xfId="0" applyNumberFormat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0" fontId="9" fillId="5" borderId="12" xfId="1" applyFont="1" applyFill="1" applyBorder="1" applyAlignment="1">
      <alignment horizontal="center" vertical="center"/>
    </xf>
    <xf numFmtId="0" fontId="9" fillId="5" borderId="13" xfId="1" applyFont="1" applyFill="1" applyBorder="1" applyAlignment="1">
      <alignment horizontal="center" vertical="center"/>
    </xf>
    <xf numFmtId="0" fontId="9" fillId="5" borderId="14" xfId="1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26" fillId="9" borderId="13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6" borderId="48" xfId="0" applyFont="1" applyFill="1" applyBorder="1" applyAlignment="1">
      <alignment horizontal="center" vertical="center"/>
    </xf>
    <xf numFmtId="0" fontId="26" fillId="6" borderId="47" xfId="0" applyFont="1" applyFill="1" applyBorder="1" applyAlignment="1">
      <alignment horizontal="center" vertical="center"/>
    </xf>
    <xf numFmtId="0" fontId="26" fillId="6" borderId="49" xfId="0" applyFont="1" applyFill="1" applyBorder="1" applyAlignment="1">
      <alignment horizontal="center" vertical="center"/>
    </xf>
    <xf numFmtId="0" fontId="27" fillId="10" borderId="56" xfId="0" applyFont="1" applyFill="1" applyBorder="1" applyAlignment="1">
      <alignment horizontal="center" vertical="center"/>
    </xf>
    <xf numFmtId="0" fontId="27" fillId="10" borderId="63" xfId="0" applyFont="1" applyFill="1" applyBorder="1" applyAlignment="1">
      <alignment horizontal="center" vertical="center"/>
    </xf>
    <xf numFmtId="0" fontId="27" fillId="10" borderId="57" xfId="0" applyFont="1" applyFill="1" applyBorder="1" applyAlignment="1">
      <alignment horizontal="center" vertical="center"/>
    </xf>
    <xf numFmtId="0" fontId="23" fillId="11" borderId="0" xfId="3" applyFont="1" applyFill="1" applyBorder="1" applyAlignment="1">
      <alignment horizontal="center" vertical="center"/>
    </xf>
    <xf numFmtId="0" fontId="23" fillId="11" borderId="0" xfId="3" applyFont="1" applyFill="1" applyBorder="1" applyAlignment="1">
      <alignment horizontal="center" vertical="center" wrapText="1"/>
    </xf>
    <xf numFmtId="0" fontId="26" fillId="6" borderId="65" xfId="0" applyFont="1" applyFill="1" applyBorder="1" applyAlignment="1">
      <alignment horizontal="center" vertical="center"/>
    </xf>
    <xf numFmtId="0" fontId="26" fillId="6" borderId="70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26" fillId="6" borderId="43" xfId="0" applyFont="1" applyFill="1" applyBorder="1" applyAlignment="1">
      <alignment horizontal="center" vertical="center"/>
    </xf>
    <xf numFmtId="0" fontId="24" fillId="11" borderId="0" xfId="0" applyFont="1" applyFill="1" applyAlignment="1">
      <alignment horizontal="left" vertical="center"/>
    </xf>
    <xf numFmtId="0" fontId="25" fillId="2" borderId="73" xfId="0" applyFont="1" applyFill="1" applyBorder="1" applyAlignment="1">
      <alignment horizontal="center"/>
    </xf>
    <xf numFmtId="0" fontId="25" fillId="2" borderId="74" xfId="0" applyFont="1" applyFill="1" applyBorder="1" applyAlignment="1">
      <alignment horizontal="center"/>
    </xf>
    <xf numFmtId="0" fontId="25" fillId="2" borderId="75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right"/>
    </xf>
    <xf numFmtId="0" fontId="26" fillId="2" borderId="47" xfId="0" applyFont="1" applyFill="1" applyBorder="1" applyAlignment="1">
      <alignment horizontal="right"/>
    </xf>
    <xf numFmtId="0" fontId="26" fillId="2" borderId="49" xfId="0" applyFont="1" applyFill="1" applyBorder="1" applyAlignment="1">
      <alignment horizontal="right"/>
    </xf>
    <xf numFmtId="0" fontId="27" fillId="10" borderId="52" xfId="0" applyFont="1" applyFill="1" applyBorder="1" applyAlignment="1">
      <alignment horizontal="center" vertical="center"/>
    </xf>
    <xf numFmtId="0" fontId="27" fillId="10" borderId="58" xfId="0" applyFont="1" applyFill="1" applyBorder="1" applyAlignment="1">
      <alignment horizontal="center" vertical="center"/>
    </xf>
    <xf numFmtId="0" fontId="27" fillId="10" borderId="53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right"/>
    </xf>
    <xf numFmtId="0" fontId="26" fillId="2" borderId="5" xfId="0" applyFont="1" applyFill="1" applyBorder="1" applyAlignment="1">
      <alignment horizontal="right"/>
    </xf>
    <xf numFmtId="0" fontId="26" fillId="2" borderId="7" xfId="0" applyFont="1" applyFill="1" applyBorder="1" applyAlignment="1">
      <alignment horizontal="right"/>
    </xf>
    <xf numFmtId="0" fontId="24" fillId="2" borderId="21" xfId="0" applyFont="1" applyFill="1" applyBorder="1" applyAlignment="1">
      <alignment horizontal="center" vertical="center"/>
    </xf>
    <xf numFmtId="0" fontId="24" fillId="2" borderId="44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6" borderId="48" xfId="0" applyFont="1" applyFill="1" applyBorder="1" applyAlignment="1">
      <alignment horizontal="center"/>
    </xf>
    <xf numFmtId="0" fontId="24" fillId="6" borderId="47" xfId="0" applyFont="1" applyFill="1" applyBorder="1" applyAlignment="1">
      <alignment horizontal="center"/>
    </xf>
    <xf numFmtId="0" fontId="24" fillId="6" borderId="49" xfId="0" applyFont="1" applyFill="1" applyBorder="1" applyAlignment="1">
      <alignment horizontal="center"/>
    </xf>
    <xf numFmtId="0" fontId="24" fillId="7" borderId="48" xfId="0" quotePrefix="1" applyFont="1" applyFill="1" applyBorder="1" applyAlignment="1">
      <alignment horizontal="center"/>
    </xf>
    <xf numFmtId="0" fontId="24" fillId="7" borderId="47" xfId="0" quotePrefix="1" applyFont="1" applyFill="1" applyBorder="1" applyAlignment="1">
      <alignment horizontal="center"/>
    </xf>
    <xf numFmtId="0" fontId="24" fillId="7" borderId="49" xfId="0" quotePrefix="1" applyFont="1" applyFill="1" applyBorder="1" applyAlignment="1">
      <alignment horizontal="center"/>
    </xf>
    <xf numFmtId="0" fontId="24" fillId="9" borderId="47" xfId="0" applyFont="1" applyFill="1" applyBorder="1" applyAlignment="1">
      <alignment horizontal="center" vertical="center"/>
    </xf>
    <xf numFmtId="0" fontId="24" fillId="9" borderId="49" xfId="0" applyFont="1" applyFill="1" applyBorder="1" applyAlignment="1">
      <alignment horizontal="center" vertical="center"/>
    </xf>
    <xf numFmtId="0" fontId="23" fillId="11" borderId="0" xfId="3" applyFont="1" applyFill="1" applyAlignment="1">
      <alignment horizontal="left" vertical="center"/>
    </xf>
    <xf numFmtId="0" fontId="29" fillId="2" borderId="45" xfId="0" applyFont="1" applyFill="1" applyBorder="1" applyAlignment="1">
      <alignment horizontal="center" vertical="center"/>
    </xf>
    <xf numFmtId="0" fontId="29" fillId="2" borderId="41" xfId="0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29" fillId="2" borderId="42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4" fillId="9" borderId="54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6" fillId="6" borderId="42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 wrapText="1"/>
    </xf>
    <xf numFmtId="0" fontId="24" fillId="2" borderId="47" xfId="0" applyFont="1" applyFill="1" applyBorder="1" applyAlignment="1">
      <alignment horizontal="center" vertical="center" wrapText="1"/>
    </xf>
    <xf numFmtId="0" fontId="24" fillId="2" borderId="49" xfId="0" applyFont="1" applyFill="1" applyBorder="1" applyAlignment="1">
      <alignment horizontal="center" vertical="center" wrapText="1"/>
    </xf>
    <xf numFmtId="0" fontId="26" fillId="2" borderId="48" xfId="0" applyFont="1" applyFill="1" applyBorder="1" applyAlignment="1">
      <alignment horizontal="center" vertical="center" wrapText="1"/>
    </xf>
    <xf numFmtId="0" fontId="26" fillId="2" borderId="47" xfId="0" applyFont="1" applyFill="1" applyBorder="1" applyAlignment="1">
      <alignment horizontal="center" vertical="center" wrapText="1"/>
    </xf>
    <xf numFmtId="0" fontId="26" fillId="2" borderId="49" xfId="0" applyFont="1" applyFill="1" applyBorder="1" applyAlignment="1">
      <alignment horizontal="center" vertical="center" wrapText="1"/>
    </xf>
    <xf numFmtId="0" fontId="24" fillId="2" borderId="48" xfId="0" applyFont="1" applyFill="1" applyBorder="1" applyAlignment="1">
      <alignment horizontal="center" vertical="center"/>
    </xf>
    <xf numFmtId="0" fontId="24" fillId="2" borderId="47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left" vertical="center" wrapText="1"/>
    </xf>
    <xf numFmtId="0" fontId="24" fillId="6" borderId="41" xfId="0" applyFont="1" applyFill="1" applyBorder="1" applyAlignment="1">
      <alignment horizontal="left" vertical="center" wrapText="1"/>
    </xf>
    <xf numFmtId="0" fontId="24" fillId="6" borderId="17" xfId="0" applyFont="1" applyFill="1" applyBorder="1" applyAlignment="1">
      <alignment horizontal="left" vertical="center" wrapText="1"/>
    </xf>
    <xf numFmtId="0" fontId="24" fillId="6" borderId="18" xfId="0" applyFont="1" applyFill="1" applyBorder="1" applyAlignment="1">
      <alignment horizontal="left" vertical="center" wrapText="1"/>
    </xf>
    <xf numFmtId="0" fontId="24" fillId="6" borderId="0" xfId="0" applyFont="1" applyFill="1" applyBorder="1" applyAlignment="1">
      <alignment horizontal="left" vertical="center" wrapText="1"/>
    </xf>
    <xf numFmtId="0" fontId="24" fillId="6" borderId="19" xfId="0" applyFont="1" applyFill="1" applyBorder="1" applyAlignment="1">
      <alignment horizontal="left" vertical="center" wrapText="1"/>
    </xf>
    <xf numFmtId="0" fontId="24" fillId="6" borderId="15" xfId="0" applyFont="1" applyFill="1" applyBorder="1" applyAlignment="1">
      <alignment horizontal="left" vertical="center" wrapText="1"/>
    </xf>
    <xf numFmtId="0" fontId="24" fillId="6" borderId="13" xfId="0" applyFont="1" applyFill="1" applyBorder="1" applyAlignment="1">
      <alignment horizontal="left" vertical="center" wrapText="1"/>
    </xf>
    <xf numFmtId="0" fontId="24" fillId="6" borderId="14" xfId="0" applyFont="1" applyFill="1" applyBorder="1" applyAlignment="1">
      <alignment horizontal="left" vertical="center" wrapText="1"/>
    </xf>
    <xf numFmtId="0" fontId="26" fillId="2" borderId="16" xfId="0" applyFont="1" applyFill="1" applyBorder="1" applyAlignment="1">
      <alignment horizontal="left" vertical="center" wrapText="1"/>
    </xf>
    <xf numFmtId="0" fontId="26" fillId="2" borderId="41" xfId="0" applyFont="1" applyFill="1" applyBorder="1" applyAlignment="1">
      <alignment horizontal="left" vertical="center" wrapText="1"/>
    </xf>
    <xf numFmtId="0" fontId="26" fillId="2" borderId="17" xfId="0" applyFont="1" applyFill="1" applyBorder="1" applyAlignment="1">
      <alignment horizontal="left" vertical="center" wrapText="1"/>
    </xf>
    <xf numFmtId="0" fontId="24" fillId="2" borderId="20" xfId="0" applyFont="1" applyFill="1" applyBorder="1" applyAlignment="1">
      <alignment horizontal="left" vertical="center"/>
    </xf>
    <xf numFmtId="0" fontId="24" fillId="2" borderId="21" xfId="0" applyFont="1" applyFill="1" applyBorder="1" applyAlignment="1">
      <alignment horizontal="left" vertical="center"/>
    </xf>
    <xf numFmtId="0" fontId="24" fillId="2" borderId="22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 wrapText="1"/>
    </xf>
    <xf numFmtId="0" fontId="24" fillId="2" borderId="51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6" fillId="2" borderId="48" xfId="0" applyFont="1" applyFill="1" applyBorder="1" applyAlignment="1">
      <alignment horizontal="left" vertical="center"/>
    </xf>
    <xf numFmtId="0" fontId="26" fillId="2" borderId="47" xfId="0" applyFont="1" applyFill="1" applyBorder="1" applyAlignment="1">
      <alignment horizontal="left" vertical="center"/>
    </xf>
    <xf numFmtId="0" fontId="26" fillId="2" borderId="49" xfId="0" applyFont="1" applyFill="1" applyBorder="1" applyAlignment="1">
      <alignment horizontal="left" vertical="center"/>
    </xf>
    <xf numFmtId="0" fontId="26" fillId="6" borderId="23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24" xfId="0" applyFont="1" applyFill="1" applyBorder="1" applyAlignment="1">
      <alignment horizontal="center" vertical="center"/>
    </xf>
    <xf numFmtId="0" fontId="26" fillId="6" borderId="67" xfId="0" applyFont="1" applyFill="1" applyBorder="1" applyAlignment="1">
      <alignment horizontal="center" vertical="center"/>
    </xf>
    <xf numFmtId="0" fontId="24" fillId="2" borderId="66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27" fillId="9" borderId="54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27" fillId="9" borderId="41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30" fillId="2" borderId="20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0" fillId="2" borderId="42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0" fontId="23" fillId="9" borderId="61" xfId="3" applyFont="1" applyFill="1" applyBorder="1" applyAlignment="1">
      <alignment horizontal="center" vertical="center"/>
    </xf>
    <xf numFmtId="0" fontId="23" fillId="9" borderId="71" xfId="3" applyFont="1" applyFill="1" applyBorder="1" applyAlignment="1">
      <alignment horizontal="center" vertical="center"/>
    </xf>
    <xf numFmtId="0" fontId="24" fillId="9" borderId="72" xfId="0" applyFont="1" applyFill="1" applyBorder="1" applyAlignment="1">
      <alignment horizontal="center" vertical="center"/>
    </xf>
    <xf numFmtId="0" fontId="24" fillId="2" borderId="48" xfId="0" applyFont="1" applyFill="1" applyBorder="1" applyAlignment="1">
      <alignment horizontal="left" vertical="center" wrapText="1"/>
    </xf>
    <xf numFmtId="0" fontId="24" fillId="2" borderId="47" xfId="0" applyFont="1" applyFill="1" applyBorder="1" applyAlignment="1">
      <alignment horizontal="left" vertical="center" wrapText="1"/>
    </xf>
    <xf numFmtId="0" fontId="24" fillId="2" borderId="49" xfId="0" applyFont="1" applyFill="1" applyBorder="1" applyAlignment="1">
      <alignment horizontal="left" vertical="center" wrapText="1"/>
    </xf>
    <xf numFmtId="0" fontId="25" fillId="2" borderId="16" xfId="0" applyFont="1" applyFill="1" applyBorder="1" applyAlignment="1">
      <alignment horizontal="left" vertical="center" wrapText="1"/>
    </xf>
    <xf numFmtId="0" fontId="25" fillId="2" borderId="41" xfId="0" applyFont="1" applyFill="1" applyBorder="1" applyAlignment="1">
      <alignment horizontal="left" vertical="center" wrapText="1"/>
    </xf>
    <xf numFmtId="0" fontId="25" fillId="2" borderId="17" xfId="0" applyFont="1" applyFill="1" applyBorder="1" applyAlignment="1">
      <alignment horizontal="left" vertical="center" wrapText="1"/>
    </xf>
    <xf numFmtId="0" fontId="26" fillId="2" borderId="48" xfId="0" applyFont="1" applyFill="1" applyBorder="1" applyAlignment="1">
      <alignment horizontal="left" vertical="center" wrapText="1"/>
    </xf>
    <xf numFmtId="0" fontId="26" fillId="2" borderId="47" xfId="0" applyFont="1" applyFill="1" applyBorder="1" applyAlignment="1">
      <alignment horizontal="left" vertical="center" wrapText="1"/>
    </xf>
    <xf numFmtId="0" fontId="26" fillId="2" borderId="49" xfId="0" applyFont="1" applyFill="1" applyBorder="1" applyAlignment="1">
      <alignment horizontal="left" vertical="center" wrapText="1"/>
    </xf>
    <xf numFmtId="0" fontId="24" fillId="9" borderId="20" xfId="0" applyFont="1" applyFill="1" applyBorder="1" applyAlignment="1">
      <alignment horizontal="left" vertical="center"/>
    </xf>
    <xf numFmtId="0" fontId="24" fillId="9" borderId="21" xfId="0" applyFont="1" applyFill="1" applyBorder="1" applyAlignment="1">
      <alignment horizontal="left" vertical="center"/>
    </xf>
    <xf numFmtId="0" fontId="24" fillId="9" borderId="22" xfId="0" applyFont="1" applyFill="1" applyBorder="1" applyAlignment="1">
      <alignment horizontal="left" vertical="center"/>
    </xf>
    <xf numFmtId="0" fontId="22" fillId="2" borderId="42" xfId="3" applyFill="1" applyBorder="1" applyAlignment="1">
      <alignment horizontal="left" vertical="center"/>
    </xf>
    <xf numFmtId="0" fontId="22" fillId="2" borderId="0" xfId="3" applyFill="1" applyBorder="1" applyAlignment="1">
      <alignment horizontal="left" vertical="center"/>
    </xf>
    <xf numFmtId="0" fontId="22" fillId="2" borderId="43" xfId="3" applyFill="1" applyBorder="1" applyAlignment="1">
      <alignment horizontal="left" vertical="center"/>
    </xf>
    <xf numFmtId="0" fontId="26" fillId="2" borderId="23" xfId="0" applyFont="1" applyFill="1" applyBorder="1" applyAlignment="1">
      <alignment horizontal="left" vertical="center"/>
    </xf>
    <xf numFmtId="0" fontId="26" fillId="2" borderId="11" xfId="0" applyFont="1" applyFill="1" applyBorder="1" applyAlignment="1">
      <alignment horizontal="left" vertical="center"/>
    </xf>
    <xf numFmtId="0" fontId="26" fillId="2" borderId="24" xfId="0" applyFont="1" applyFill="1" applyBorder="1" applyAlignment="1">
      <alignment horizontal="left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45" xfId="0" applyFont="1" applyFill="1" applyBorder="1" applyAlignment="1">
      <alignment horizontal="center" vertical="center" wrapText="1"/>
    </xf>
    <xf numFmtId="0" fontId="29" fillId="2" borderId="41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42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9" fillId="2" borderId="13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4" fillId="6" borderId="48" xfId="0" applyFont="1" applyFill="1" applyBorder="1" applyAlignment="1">
      <alignment horizontal="left" vertical="center" wrapText="1"/>
    </xf>
    <xf numFmtId="0" fontId="24" fillId="6" borderId="47" xfId="0" applyFont="1" applyFill="1" applyBorder="1" applyAlignment="1">
      <alignment horizontal="left" vertical="center" wrapText="1"/>
    </xf>
    <xf numFmtId="0" fontId="24" fillId="6" borderId="49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2" fillId="13" borderId="17" xfId="3" applyFill="1" applyBorder="1" applyAlignment="1">
      <alignment horizontal="center" vertical="center"/>
    </xf>
    <xf numFmtId="0" fontId="22" fillId="13" borderId="19" xfId="3" applyFill="1" applyBorder="1" applyAlignment="1">
      <alignment horizontal="center" vertical="center"/>
    </xf>
    <xf numFmtId="0" fontId="22" fillId="13" borderId="14" xfId="3" applyFill="1" applyBorder="1" applyAlignment="1">
      <alignment horizontal="center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41" xfId="0" applyFont="1" applyFill="1" applyBorder="1" applyAlignment="1">
      <alignment horizontal="left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horizontal="left" vertical="center"/>
    </xf>
    <xf numFmtId="0" fontId="26" fillId="2" borderId="13" xfId="0" applyFont="1" applyFill="1" applyBorder="1" applyAlignment="1">
      <alignment horizontal="left" vertical="center"/>
    </xf>
    <xf numFmtId="0" fontId="26" fillId="6" borderId="0" xfId="0" applyFont="1" applyFill="1" applyBorder="1" applyAlignment="1">
      <alignment horizontal="left" vertical="center" wrapText="1"/>
    </xf>
    <xf numFmtId="0" fontId="26" fillId="6" borderId="19" xfId="0" applyFont="1" applyFill="1" applyBorder="1" applyAlignment="1">
      <alignment horizontal="left" vertical="center" wrapText="1"/>
    </xf>
    <xf numFmtId="0" fontId="26" fillId="6" borderId="13" xfId="0" applyFont="1" applyFill="1" applyBorder="1" applyAlignment="1">
      <alignment horizontal="left" vertical="center" wrapText="1"/>
    </xf>
    <xf numFmtId="0" fontId="26" fillId="6" borderId="14" xfId="0" applyFont="1" applyFill="1" applyBorder="1" applyAlignment="1">
      <alignment horizontal="left" vertical="center" wrapText="1"/>
    </xf>
    <xf numFmtId="0" fontId="26" fillId="9" borderId="45" xfId="0" applyFont="1" applyFill="1" applyBorder="1" applyAlignment="1">
      <alignment horizontal="left" vertical="center"/>
    </xf>
    <xf numFmtId="0" fontId="26" fillId="9" borderId="41" xfId="0" applyFont="1" applyFill="1" applyBorder="1" applyAlignment="1">
      <alignment horizontal="left" vertical="center"/>
    </xf>
    <xf numFmtId="0" fontId="26" fillId="9" borderId="46" xfId="0" applyFont="1" applyFill="1" applyBorder="1" applyAlignment="1">
      <alignment horizontal="left" vertical="center"/>
    </xf>
    <xf numFmtId="0" fontId="26" fillId="9" borderId="61" xfId="0" applyFont="1" applyFill="1" applyBorder="1" applyAlignment="1">
      <alignment horizontal="left" vertical="center"/>
    </xf>
    <xf numFmtId="0" fontId="26" fillId="9" borderId="47" xfId="0" applyFont="1" applyFill="1" applyBorder="1" applyAlignment="1">
      <alignment horizontal="left" vertical="center"/>
    </xf>
    <xf numFmtId="0" fontId="26" fillId="9" borderId="62" xfId="0" applyFont="1" applyFill="1" applyBorder="1" applyAlignment="1">
      <alignment horizontal="left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25" fillId="2" borderId="48" xfId="0" applyFont="1" applyFill="1" applyBorder="1" applyAlignment="1">
      <alignment horizontal="left" vertical="center" wrapText="1"/>
    </xf>
    <xf numFmtId="0" fontId="25" fillId="2" borderId="47" xfId="0" applyFont="1" applyFill="1" applyBorder="1" applyAlignment="1">
      <alignment horizontal="left" vertical="center" wrapText="1"/>
    </xf>
    <xf numFmtId="0" fontId="25" fillId="2" borderId="49" xfId="0" applyFont="1" applyFill="1" applyBorder="1" applyAlignment="1">
      <alignment horizontal="left" vertical="center" wrapText="1"/>
    </xf>
    <xf numFmtId="0" fontId="26" fillId="2" borderId="16" xfId="0" applyFont="1" applyFill="1" applyBorder="1" applyAlignment="1">
      <alignment horizontal="center" vertical="center"/>
    </xf>
    <xf numFmtId="0" fontId="26" fillId="2" borderId="41" xfId="0" applyFont="1" applyFill="1" applyBorder="1" applyAlignment="1">
      <alignment horizontal="center" vertical="center"/>
    </xf>
    <xf numFmtId="0" fontId="26" fillId="2" borderId="46" xfId="0" applyFont="1" applyFill="1" applyBorder="1" applyAlignment="1">
      <alignment horizontal="center" vertical="center"/>
    </xf>
    <xf numFmtId="0" fontId="33" fillId="2" borderId="54" xfId="0" applyFont="1" applyFill="1" applyBorder="1" applyAlignment="1">
      <alignment horizontal="center" vertical="center" wrapText="1"/>
    </xf>
    <xf numFmtId="0" fontId="33" fillId="2" borderId="51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0" fontId="26" fillId="2" borderId="59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left" vertical="center"/>
    </xf>
    <xf numFmtId="0" fontId="33" fillId="6" borderId="48" xfId="0" applyFont="1" applyFill="1" applyBorder="1" applyAlignment="1">
      <alignment horizontal="left" vertical="center" wrapText="1"/>
    </xf>
    <xf numFmtId="0" fontId="33" fillId="6" borderId="47" xfId="0" applyFont="1" applyFill="1" applyBorder="1" applyAlignment="1">
      <alignment horizontal="left" vertical="center" wrapText="1"/>
    </xf>
    <xf numFmtId="0" fontId="33" fillId="6" borderId="49" xfId="0" applyFont="1" applyFill="1" applyBorder="1" applyAlignment="1">
      <alignment horizontal="left" vertical="center" wrapText="1"/>
    </xf>
    <xf numFmtId="0" fontId="33" fillId="6" borderId="16" xfId="0" applyFont="1" applyFill="1" applyBorder="1" applyAlignment="1">
      <alignment horizontal="left" vertical="center" wrapText="1"/>
    </xf>
    <xf numFmtId="0" fontId="33" fillId="6" borderId="41" xfId="0" applyFont="1" applyFill="1" applyBorder="1" applyAlignment="1">
      <alignment horizontal="left" vertical="center" wrapText="1"/>
    </xf>
    <xf numFmtId="0" fontId="33" fillId="6" borderId="17" xfId="0" applyFont="1" applyFill="1" applyBorder="1" applyAlignment="1">
      <alignment horizontal="left" vertical="center" wrapText="1"/>
    </xf>
    <xf numFmtId="0" fontId="33" fillId="6" borderId="18" xfId="0" applyFont="1" applyFill="1" applyBorder="1" applyAlignment="1">
      <alignment horizontal="left" vertical="center" wrapText="1"/>
    </xf>
    <xf numFmtId="0" fontId="33" fillId="6" borderId="0" xfId="0" applyFont="1" applyFill="1" applyBorder="1" applyAlignment="1">
      <alignment horizontal="left" vertical="center" wrapText="1"/>
    </xf>
    <xf numFmtId="0" fontId="33" fillId="6" borderId="19" xfId="0" applyFont="1" applyFill="1" applyBorder="1" applyAlignment="1">
      <alignment horizontal="left" vertical="center" wrapText="1"/>
    </xf>
    <xf numFmtId="0" fontId="33" fillId="6" borderId="15" xfId="0" applyFont="1" applyFill="1" applyBorder="1" applyAlignment="1">
      <alignment horizontal="left" vertical="center" wrapText="1"/>
    </xf>
    <xf numFmtId="0" fontId="33" fillId="6" borderId="13" xfId="0" applyFont="1" applyFill="1" applyBorder="1" applyAlignment="1">
      <alignment horizontal="left" vertical="center" wrapText="1"/>
    </xf>
    <xf numFmtId="0" fontId="33" fillId="6" borderId="14" xfId="0" applyFont="1" applyFill="1" applyBorder="1" applyAlignment="1">
      <alignment horizontal="left" vertical="center" wrapText="1"/>
    </xf>
    <xf numFmtId="0" fontId="13" fillId="4" borderId="48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4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24" fillId="4" borderId="16" xfId="0" applyFont="1" applyFill="1" applyBorder="1" applyAlignment="1">
      <alignment horizontal="center" vertical="center"/>
    </xf>
    <xf numFmtId="0" fontId="24" fillId="4" borderId="41" xfId="0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4" borderId="13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left" vertical="center"/>
    </xf>
    <xf numFmtId="0" fontId="26" fillId="2" borderId="14" xfId="0" applyFont="1" applyFill="1" applyBorder="1" applyAlignment="1">
      <alignment horizontal="left" vertical="center"/>
    </xf>
    <xf numFmtId="0" fontId="24" fillId="4" borderId="48" xfId="0" applyFont="1" applyFill="1" applyBorder="1" applyAlignment="1">
      <alignment horizontal="center" vertical="center"/>
    </xf>
    <xf numFmtId="0" fontId="24" fillId="4" borderId="47" xfId="0" applyFont="1" applyFill="1" applyBorder="1" applyAlignment="1">
      <alignment horizontal="center" vertical="center"/>
    </xf>
    <xf numFmtId="0" fontId="24" fillId="4" borderId="49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47" xfId="0" applyFont="1" applyFill="1" applyBorder="1" applyAlignment="1">
      <alignment horizontal="center" vertical="center"/>
    </xf>
    <xf numFmtId="0" fontId="26" fillId="2" borderId="62" xfId="0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0" fontId="24" fillId="4" borderId="19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29" fillId="2" borderId="60" xfId="0" applyFont="1" applyFill="1" applyBorder="1" applyAlignment="1">
      <alignment horizontal="center" vertical="center" wrapText="1"/>
    </xf>
  </cellXfs>
  <cellStyles count="4">
    <cellStyle name="Normal_STD_MN101EF16K" xfId="2" xr:uid="{D853C04D-CDF9-42E9-AB7E-DDC705D6DD90}"/>
    <cellStyle name="常规" xfId="0" builtinId="0"/>
    <cellStyle name="常规 3" xfId="1" xr:uid="{2EF63BD5-1F6A-4CCC-B6EB-1727A94F2115}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52667</xdr:colOff>
      <xdr:row>6</xdr:row>
      <xdr:rowOff>26503</xdr:rowOff>
    </xdr:from>
    <xdr:to>
      <xdr:col>56</xdr:col>
      <xdr:colOff>65367</xdr:colOff>
      <xdr:row>25</xdr:row>
      <xdr:rowOff>13230</xdr:rowOff>
    </xdr:to>
    <xdr:sp macro="" textlink="">
      <xdr:nvSpPr>
        <xdr:cNvPr id="2" name="右大括号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403167" y="1379053"/>
          <a:ext cx="368300" cy="3028377"/>
        </a:xfrm>
        <a:prstGeom prst="rightBrace">
          <a:avLst>
            <a:gd name="adj1" fmla="val 8333"/>
            <a:gd name="adj2" fmla="val 57328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53</xdr:col>
      <xdr:colOff>178594</xdr:colOff>
      <xdr:row>26</xdr:row>
      <xdr:rowOff>39687</xdr:rowOff>
    </xdr:from>
    <xdr:to>
      <xdr:col>56</xdr:col>
      <xdr:colOff>42148</xdr:colOff>
      <xdr:row>38</xdr:row>
      <xdr:rowOff>66676</xdr:rowOff>
    </xdr:to>
    <xdr:sp macro="" textlink="">
      <xdr:nvSpPr>
        <xdr:cNvPr id="3" name="右大括号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636250" y="4603750"/>
          <a:ext cx="465481" cy="1786468"/>
        </a:xfrm>
        <a:prstGeom prst="rightBrace">
          <a:avLst>
            <a:gd name="adj1" fmla="val 0"/>
            <a:gd name="adj2" fmla="val 48149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127000</xdr:colOff>
      <xdr:row>21</xdr:row>
      <xdr:rowOff>133351</xdr:rowOff>
    </xdr:from>
    <xdr:to>
      <xdr:col>8</xdr:col>
      <xdr:colOff>12699</xdr:colOff>
      <xdr:row>22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cxnSpLocks/>
          <a:stCxn id="60" idx="1"/>
        </xdr:cNvCxnSpPr>
      </xdr:nvCxnSpPr>
      <xdr:spPr>
        <a:xfrm flipH="1">
          <a:off x="965200" y="3549651"/>
          <a:ext cx="514349" cy="1333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63500</xdr:colOff>
      <xdr:row>6</xdr:row>
      <xdr:rowOff>158750</xdr:rowOff>
    </xdr:from>
    <xdr:to>
      <xdr:col>57</xdr:col>
      <xdr:colOff>12700</xdr:colOff>
      <xdr:row>13</xdr:row>
      <xdr:rowOff>82550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>
          <a:cxnSpLocks/>
          <a:stCxn id="68" idx="3"/>
        </xdr:cNvCxnSpPr>
      </xdr:nvCxnSpPr>
      <xdr:spPr>
        <a:xfrm flipV="1">
          <a:off x="2559050" y="1511300"/>
          <a:ext cx="8274050" cy="1022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330200</xdr:colOff>
      <xdr:row>10</xdr:row>
      <xdr:rowOff>59531</xdr:rowOff>
    </xdr:from>
    <xdr:to>
      <xdr:col>18</xdr:col>
      <xdr:colOff>641614</xdr:colOff>
      <xdr:row>29</xdr:row>
      <xdr:rowOff>44450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>
          <a:off x="2895600" y="2047081"/>
          <a:ext cx="311414" cy="29757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0</xdr:row>
      <xdr:rowOff>114300</xdr:rowOff>
    </xdr:from>
    <xdr:to>
      <xdr:col>54</xdr:col>
      <xdr:colOff>57150</xdr:colOff>
      <xdr:row>5</xdr:row>
      <xdr:rowOff>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7499350" y="114300"/>
          <a:ext cx="2139950" cy="768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54</xdr:col>
      <xdr:colOff>57150</xdr:colOff>
      <xdr:row>3</xdr:row>
      <xdr:rowOff>12700</xdr:rowOff>
    </xdr:from>
    <xdr:to>
      <xdr:col>56</xdr:col>
      <xdr:colOff>139700</xdr:colOff>
      <xdr:row>3</xdr:row>
      <xdr:rowOff>15875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cxnSpLocks/>
          <a:stCxn id="10" idx="3"/>
        </xdr:cNvCxnSpPr>
      </xdr:nvCxnSpPr>
      <xdr:spPr>
        <a:xfrm flipV="1">
          <a:off x="9639300" y="495300"/>
          <a:ext cx="508000" cy="31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30480</xdr:colOff>
          <xdr:row>10</xdr:row>
          <xdr:rowOff>7620</xdr:rowOff>
        </xdr:from>
        <xdr:to>
          <xdr:col>51</xdr:col>
          <xdr:colOff>53340</xdr:colOff>
          <xdr:row>11</xdr:row>
          <xdr:rowOff>7620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30480</xdr:colOff>
          <xdr:row>12</xdr:row>
          <xdr:rowOff>30480</xdr:rowOff>
        </xdr:from>
        <xdr:to>
          <xdr:col>51</xdr:col>
          <xdr:colOff>53340</xdr:colOff>
          <xdr:row>13</xdr:row>
          <xdr:rowOff>30480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30480</xdr:colOff>
          <xdr:row>14</xdr:row>
          <xdr:rowOff>22860</xdr:rowOff>
        </xdr:from>
        <xdr:to>
          <xdr:col>51</xdr:col>
          <xdr:colOff>53340</xdr:colOff>
          <xdr:row>15</xdr:row>
          <xdr:rowOff>15240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30480</xdr:colOff>
          <xdr:row>15</xdr:row>
          <xdr:rowOff>22860</xdr:rowOff>
        </xdr:from>
        <xdr:to>
          <xdr:col>51</xdr:col>
          <xdr:colOff>53340</xdr:colOff>
          <xdr:row>16</xdr:row>
          <xdr:rowOff>22860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22860</xdr:colOff>
          <xdr:row>11</xdr:row>
          <xdr:rowOff>45720</xdr:rowOff>
        </xdr:from>
        <xdr:to>
          <xdr:col>51</xdr:col>
          <xdr:colOff>45720</xdr:colOff>
          <xdr:row>12</xdr:row>
          <xdr:rowOff>22860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30480</xdr:colOff>
          <xdr:row>16</xdr:row>
          <xdr:rowOff>38100</xdr:rowOff>
        </xdr:from>
        <xdr:to>
          <xdr:col>51</xdr:col>
          <xdr:colOff>53340</xdr:colOff>
          <xdr:row>17</xdr:row>
          <xdr:rowOff>38100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30480</xdr:colOff>
          <xdr:row>13</xdr:row>
          <xdr:rowOff>22860</xdr:rowOff>
        </xdr:from>
        <xdr:to>
          <xdr:col>51</xdr:col>
          <xdr:colOff>53340</xdr:colOff>
          <xdr:row>13</xdr:row>
          <xdr:rowOff>167640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30480</xdr:colOff>
          <xdr:row>17</xdr:row>
          <xdr:rowOff>60960</xdr:rowOff>
        </xdr:from>
        <xdr:to>
          <xdr:col>51</xdr:col>
          <xdr:colOff>53340</xdr:colOff>
          <xdr:row>18</xdr:row>
          <xdr:rowOff>22860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30480</xdr:colOff>
          <xdr:row>18</xdr:row>
          <xdr:rowOff>60960</xdr:rowOff>
        </xdr:from>
        <xdr:to>
          <xdr:col>51</xdr:col>
          <xdr:colOff>53340</xdr:colOff>
          <xdr:row>19</xdr:row>
          <xdr:rowOff>60960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30480</xdr:colOff>
          <xdr:row>19</xdr:row>
          <xdr:rowOff>76200</xdr:rowOff>
        </xdr:from>
        <xdr:to>
          <xdr:col>51</xdr:col>
          <xdr:colOff>53340</xdr:colOff>
          <xdr:row>20</xdr:row>
          <xdr:rowOff>45720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38100</xdr:colOff>
          <xdr:row>20</xdr:row>
          <xdr:rowOff>53340</xdr:rowOff>
        </xdr:from>
        <xdr:to>
          <xdr:col>51</xdr:col>
          <xdr:colOff>60960</xdr:colOff>
          <xdr:row>21</xdr:row>
          <xdr:rowOff>22860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38100</xdr:colOff>
          <xdr:row>21</xdr:row>
          <xdr:rowOff>22860</xdr:rowOff>
        </xdr:from>
        <xdr:to>
          <xdr:col>51</xdr:col>
          <xdr:colOff>60960</xdr:colOff>
          <xdr:row>22</xdr:row>
          <xdr:rowOff>22860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38100</xdr:colOff>
          <xdr:row>22</xdr:row>
          <xdr:rowOff>30480</xdr:rowOff>
        </xdr:from>
        <xdr:to>
          <xdr:col>51</xdr:col>
          <xdr:colOff>68580</xdr:colOff>
          <xdr:row>22</xdr:row>
          <xdr:rowOff>175260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38100</xdr:colOff>
          <xdr:row>23</xdr:row>
          <xdr:rowOff>22860</xdr:rowOff>
        </xdr:from>
        <xdr:to>
          <xdr:col>51</xdr:col>
          <xdr:colOff>68580</xdr:colOff>
          <xdr:row>24</xdr:row>
          <xdr:rowOff>22860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41</xdr:col>
      <xdr:colOff>19050</xdr:colOff>
      <xdr:row>41</xdr:row>
      <xdr:rowOff>57150</xdr:rowOff>
    </xdr:from>
    <xdr:ext cx="990651" cy="266714"/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6127750"/>
          <a:ext cx="990651" cy="26671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38100</xdr:colOff>
          <xdr:row>24</xdr:row>
          <xdr:rowOff>22860</xdr:rowOff>
        </xdr:from>
        <xdr:to>
          <xdr:col>51</xdr:col>
          <xdr:colOff>68580</xdr:colOff>
          <xdr:row>25</xdr:row>
          <xdr:rowOff>15240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22860</xdr:colOff>
          <xdr:row>7</xdr:row>
          <xdr:rowOff>137160</xdr:rowOff>
        </xdr:from>
        <xdr:to>
          <xdr:col>51</xdr:col>
          <xdr:colOff>53340</xdr:colOff>
          <xdr:row>8</xdr:row>
          <xdr:rowOff>129540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50</xdr:col>
          <xdr:colOff>22860</xdr:colOff>
          <xdr:row>9</xdr:row>
          <xdr:rowOff>7620</xdr:rowOff>
        </xdr:from>
        <xdr:to>
          <xdr:col>51</xdr:col>
          <xdr:colOff>53340</xdr:colOff>
          <xdr:row>10</xdr:row>
          <xdr:rowOff>7620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22860</xdr:colOff>
          <xdr:row>18</xdr:row>
          <xdr:rowOff>0</xdr:rowOff>
        </xdr:from>
        <xdr:to>
          <xdr:col>9</xdr:col>
          <xdr:colOff>91440</xdr:colOff>
          <xdr:row>19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12</xdr:row>
          <xdr:rowOff>83820</xdr:rowOff>
        </xdr:from>
        <xdr:to>
          <xdr:col>4</xdr:col>
          <xdr:colOff>274320</xdr:colOff>
          <xdr:row>14</xdr:row>
          <xdr:rowOff>15240</xdr:rowOff>
        </xdr:to>
        <xdr:sp macro="" textlink="">
          <xdr:nvSpPr>
            <xdr:cNvPr id="2135" name="Option Button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171450</xdr:colOff>
      <xdr:row>8</xdr:row>
      <xdr:rowOff>16537</xdr:rowOff>
    </xdr:from>
    <xdr:to>
      <xdr:col>7</xdr:col>
      <xdr:colOff>165100</xdr:colOff>
      <xdr:row>31</xdr:row>
      <xdr:rowOff>38100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CxnSpPr>
          <a:cxnSpLocks/>
          <a:stCxn id="74" idx="1"/>
        </xdr:cNvCxnSpPr>
      </xdr:nvCxnSpPr>
      <xdr:spPr>
        <a:xfrm flipH="1">
          <a:off x="1009650" y="1369087"/>
          <a:ext cx="425450" cy="36029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165100</xdr:colOff>
      <xdr:row>6</xdr:row>
      <xdr:rowOff>177800</xdr:rowOff>
    </xdr:from>
    <xdr:to>
      <xdr:col>18</xdr:col>
      <xdr:colOff>31750</xdr:colOff>
      <xdr:row>9</xdr:row>
      <xdr:rowOff>52123</xdr:rowOff>
    </xdr:to>
    <xdr:sp macro="" textlink="">
      <xdr:nvSpPr>
        <xdr:cNvPr id="74" name="矩形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1435100" y="1530350"/>
          <a:ext cx="1162050" cy="36327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43127</xdr:colOff>
      <xdr:row>7</xdr:row>
      <xdr:rowOff>138643</xdr:rowOff>
    </xdr:from>
    <xdr:to>
      <xdr:col>5</xdr:col>
      <xdr:colOff>86254</xdr:colOff>
      <xdr:row>15</xdr:row>
      <xdr:rowOff>98954</xdr:rowOff>
    </xdr:to>
    <xdr:sp macro="" textlink="">
      <xdr:nvSpPr>
        <xdr:cNvPr id="86" name="矩形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125677" y="1135593"/>
          <a:ext cx="1052777" cy="126841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69850</xdr:colOff>
      <xdr:row>14</xdr:row>
      <xdr:rowOff>95250</xdr:rowOff>
    </xdr:from>
    <xdr:to>
      <xdr:col>2</xdr:col>
      <xdr:colOff>63500</xdr:colOff>
      <xdr:row>28</xdr:row>
      <xdr:rowOff>82550</xdr:rowOff>
    </xdr:to>
    <xdr:cxnSp macro="">
      <xdr:nvCxnSpPr>
        <xdr:cNvPr id="87" name="直接箭头连接符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>
          <a:cxnSpLocks/>
        </xdr:cNvCxnSpPr>
      </xdr:nvCxnSpPr>
      <xdr:spPr>
        <a:xfrm>
          <a:off x="152400" y="2235200"/>
          <a:ext cx="82550" cy="22415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535782</xdr:colOff>
      <xdr:row>6</xdr:row>
      <xdr:rowOff>170392</xdr:rowOff>
    </xdr:from>
    <xdr:to>
      <xdr:col>54</xdr:col>
      <xdr:colOff>13230</xdr:colOff>
      <xdr:row>25</xdr:row>
      <xdr:rowOff>39687</xdr:rowOff>
    </xdr:to>
    <xdr:sp macro="" textlink="">
      <xdr:nvSpPr>
        <xdr:cNvPr id="103" name="矩形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/>
      </xdr:nvSpPr>
      <xdr:spPr>
        <a:xfrm>
          <a:off x="9908647" y="1526382"/>
          <a:ext cx="271198" cy="28392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52</xdr:col>
      <xdr:colOff>158750</xdr:colOff>
      <xdr:row>34</xdr:row>
      <xdr:rowOff>85990</xdr:rowOff>
    </xdr:from>
    <xdr:to>
      <xdr:col>53</xdr:col>
      <xdr:colOff>138908</xdr:colOff>
      <xdr:row>40</xdr:row>
      <xdr:rowOff>0</xdr:rowOff>
    </xdr:to>
    <xdr:cxnSp macro="">
      <xdr:nvCxnSpPr>
        <xdr:cNvPr id="108" name="直接箭头连接符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/>
      </xdr:nvCxnSpPr>
      <xdr:spPr>
        <a:xfrm flipH="1">
          <a:off x="10021094" y="5827448"/>
          <a:ext cx="522554" cy="8202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158751</xdr:colOff>
      <xdr:row>6</xdr:row>
      <xdr:rowOff>163778</xdr:rowOff>
    </xdr:from>
    <xdr:to>
      <xdr:col>53</xdr:col>
      <xdr:colOff>13230</xdr:colOff>
      <xdr:row>25</xdr:row>
      <xdr:rowOff>39687</xdr:rowOff>
    </xdr:to>
    <xdr:sp macro="" textlink="">
      <xdr:nvSpPr>
        <xdr:cNvPr id="111" name="矩形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9353022" y="1519768"/>
          <a:ext cx="575468" cy="28458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52</xdr:col>
      <xdr:colOff>403490</xdr:colOff>
      <xdr:row>8</xdr:row>
      <xdr:rowOff>33073</xdr:rowOff>
    </xdr:from>
    <xdr:to>
      <xdr:col>56</xdr:col>
      <xdr:colOff>88900</xdr:colOff>
      <xdr:row>13</xdr:row>
      <xdr:rowOff>0</xdr:rowOff>
    </xdr:to>
    <xdr:cxnSp macro="">
      <xdr:nvCxnSpPr>
        <xdr:cNvPr id="112" name="直接箭头连接符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/>
      </xdr:nvCxnSpPr>
      <xdr:spPr>
        <a:xfrm>
          <a:off x="9960240" y="1728523"/>
          <a:ext cx="834760" cy="7225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191822</xdr:colOff>
      <xdr:row>7</xdr:row>
      <xdr:rowOff>76068</xdr:rowOff>
    </xdr:from>
    <xdr:to>
      <xdr:col>56</xdr:col>
      <xdr:colOff>69850</xdr:colOff>
      <xdr:row>10</xdr:row>
      <xdr:rowOff>0</xdr:rowOff>
    </xdr:to>
    <xdr:cxnSp macro="">
      <xdr:nvCxnSpPr>
        <xdr:cNvPr id="114" name="直接箭头连接符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CxnSpPr/>
      </xdr:nvCxnSpPr>
      <xdr:spPr>
        <a:xfrm>
          <a:off x="10288322" y="1625468"/>
          <a:ext cx="487628" cy="3620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26457</xdr:colOff>
      <xdr:row>28</xdr:row>
      <xdr:rowOff>13231</xdr:rowOff>
    </xdr:from>
    <xdr:to>
      <xdr:col>52</xdr:col>
      <xdr:colOff>535781</xdr:colOff>
      <xdr:row>34</xdr:row>
      <xdr:rowOff>33074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5443801" y="4874950"/>
          <a:ext cx="4616980" cy="8995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16535</xdr:colOff>
      <xdr:row>40</xdr:row>
      <xdr:rowOff>72760</xdr:rowOff>
    </xdr:from>
    <xdr:to>
      <xdr:col>18</xdr:col>
      <xdr:colOff>39688</xdr:colOff>
      <xdr:row>41</xdr:row>
      <xdr:rowOff>92608</xdr:rowOff>
    </xdr:to>
    <xdr:cxnSp macro="">
      <xdr:nvCxnSpPr>
        <xdr:cNvPr id="54" name="直接箭头连接符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 flipV="1">
          <a:off x="1848775" y="6746875"/>
          <a:ext cx="1028569" cy="19844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23149</xdr:colOff>
      <xdr:row>40</xdr:row>
      <xdr:rowOff>112448</xdr:rowOff>
    </xdr:from>
    <xdr:to>
      <xdr:col>29</xdr:col>
      <xdr:colOff>13229</xdr:colOff>
      <xdr:row>42</xdr:row>
      <xdr:rowOff>105836</xdr:rowOff>
    </xdr:to>
    <xdr:cxnSp macro="">
      <xdr:nvCxnSpPr>
        <xdr:cNvPr id="57" name="直接箭头连接符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 flipV="1">
          <a:off x="1630493" y="6674115"/>
          <a:ext cx="4005132" cy="3505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12699</xdr:colOff>
      <xdr:row>17</xdr:row>
      <xdr:rowOff>76200</xdr:rowOff>
    </xdr:from>
    <xdr:to>
      <xdr:col>17</xdr:col>
      <xdr:colOff>39686</xdr:colOff>
      <xdr:row>26</xdr:row>
      <xdr:rowOff>95251</xdr:rowOff>
    </xdr:to>
    <xdr:sp macro="" textlink="">
      <xdr:nvSpPr>
        <xdr:cNvPr id="60" name="矩形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1479549" y="3181350"/>
          <a:ext cx="1055687" cy="1441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184150</xdr:colOff>
      <xdr:row>26</xdr:row>
      <xdr:rowOff>38100</xdr:rowOff>
    </xdr:from>
    <xdr:to>
      <xdr:col>7</xdr:col>
      <xdr:colOff>196849</xdr:colOff>
      <xdr:row>32</xdr:row>
      <xdr:rowOff>50800</xdr:rowOff>
    </xdr:to>
    <xdr:cxnSp macro="">
      <xdr:nvCxnSpPr>
        <xdr:cNvPr id="61" name="直接箭头连接符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>
          <a:cxnSpLocks/>
          <a:stCxn id="19" idx="1"/>
        </xdr:cNvCxnSpPr>
      </xdr:nvCxnSpPr>
      <xdr:spPr>
        <a:xfrm flipH="1" flipV="1">
          <a:off x="1022350" y="4229100"/>
          <a:ext cx="444499" cy="901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120650</xdr:colOff>
      <xdr:row>10</xdr:row>
      <xdr:rowOff>112448</xdr:rowOff>
    </xdr:from>
    <xdr:to>
      <xdr:col>18</xdr:col>
      <xdr:colOff>284428</xdr:colOff>
      <xdr:row>28</xdr:row>
      <xdr:rowOff>25400</xdr:rowOff>
    </xdr:to>
    <xdr:cxnSp macro="">
      <xdr:nvCxnSpPr>
        <xdr:cNvPr id="67" name="直接箭头连接符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/>
      </xdr:nvCxnSpPr>
      <xdr:spPr>
        <a:xfrm flipH="1">
          <a:off x="2184400" y="2099998"/>
          <a:ext cx="665428" cy="275140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211668</xdr:colOff>
      <xdr:row>26</xdr:row>
      <xdr:rowOff>69850</xdr:rowOff>
    </xdr:from>
    <xdr:to>
      <xdr:col>19</xdr:col>
      <xdr:colOff>82550</xdr:colOff>
      <xdr:row>32</xdr:row>
      <xdr:rowOff>13229</xdr:rowOff>
    </xdr:to>
    <xdr:cxnSp macro="">
      <xdr:nvCxnSpPr>
        <xdr:cNvPr id="84" name="直接箭头连接符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/>
      </xdr:nvCxnSpPr>
      <xdr:spPr>
        <a:xfrm flipH="1">
          <a:off x="1049868" y="4597400"/>
          <a:ext cx="2512482" cy="83237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429948</xdr:colOff>
      <xdr:row>40</xdr:row>
      <xdr:rowOff>125677</xdr:rowOff>
    </xdr:from>
    <xdr:to>
      <xdr:col>56</xdr:col>
      <xdr:colOff>105833</xdr:colOff>
      <xdr:row>40</xdr:row>
      <xdr:rowOff>171979</xdr:rowOff>
    </xdr:to>
    <xdr:cxnSp macro="">
      <xdr:nvCxnSpPr>
        <xdr:cNvPr id="95" name="直接箭头连接符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/>
      </xdr:nvCxnSpPr>
      <xdr:spPr>
        <a:xfrm>
          <a:off x="10292292" y="6773333"/>
          <a:ext cx="820208" cy="4630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196849</xdr:colOff>
      <xdr:row>26</xdr:row>
      <xdr:rowOff>127000</xdr:rowOff>
    </xdr:from>
    <xdr:to>
      <xdr:col>18</xdr:col>
      <xdr:colOff>12701</xdr:colOff>
      <xdr:row>37</xdr:row>
      <xdr:rowOff>133349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49" y="4660900"/>
          <a:ext cx="1111252" cy="1625599"/>
        </a:xfrm>
        <a:prstGeom prst="rect">
          <a:avLst/>
        </a:prstGeom>
      </xdr:spPr>
    </xdr:pic>
    <xdr:clientData/>
  </xdr:twoCellAnchor>
  <xdr:twoCellAnchor>
    <xdr:from>
      <xdr:col>7</xdr:col>
      <xdr:colOff>177800</xdr:colOff>
      <xdr:row>9</xdr:row>
      <xdr:rowOff>120650</xdr:rowOff>
    </xdr:from>
    <xdr:to>
      <xdr:col>17</xdr:col>
      <xdr:colOff>63500</xdr:colOff>
      <xdr:row>17</xdr:row>
      <xdr:rowOff>0</xdr:rowOff>
    </xdr:to>
    <xdr:sp macro="" textlink="">
      <xdr:nvSpPr>
        <xdr:cNvPr id="68" name="矩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1447800" y="1962150"/>
          <a:ext cx="1111250" cy="1143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114300</xdr:colOff>
      <xdr:row>32</xdr:row>
      <xdr:rowOff>134779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175260"/>
          <a:ext cx="10058400" cy="5570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2B7C-7E8F-4A77-BF3F-AF1F0096CB72}">
  <sheetPr codeName="Sheet2">
    <tabColor theme="0" tint="-4.9989318521683403E-2"/>
  </sheetPr>
  <dimension ref="B1:H14"/>
  <sheetViews>
    <sheetView workbookViewId="0">
      <selection activeCell="E18" sqref="E18"/>
    </sheetView>
  </sheetViews>
  <sheetFormatPr defaultColWidth="8.6640625" defaultRowHeight="13.8"/>
  <cols>
    <col min="1" max="1" width="2" style="19" customWidth="1"/>
    <col min="2" max="2" width="4.77734375" style="19" customWidth="1"/>
    <col min="3" max="3" width="12.5546875" style="19" customWidth="1"/>
    <col min="4" max="4" width="9.44140625" style="19" customWidth="1"/>
    <col min="5" max="5" width="47.77734375" style="19" customWidth="1"/>
    <col min="6" max="6" width="9.33203125" style="19" bestFit="1" customWidth="1"/>
    <col min="7" max="7" width="9.33203125" style="19" customWidth="1"/>
    <col min="8" max="8" width="44.109375" style="19" customWidth="1"/>
    <col min="9" max="16384" width="8.6640625" style="19"/>
  </cols>
  <sheetData>
    <row r="1" spans="2:8" ht="14.4" thickBot="1"/>
    <row r="2" spans="2:8" s="21" customFormat="1" ht="14.25" customHeight="1">
      <c r="B2" s="174" t="s">
        <v>24</v>
      </c>
      <c r="C2" s="175"/>
      <c r="D2" s="175"/>
      <c r="E2" s="175"/>
      <c r="F2" s="175"/>
      <c r="G2" s="175"/>
      <c r="H2" s="176"/>
    </row>
    <row r="3" spans="2:8" s="21" customFormat="1" ht="16.2" thickBot="1">
      <c r="B3" s="177"/>
      <c r="C3" s="178"/>
      <c r="D3" s="178"/>
      <c r="E3" s="178"/>
      <c r="F3" s="178"/>
      <c r="G3" s="178"/>
      <c r="H3" s="179"/>
    </row>
    <row r="4" spans="2:8" s="21" customFormat="1" ht="16.2" thickBot="1">
      <c r="B4" s="22"/>
      <c r="D4" s="23"/>
      <c r="E4" s="24"/>
      <c r="F4" s="20"/>
      <c r="G4" s="20"/>
    </row>
    <row r="5" spans="2:8" s="24" customFormat="1" ht="15.6">
      <c r="B5" s="32" t="s">
        <v>18</v>
      </c>
      <c r="C5" s="34" t="s">
        <v>20</v>
      </c>
      <c r="D5" s="33" t="s">
        <v>19</v>
      </c>
      <c r="E5" s="34" t="s">
        <v>21</v>
      </c>
      <c r="F5" s="34" t="s">
        <v>22</v>
      </c>
      <c r="G5" s="40" t="s">
        <v>25</v>
      </c>
      <c r="H5" s="35" t="s">
        <v>23</v>
      </c>
    </row>
    <row r="6" spans="2:8" s="26" customFormat="1" ht="13.2">
      <c r="B6" s="27">
        <v>1</v>
      </c>
      <c r="C6" s="37" t="s">
        <v>27</v>
      </c>
      <c r="D6" s="36">
        <v>43896</v>
      </c>
      <c r="E6" s="25" t="s">
        <v>26</v>
      </c>
      <c r="F6" s="37">
        <v>0.1</v>
      </c>
      <c r="G6" s="41" t="s">
        <v>14</v>
      </c>
      <c r="H6" s="28"/>
    </row>
    <row r="7" spans="2:8" s="26" customFormat="1" ht="13.2">
      <c r="B7" s="27"/>
      <c r="C7" s="37"/>
      <c r="D7" s="36">
        <v>43904</v>
      </c>
      <c r="E7" s="25" t="s">
        <v>403</v>
      </c>
      <c r="F7" s="37">
        <v>0.2</v>
      </c>
      <c r="G7" s="87" t="s">
        <v>402</v>
      </c>
      <c r="H7" s="88" t="s">
        <v>404</v>
      </c>
    </row>
    <row r="8" spans="2:8" s="26" customFormat="1" ht="13.2">
      <c r="B8" s="27">
        <v>2</v>
      </c>
      <c r="C8" s="37" t="s">
        <v>28</v>
      </c>
      <c r="D8" s="36">
        <v>43896</v>
      </c>
      <c r="E8" s="25" t="s">
        <v>29</v>
      </c>
      <c r="F8" s="37">
        <v>3</v>
      </c>
      <c r="G8" s="41" t="s">
        <v>14</v>
      </c>
      <c r="H8" s="28" t="s">
        <v>30</v>
      </c>
    </row>
    <row r="9" spans="2:8" s="26" customFormat="1" ht="13.2">
      <c r="B9" s="27">
        <v>3</v>
      </c>
      <c r="C9" s="37" t="s">
        <v>59</v>
      </c>
      <c r="D9" s="36">
        <v>43901</v>
      </c>
      <c r="E9" s="25" t="s">
        <v>95</v>
      </c>
      <c r="F9" s="37">
        <v>0.1</v>
      </c>
      <c r="G9" s="41" t="s">
        <v>14</v>
      </c>
      <c r="H9" s="28"/>
    </row>
    <row r="10" spans="2:8" s="26" customFormat="1" ht="13.2">
      <c r="B10" s="27"/>
      <c r="C10" s="37"/>
      <c r="D10" s="36">
        <v>43905</v>
      </c>
      <c r="E10" s="25" t="s">
        <v>96</v>
      </c>
      <c r="F10" s="37">
        <v>0.2</v>
      </c>
      <c r="G10" s="41" t="s">
        <v>14</v>
      </c>
      <c r="H10" s="28"/>
    </row>
    <row r="11" spans="2:8" s="26" customFormat="1" ht="22.8">
      <c r="B11" s="27"/>
      <c r="C11" s="37"/>
      <c r="D11" s="36">
        <v>43906</v>
      </c>
      <c r="E11" s="119" t="s">
        <v>456</v>
      </c>
      <c r="F11" s="37">
        <v>0.2</v>
      </c>
      <c r="G11" s="41" t="s">
        <v>14</v>
      </c>
      <c r="H11" s="28"/>
    </row>
    <row r="12" spans="2:8" s="26" customFormat="1" ht="13.2">
      <c r="B12" s="27"/>
      <c r="C12" s="37"/>
      <c r="D12" s="36"/>
      <c r="E12" s="25"/>
      <c r="F12" s="37"/>
      <c r="G12" s="41"/>
      <c r="H12" s="28"/>
    </row>
    <row r="13" spans="2:8" s="26" customFormat="1" ht="13.2">
      <c r="B13" s="27"/>
      <c r="C13" s="37"/>
      <c r="D13" s="36"/>
      <c r="E13" s="25"/>
      <c r="F13" s="37"/>
      <c r="G13" s="41"/>
      <c r="H13" s="28"/>
    </row>
    <row r="14" spans="2:8" s="26" customFormat="1" thickBot="1">
      <c r="B14" s="29"/>
      <c r="C14" s="39"/>
      <c r="D14" s="38"/>
      <c r="E14" s="30"/>
      <c r="F14" s="39"/>
      <c r="G14" s="42"/>
      <c r="H14" s="31"/>
    </row>
  </sheetData>
  <mergeCells count="1">
    <mergeCell ref="B2:H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E6C3-4CD9-44D1-86C2-F32C9842E347}">
  <sheetPr codeName="Sheet3">
    <tabColor theme="9" tint="0.79998168889431442"/>
  </sheetPr>
  <dimension ref="B1:R134"/>
  <sheetViews>
    <sheetView zoomScaleNormal="100" workbookViewId="0">
      <selection activeCell="R23" sqref="R23"/>
    </sheetView>
  </sheetViews>
  <sheetFormatPr defaultColWidth="8.6640625" defaultRowHeight="13.8"/>
  <cols>
    <col min="1" max="1" width="1.44140625" style="1" customWidth="1"/>
    <col min="2" max="2" width="5.44140625" style="11" customWidth="1"/>
    <col min="3" max="3" width="28.109375" style="1" bestFit="1" customWidth="1"/>
    <col min="4" max="4" width="18.21875" style="1" bestFit="1" customWidth="1"/>
    <col min="5" max="5" width="19.21875" style="1" bestFit="1" customWidth="1"/>
    <col min="6" max="6" width="33" style="1" bestFit="1" customWidth="1"/>
    <col min="7" max="7" width="9.5546875" style="1" customWidth="1"/>
    <col min="8" max="8" width="7.33203125" style="1" customWidth="1"/>
    <col min="9" max="10" width="6.6640625" style="1" customWidth="1"/>
    <col min="11" max="11" width="7.5546875" style="1" customWidth="1"/>
    <col min="12" max="14" width="6.6640625" style="1" customWidth="1"/>
    <col min="15" max="16384" width="8.6640625" style="1"/>
  </cols>
  <sheetData>
    <row r="1" spans="2:18" ht="13.05" customHeight="1" thickBot="1"/>
    <row r="2" spans="2:18" ht="13.05" customHeight="1">
      <c r="B2" s="194" t="s">
        <v>11</v>
      </c>
      <c r="C2" s="195"/>
      <c r="D2" s="195"/>
      <c r="E2" s="195"/>
      <c r="F2" s="195"/>
      <c r="G2" s="195"/>
      <c r="H2" s="185" t="s">
        <v>15</v>
      </c>
      <c r="I2" s="186"/>
      <c r="J2" s="186"/>
      <c r="K2" s="186"/>
      <c r="L2" s="186"/>
      <c r="M2" s="186"/>
      <c r="N2" s="187"/>
    </row>
    <row r="3" spans="2:18" ht="13.05" customHeight="1">
      <c r="B3" s="196"/>
      <c r="C3" s="197"/>
      <c r="D3" s="197"/>
      <c r="E3" s="197"/>
      <c r="F3" s="197"/>
      <c r="G3" s="197"/>
      <c r="H3" s="188" t="s">
        <v>32</v>
      </c>
      <c r="I3" s="189"/>
      <c r="J3" s="43" t="s">
        <v>31</v>
      </c>
      <c r="K3" s="44" t="s">
        <v>33</v>
      </c>
      <c r="L3" s="47" t="s">
        <v>45</v>
      </c>
      <c r="M3" s="48" t="s">
        <v>46</v>
      </c>
      <c r="N3" s="46"/>
    </row>
    <row r="4" spans="2:18" ht="13.05" customHeight="1">
      <c r="B4" s="198"/>
      <c r="C4" s="199"/>
      <c r="D4" s="199"/>
      <c r="E4" s="199"/>
      <c r="F4" s="199"/>
      <c r="G4" s="199"/>
      <c r="H4" s="190"/>
      <c r="I4" s="191"/>
      <c r="J4" s="47" t="s">
        <v>35</v>
      </c>
      <c r="K4" s="48" t="s">
        <v>36</v>
      </c>
      <c r="L4" s="47" t="s">
        <v>34</v>
      </c>
      <c r="M4" s="48" t="s">
        <v>47</v>
      </c>
      <c r="N4" s="50"/>
    </row>
    <row r="5" spans="2:18" ht="13.05" customHeight="1">
      <c r="B5" s="198"/>
      <c r="C5" s="199"/>
      <c r="D5" s="199"/>
      <c r="E5" s="199"/>
      <c r="F5" s="199"/>
      <c r="G5" s="199"/>
      <c r="H5" s="190"/>
      <c r="I5" s="191"/>
      <c r="J5" s="43" t="s">
        <v>37</v>
      </c>
      <c r="K5" s="45" t="s">
        <v>38</v>
      </c>
      <c r="L5" s="47" t="s">
        <v>41</v>
      </c>
      <c r="M5" s="49" t="s">
        <v>42</v>
      </c>
      <c r="N5" s="50"/>
    </row>
    <row r="6" spans="2:18" s="18" customFormat="1" ht="13.5" customHeight="1">
      <c r="B6" s="198"/>
      <c r="C6" s="199"/>
      <c r="D6" s="199"/>
      <c r="E6" s="199"/>
      <c r="F6" s="199"/>
      <c r="G6" s="199"/>
      <c r="H6" s="192"/>
      <c r="I6" s="193"/>
      <c r="J6" s="47" t="s">
        <v>39</v>
      </c>
      <c r="K6" s="49" t="s">
        <v>40</v>
      </c>
      <c r="L6" s="47" t="s">
        <v>44</v>
      </c>
      <c r="M6" s="49" t="s">
        <v>43</v>
      </c>
      <c r="N6" s="50"/>
      <c r="O6" s="1"/>
      <c r="P6" s="1"/>
      <c r="Q6" s="1"/>
      <c r="R6" s="1"/>
    </row>
    <row r="7" spans="2:18" s="13" customFormat="1" ht="14.4">
      <c r="B7" s="182" t="s">
        <v>3</v>
      </c>
      <c r="C7" s="183"/>
      <c r="D7" s="183"/>
      <c r="E7" s="183"/>
      <c r="F7" s="183"/>
      <c r="G7" s="184"/>
      <c r="H7" s="180" t="s">
        <v>16</v>
      </c>
      <c r="I7" s="180"/>
      <c r="J7" s="180"/>
      <c r="K7" s="180"/>
      <c r="L7" s="180"/>
      <c r="M7" s="180"/>
      <c r="N7" s="181"/>
      <c r="O7" s="1"/>
      <c r="P7" s="1"/>
      <c r="Q7" s="1"/>
      <c r="R7" s="1"/>
    </row>
    <row r="8" spans="2:18" s="12" customFormat="1" ht="14.4">
      <c r="B8" s="51" t="s">
        <v>4</v>
      </c>
      <c r="C8" s="52" t="s">
        <v>5</v>
      </c>
      <c r="D8" s="52" t="s">
        <v>13</v>
      </c>
      <c r="E8" s="53" t="s">
        <v>0</v>
      </c>
      <c r="F8" s="52" t="s">
        <v>6</v>
      </c>
      <c r="G8" s="52" t="s">
        <v>17</v>
      </c>
      <c r="H8" s="54" t="s">
        <v>12</v>
      </c>
      <c r="I8" s="54" t="s">
        <v>1</v>
      </c>
      <c r="J8" s="54" t="s">
        <v>7</v>
      </c>
      <c r="K8" s="54" t="s">
        <v>9</v>
      </c>
      <c r="L8" s="54" t="s">
        <v>2</v>
      </c>
      <c r="M8" s="54" t="s">
        <v>8</v>
      </c>
      <c r="N8" s="55" t="s">
        <v>10</v>
      </c>
    </row>
    <row r="9" spans="2:18" ht="14.4">
      <c r="B9" s="10" t="s">
        <v>98</v>
      </c>
      <c r="C9" s="2" t="s">
        <v>99</v>
      </c>
      <c r="D9" s="3" t="s">
        <v>99</v>
      </c>
      <c r="E9" s="2" t="s">
        <v>100</v>
      </c>
      <c r="F9" s="2" t="s">
        <v>101</v>
      </c>
      <c r="G9" s="2"/>
      <c r="H9" s="4"/>
      <c r="I9" s="4"/>
      <c r="J9" s="4"/>
      <c r="K9" s="4"/>
      <c r="L9" s="4"/>
      <c r="M9" s="4"/>
      <c r="N9" s="5"/>
    </row>
    <row r="10" spans="2:18" ht="14.4">
      <c r="B10" s="10" t="s">
        <v>102</v>
      </c>
      <c r="C10" s="3" t="s">
        <v>103</v>
      </c>
      <c r="D10" s="3" t="s">
        <v>103</v>
      </c>
      <c r="E10" s="2" t="s">
        <v>104</v>
      </c>
      <c r="F10" s="3" t="s">
        <v>105</v>
      </c>
      <c r="G10" s="3"/>
      <c r="H10" s="4"/>
      <c r="I10" s="4"/>
      <c r="J10" s="4"/>
      <c r="K10" s="4"/>
      <c r="L10" s="4"/>
      <c r="M10" s="4"/>
      <c r="N10" s="5"/>
    </row>
    <row r="11" spans="2:18" ht="14.4">
      <c r="B11" s="10" t="s">
        <v>106</v>
      </c>
      <c r="C11" s="3" t="s">
        <v>107</v>
      </c>
      <c r="D11" s="3" t="s">
        <v>107</v>
      </c>
      <c r="E11" s="3" t="s">
        <v>108</v>
      </c>
      <c r="F11" s="3" t="s">
        <v>109</v>
      </c>
      <c r="G11" s="3"/>
      <c r="H11" s="4"/>
      <c r="I11" s="4"/>
      <c r="J11" s="4"/>
      <c r="K11" s="4"/>
      <c r="L11" s="4"/>
      <c r="M11" s="4"/>
      <c r="N11" s="5"/>
    </row>
    <row r="12" spans="2:18" ht="14.4">
      <c r="B12" s="10" t="s">
        <v>110</v>
      </c>
      <c r="C12" s="77" t="s">
        <v>111</v>
      </c>
      <c r="D12" s="3" t="s">
        <v>112</v>
      </c>
      <c r="E12" s="3" t="s">
        <v>113</v>
      </c>
      <c r="F12" s="3" t="s">
        <v>114</v>
      </c>
      <c r="G12" s="3"/>
      <c r="H12" s="4"/>
      <c r="I12" s="4"/>
      <c r="J12" s="4"/>
      <c r="K12" s="4"/>
      <c r="L12" s="4"/>
      <c r="M12" s="4"/>
      <c r="N12" s="5"/>
    </row>
    <row r="13" spans="2:18" ht="14.4">
      <c r="B13" s="10" t="s">
        <v>115</v>
      </c>
      <c r="C13" s="3" t="s">
        <v>116</v>
      </c>
      <c r="D13" s="3" t="s">
        <v>117</v>
      </c>
      <c r="E13" s="3" t="s">
        <v>118</v>
      </c>
      <c r="F13" s="3" t="s">
        <v>119</v>
      </c>
      <c r="G13" s="3"/>
      <c r="H13" s="4"/>
      <c r="I13" s="4"/>
      <c r="J13" s="4"/>
      <c r="K13" s="4"/>
      <c r="L13" s="4"/>
      <c r="M13" s="4"/>
      <c r="N13" s="5"/>
    </row>
    <row r="14" spans="2:18" ht="14.4">
      <c r="B14" s="10" t="s">
        <v>120</v>
      </c>
      <c r="C14" s="3" t="s">
        <v>121</v>
      </c>
      <c r="D14" s="3" t="s">
        <v>122</v>
      </c>
      <c r="E14" s="2" t="s">
        <v>123</v>
      </c>
      <c r="F14" s="2" t="s">
        <v>124</v>
      </c>
      <c r="G14" s="2"/>
      <c r="H14" s="4"/>
      <c r="I14" s="4"/>
      <c r="J14" s="4"/>
      <c r="K14" s="4"/>
      <c r="L14" s="4"/>
      <c r="M14" s="4"/>
      <c r="N14" s="5"/>
    </row>
    <row r="15" spans="2:18" ht="14.4">
      <c r="B15" s="10" t="s">
        <v>125</v>
      </c>
      <c r="C15" s="3" t="s">
        <v>126</v>
      </c>
      <c r="D15" s="3" t="s">
        <v>127</v>
      </c>
      <c r="E15" s="2" t="s">
        <v>128</v>
      </c>
      <c r="F15" s="2" t="s">
        <v>129</v>
      </c>
      <c r="G15" s="2"/>
      <c r="H15" s="4"/>
      <c r="I15" s="4"/>
      <c r="J15" s="4"/>
      <c r="K15" s="4"/>
      <c r="L15" s="4"/>
      <c r="M15" s="4"/>
      <c r="N15" s="5"/>
    </row>
    <row r="16" spans="2:18" ht="14.4">
      <c r="B16" s="10" t="s">
        <v>130</v>
      </c>
      <c r="C16" s="3" t="s">
        <v>131</v>
      </c>
      <c r="D16" s="3" t="s">
        <v>131</v>
      </c>
      <c r="E16" s="2" t="s">
        <v>132</v>
      </c>
      <c r="F16" s="6" t="s">
        <v>133</v>
      </c>
      <c r="G16" s="6"/>
      <c r="H16" s="4"/>
      <c r="I16" s="4"/>
      <c r="J16" s="4"/>
      <c r="K16" s="4"/>
      <c r="L16" s="4"/>
      <c r="M16" s="4"/>
      <c r="N16" s="5"/>
    </row>
    <row r="17" spans="2:14" ht="14.4">
      <c r="B17" s="10" t="s">
        <v>134</v>
      </c>
      <c r="C17" s="3" t="s">
        <v>135</v>
      </c>
      <c r="D17" s="3" t="s">
        <v>135</v>
      </c>
      <c r="E17" s="2" t="s">
        <v>136</v>
      </c>
      <c r="F17" s="6" t="s">
        <v>137</v>
      </c>
      <c r="G17" s="3"/>
      <c r="H17" s="4"/>
      <c r="I17" s="4"/>
      <c r="J17" s="4"/>
      <c r="K17" s="4"/>
      <c r="L17" s="4"/>
      <c r="M17" s="4"/>
      <c r="N17" s="5"/>
    </row>
    <row r="18" spans="2:14" ht="14.4">
      <c r="B18" s="10" t="s">
        <v>138</v>
      </c>
      <c r="C18" s="3" t="s">
        <v>139</v>
      </c>
      <c r="D18" s="3" t="s">
        <v>140</v>
      </c>
      <c r="E18" s="3" t="s">
        <v>141</v>
      </c>
      <c r="F18" s="6" t="s">
        <v>142</v>
      </c>
      <c r="G18" s="3"/>
      <c r="H18" s="4"/>
      <c r="I18" s="4"/>
      <c r="J18" s="4"/>
      <c r="K18" s="4"/>
      <c r="L18" s="4"/>
      <c r="M18" s="4"/>
      <c r="N18" s="5"/>
    </row>
    <row r="19" spans="2:14" ht="14.4">
      <c r="B19" s="10" t="s">
        <v>143</v>
      </c>
      <c r="C19" s="78" t="s">
        <v>144</v>
      </c>
      <c r="D19" s="3" t="s">
        <v>144</v>
      </c>
      <c r="E19" s="2" t="s">
        <v>145</v>
      </c>
      <c r="F19" s="2" t="s">
        <v>146</v>
      </c>
      <c r="G19" s="2"/>
      <c r="H19" s="4"/>
      <c r="I19" s="4"/>
      <c r="J19" s="4"/>
      <c r="K19" s="4"/>
      <c r="L19" s="4"/>
      <c r="M19" s="4"/>
      <c r="N19" s="5"/>
    </row>
    <row r="20" spans="2:14" ht="14.4">
      <c r="B20" s="10" t="s">
        <v>147</v>
      </c>
      <c r="C20" s="3" t="s">
        <v>148</v>
      </c>
      <c r="D20" s="3" t="s">
        <v>148</v>
      </c>
      <c r="E20" s="2" t="s">
        <v>149</v>
      </c>
      <c r="F20" s="2" t="s">
        <v>150</v>
      </c>
      <c r="G20" s="2"/>
      <c r="H20" s="4"/>
      <c r="I20" s="4"/>
      <c r="J20" s="4"/>
      <c r="K20" s="4"/>
      <c r="L20" s="4"/>
      <c r="M20" s="4"/>
      <c r="N20" s="5"/>
    </row>
    <row r="21" spans="2:14" ht="14.4">
      <c r="B21" s="10" t="s">
        <v>151</v>
      </c>
      <c r="C21" s="3" t="s">
        <v>152</v>
      </c>
      <c r="D21" s="3" t="s">
        <v>152</v>
      </c>
      <c r="E21" s="2" t="s">
        <v>153</v>
      </c>
      <c r="F21" s="7" t="s">
        <v>154</v>
      </c>
      <c r="G21" s="7"/>
      <c r="H21" s="4"/>
      <c r="I21" s="4"/>
      <c r="J21" s="4"/>
      <c r="K21" s="4"/>
      <c r="L21" s="4"/>
      <c r="M21" s="4"/>
      <c r="N21" s="5"/>
    </row>
    <row r="22" spans="2:14" ht="14.4">
      <c r="B22" s="10" t="s">
        <v>155</v>
      </c>
      <c r="C22" s="3" t="s">
        <v>156</v>
      </c>
      <c r="D22" s="3" t="s">
        <v>156</v>
      </c>
      <c r="E22" s="3" t="s">
        <v>157</v>
      </c>
      <c r="F22" s="2" t="s">
        <v>158</v>
      </c>
      <c r="G22" s="2"/>
      <c r="H22" s="4"/>
      <c r="I22" s="4"/>
      <c r="J22" s="4"/>
      <c r="K22" s="4"/>
      <c r="L22" s="4"/>
      <c r="M22" s="4"/>
      <c r="N22" s="5"/>
    </row>
    <row r="23" spans="2:14" ht="14.4">
      <c r="B23" s="10" t="s">
        <v>159</v>
      </c>
      <c r="C23" s="3" t="s">
        <v>160</v>
      </c>
      <c r="D23" s="3" t="s">
        <v>160</v>
      </c>
      <c r="E23" s="3" t="s">
        <v>161</v>
      </c>
      <c r="F23" s="2" t="s">
        <v>109</v>
      </c>
      <c r="G23" s="2"/>
      <c r="H23" s="4"/>
      <c r="I23" s="4"/>
      <c r="J23" s="4"/>
      <c r="K23" s="4"/>
      <c r="L23" s="4"/>
      <c r="M23" s="4"/>
      <c r="N23" s="5"/>
    </row>
    <row r="24" spans="2:14" ht="14.4">
      <c r="B24" s="10" t="s">
        <v>162</v>
      </c>
      <c r="C24" s="3" t="s">
        <v>163</v>
      </c>
      <c r="D24" s="3" t="s">
        <v>164</v>
      </c>
      <c r="E24" s="3" t="s">
        <v>165</v>
      </c>
      <c r="F24" s="2" t="s">
        <v>119</v>
      </c>
      <c r="G24" s="2"/>
      <c r="H24" s="4"/>
      <c r="I24" s="4"/>
      <c r="J24" s="4"/>
      <c r="K24" s="4"/>
      <c r="L24" s="4"/>
      <c r="M24" s="4"/>
      <c r="N24" s="5"/>
    </row>
    <row r="25" spans="2:14" ht="14.4">
      <c r="B25" s="10" t="s">
        <v>166</v>
      </c>
      <c r="C25" s="3" t="s">
        <v>167</v>
      </c>
      <c r="D25" s="3" t="s">
        <v>168</v>
      </c>
      <c r="E25" s="3" t="s">
        <v>169</v>
      </c>
      <c r="F25" s="2" t="s">
        <v>119</v>
      </c>
      <c r="G25" s="2"/>
      <c r="H25" s="4"/>
      <c r="I25" s="4"/>
      <c r="J25" s="4"/>
      <c r="K25" s="4"/>
      <c r="L25" s="4"/>
      <c r="M25" s="4"/>
      <c r="N25" s="5"/>
    </row>
    <row r="26" spans="2:14" ht="14.4">
      <c r="B26" s="10" t="s">
        <v>170</v>
      </c>
      <c r="C26" s="3" t="s">
        <v>171</v>
      </c>
      <c r="D26" s="3" t="s">
        <v>172</v>
      </c>
      <c r="E26" s="3" t="s">
        <v>173</v>
      </c>
      <c r="F26" s="2" t="s">
        <v>119</v>
      </c>
      <c r="G26" s="2"/>
      <c r="H26" s="4"/>
      <c r="I26" s="4"/>
      <c r="J26" s="4"/>
      <c r="K26" s="4"/>
      <c r="L26" s="4"/>
      <c r="M26" s="4"/>
      <c r="N26" s="5"/>
    </row>
    <row r="27" spans="2:14" ht="14.4">
      <c r="B27" s="10" t="s">
        <v>174</v>
      </c>
      <c r="C27" s="3" t="s">
        <v>175</v>
      </c>
      <c r="D27" s="3" t="s">
        <v>176</v>
      </c>
      <c r="E27" s="3" t="s">
        <v>177</v>
      </c>
      <c r="F27" s="3" t="s">
        <v>178</v>
      </c>
      <c r="G27" s="3"/>
      <c r="H27" s="4"/>
      <c r="I27" s="4"/>
      <c r="J27" s="4"/>
      <c r="K27" s="4"/>
      <c r="L27" s="4"/>
      <c r="M27" s="4"/>
      <c r="N27" s="5"/>
    </row>
    <row r="28" spans="2:14" ht="14.4">
      <c r="B28" s="10" t="s">
        <v>179</v>
      </c>
      <c r="C28" s="3" t="s">
        <v>180</v>
      </c>
      <c r="D28" s="3" t="s">
        <v>180</v>
      </c>
      <c r="E28" s="2" t="s">
        <v>181</v>
      </c>
      <c r="F28" s="3" t="s">
        <v>182</v>
      </c>
      <c r="G28" s="3"/>
      <c r="H28" s="4"/>
      <c r="I28" s="4"/>
      <c r="J28" s="4"/>
      <c r="K28" s="4"/>
      <c r="L28" s="4"/>
      <c r="M28" s="4"/>
      <c r="N28" s="5"/>
    </row>
    <row r="29" spans="2:14" ht="14.4">
      <c r="B29" s="10" t="s">
        <v>183</v>
      </c>
      <c r="C29" s="3" t="s">
        <v>184</v>
      </c>
      <c r="D29" s="3" t="s">
        <v>184</v>
      </c>
      <c r="E29" s="2" t="s">
        <v>185</v>
      </c>
      <c r="F29" s="2" t="s">
        <v>186</v>
      </c>
      <c r="G29" s="2"/>
      <c r="H29" s="4"/>
      <c r="I29" s="4"/>
      <c r="J29" s="4"/>
      <c r="K29" s="4"/>
      <c r="L29" s="4"/>
      <c r="M29" s="4"/>
      <c r="N29" s="5"/>
    </row>
    <row r="30" spans="2:14" ht="14.4">
      <c r="B30" s="10" t="s">
        <v>187</v>
      </c>
      <c r="C30" s="3" t="s">
        <v>188</v>
      </c>
      <c r="D30" s="3" t="s">
        <v>189</v>
      </c>
      <c r="E30" s="2" t="s">
        <v>190</v>
      </c>
      <c r="F30" s="2" t="s">
        <v>191</v>
      </c>
      <c r="G30" s="2"/>
      <c r="H30" s="4"/>
      <c r="I30" s="4"/>
      <c r="J30" s="4"/>
      <c r="K30" s="4"/>
      <c r="L30" s="4"/>
      <c r="M30" s="4"/>
      <c r="N30" s="5"/>
    </row>
    <row r="31" spans="2:14" ht="14.4">
      <c r="B31" s="10" t="s">
        <v>192</v>
      </c>
      <c r="C31" s="8" t="s">
        <v>573</v>
      </c>
      <c r="D31" s="3" t="s">
        <v>193</v>
      </c>
      <c r="E31" s="3" t="s">
        <v>194</v>
      </c>
      <c r="F31" s="3" t="s">
        <v>193</v>
      </c>
      <c r="G31" s="3"/>
      <c r="H31" s="4"/>
      <c r="I31" s="4"/>
      <c r="J31" s="4"/>
      <c r="K31" s="4"/>
      <c r="L31" s="4"/>
      <c r="M31" s="4"/>
      <c r="N31" s="5"/>
    </row>
    <row r="32" spans="2:14" ht="14.4">
      <c r="B32" s="10" t="s">
        <v>195</v>
      </c>
      <c r="C32" s="3" t="s">
        <v>196</v>
      </c>
      <c r="D32" s="3" t="s">
        <v>196</v>
      </c>
      <c r="E32" s="3" t="s">
        <v>197</v>
      </c>
      <c r="F32" s="2" t="s">
        <v>150</v>
      </c>
      <c r="G32" s="3"/>
      <c r="H32" s="4"/>
      <c r="I32" s="4"/>
      <c r="J32" s="4"/>
      <c r="K32" s="4"/>
      <c r="L32" s="4"/>
      <c r="M32" s="4"/>
      <c r="N32" s="5"/>
    </row>
    <row r="33" spans="2:14" ht="14.4">
      <c r="B33" s="10" t="s">
        <v>198</v>
      </c>
      <c r="C33" s="2" t="s">
        <v>199</v>
      </c>
      <c r="D33" s="2" t="s">
        <v>199</v>
      </c>
      <c r="E33" s="2" t="s">
        <v>200</v>
      </c>
      <c r="F33" s="2" t="s">
        <v>201</v>
      </c>
      <c r="G33" s="2"/>
      <c r="H33" s="4"/>
      <c r="I33" s="4"/>
      <c r="J33" s="4"/>
      <c r="K33" s="4"/>
      <c r="L33" s="4"/>
      <c r="M33" s="4"/>
      <c r="N33" s="5"/>
    </row>
    <row r="34" spans="2:14" ht="14.4">
      <c r="B34" s="10" t="s">
        <v>202</v>
      </c>
      <c r="C34" s="3" t="s">
        <v>203</v>
      </c>
      <c r="D34" s="3" t="s">
        <v>203</v>
      </c>
      <c r="E34" s="3"/>
      <c r="F34" s="3" t="s">
        <v>204</v>
      </c>
      <c r="G34" s="3"/>
      <c r="H34" s="4"/>
      <c r="I34" s="4"/>
      <c r="J34" s="4"/>
      <c r="K34" s="4"/>
      <c r="L34" s="4"/>
      <c r="M34" s="4"/>
      <c r="N34" s="5"/>
    </row>
    <row r="35" spans="2:14" ht="14.4">
      <c r="B35" s="10" t="s">
        <v>205</v>
      </c>
      <c r="C35" s="79"/>
      <c r="D35" s="79"/>
      <c r="E35" s="79"/>
      <c r="F35" s="79"/>
      <c r="G35" s="79"/>
      <c r="H35" s="80"/>
      <c r="I35" s="80"/>
      <c r="J35" s="80"/>
      <c r="K35" s="80"/>
      <c r="L35" s="80"/>
      <c r="M35" s="80"/>
      <c r="N35" s="81"/>
    </row>
    <row r="36" spans="2:14" ht="14.4">
      <c r="B36" s="10" t="s">
        <v>206</v>
      </c>
      <c r="C36" s="79"/>
      <c r="D36" s="79"/>
      <c r="E36" s="79"/>
      <c r="F36" s="79"/>
      <c r="G36" s="79"/>
      <c r="H36" s="80"/>
      <c r="I36" s="80"/>
      <c r="J36" s="80"/>
      <c r="K36" s="80"/>
      <c r="L36" s="80"/>
      <c r="M36" s="80"/>
      <c r="N36" s="81"/>
    </row>
    <row r="37" spans="2:14" ht="14.4">
      <c r="B37" s="10" t="s">
        <v>207</v>
      </c>
      <c r="C37" s="79"/>
      <c r="D37" s="79"/>
      <c r="E37" s="82"/>
      <c r="F37" s="82"/>
      <c r="G37" s="82"/>
      <c r="H37" s="80"/>
      <c r="I37" s="80"/>
      <c r="J37" s="80"/>
      <c r="K37" s="80"/>
      <c r="L37" s="80"/>
      <c r="M37" s="80"/>
      <c r="N37" s="81"/>
    </row>
    <row r="38" spans="2:14" ht="14.4">
      <c r="B38" s="10" t="s">
        <v>208</v>
      </c>
      <c r="C38" s="79"/>
      <c r="D38" s="79"/>
      <c r="E38" s="82"/>
      <c r="F38" s="82"/>
      <c r="G38" s="82"/>
      <c r="H38" s="80"/>
      <c r="I38" s="80"/>
      <c r="J38" s="80"/>
      <c r="K38" s="80"/>
      <c r="L38" s="80"/>
      <c r="M38" s="80"/>
      <c r="N38" s="81"/>
    </row>
    <row r="39" spans="2:14" ht="14.4">
      <c r="B39" s="10" t="s">
        <v>209</v>
      </c>
      <c r="C39" s="79"/>
      <c r="D39" s="79"/>
      <c r="E39" s="79"/>
      <c r="F39" s="82"/>
      <c r="G39" s="82"/>
      <c r="H39" s="80"/>
      <c r="I39" s="80"/>
      <c r="J39" s="80"/>
      <c r="K39" s="80"/>
      <c r="L39" s="80"/>
      <c r="M39" s="80"/>
      <c r="N39" s="81"/>
    </row>
    <row r="40" spans="2:14" ht="14.4">
      <c r="B40" s="10" t="s">
        <v>210</v>
      </c>
      <c r="C40" s="79"/>
      <c r="D40" s="79"/>
      <c r="E40" s="79"/>
      <c r="F40" s="83"/>
      <c r="G40" s="83"/>
      <c r="H40" s="80"/>
      <c r="I40" s="80"/>
      <c r="J40" s="80"/>
      <c r="K40" s="80"/>
      <c r="L40" s="80"/>
      <c r="M40" s="80"/>
      <c r="N40" s="81"/>
    </row>
    <row r="41" spans="2:14" ht="14.4">
      <c r="B41" s="10" t="s">
        <v>211</v>
      </c>
      <c r="C41" s="79"/>
      <c r="D41" s="79"/>
      <c r="E41" s="79"/>
      <c r="F41" s="79"/>
      <c r="G41" s="79"/>
      <c r="H41" s="80"/>
      <c r="I41" s="80"/>
      <c r="J41" s="80"/>
      <c r="K41" s="80"/>
      <c r="L41" s="80"/>
      <c r="M41" s="80"/>
      <c r="N41" s="81"/>
    </row>
    <row r="42" spans="2:14" ht="14.4">
      <c r="B42" s="10" t="s">
        <v>212</v>
      </c>
      <c r="C42" s="79"/>
      <c r="D42" s="79"/>
      <c r="E42" s="79"/>
      <c r="F42" s="79"/>
      <c r="G42" s="79"/>
      <c r="H42" s="80"/>
      <c r="I42" s="80"/>
      <c r="J42" s="80"/>
      <c r="K42" s="80"/>
      <c r="L42" s="80"/>
      <c r="M42" s="80"/>
      <c r="N42" s="81"/>
    </row>
    <row r="43" spans="2:14" ht="14.4">
      <c r="B43" s="10" t="s">
        <v>213</v>
      </c>
      <c r="C43" s="3" t="s">
        <v>214</v>
      </c>
      <c r="D43" s="3" t="s">
        <v>214</v>
      </c>
      <c r="E43" s="2"/>
      <c r="F43" s="3" t="s">
        <v>215</v>
      </c>
      <c r="G43" s="3"/>
      <c r="H43" s="4"/>
      <c r="I43" s="4"/>
      <c r="J43" s="4"/>
      <c r="K43" s="4"/>
      <c r="L43" s="4"/>
      <c r="M43" s="4"/>
      <c r="N43" s="5"/>
    </row>
    <row r="44" spans="2:14" ht="14.4">
      <c r="B44" s="10" t="s">
        <v>216</v>
      </c>
      <c r="C44" s="3" t="s">
        <v>217</v>
      </c>
      <c r="D44" s="3" t="s">
        <v>217</v>
      </c>
      <c r="E44" s="2" t="s">
        <v>218</v>
      </c>
      <c r="F44" s="2" t="s">
        <v>150</v>
      </c>
      <c r="G44" s="3"/>
      <c r="H44" s="4"/>
      <c r="I44" s="4"/>
      <c r="J44" s="4"/>
      <c r="K44" s="4"/>
      <c r="L44" s="4"/>
      <c r="M44" s="4"/>
      <c r="N44" s="5"/>
    </row>
    <row r="45" spans="2:14" ht="14.4">
      <c r="B45" s="10" t="s">
        <v>219</v>
      </c>
      <c r="C45" s="3" t="s">
        <v>220</v>
      </c>
      <c r="D45" s="3" t="s">
        <v>220</v>
      </c>
      <c r="E45" s="2" t="s">
        <v>221</v>
      </c>
      <c r="F45" s="2" t="s">
        <v>222</v>
      </c>
      <c r="G45" s="2"/>
      <c r="H45" s="4"/>
      <c r="I45" s="4"/>
      <c r="J45" s="4"/>
      <c r="K45" s="4"/>
      <c r="L45" s="4"/>
      <c r="M45" s="4"/>
      <c r="N45" s="5"/>
    </row>
    <row r="46" spans="2:14" ht="14.4">
      <c r="B46" s="10" t="s">
        <v>223</v>
      </c>
      <c r="C46" s="3" t="s">
        <v>224</v>
      </c>
      <c r="D46" s="3" t="s">
        <v>224</v>
      </c>
      <c r="E46" s="3" t="s">
        <v>225</v>
      </c>
      <c r="F46" s="3" t="s">
        <v>226</v>
      </c>
      <c r="G46" s="2"/>
      <c r="H46" s="4"/>
      <c r="I46" s="4"/>
      <c r="J46" s="4"/>
      <c r="K46" s="4"/>
      <c r="L46" s="4"/>
      <c r="M46" s="4"/>
      <c r="N46" s="5"/>
    </row>
    <row r="47" spans="2:14" ht="14.4">
      <c r="B47" s="10" t="s">
        <v>227</v>
      </c>
      <c r="C47" s="79"/>
      <c r="D47" s="79"/>
      <c r="E47" s="82"/>
      <c r="F47" s="82"/>
      <c r="G47" s="82"/>
      <c r="H47" s="80"/>
      <c r="I47" s="80"/>
      <c r="J47" s="80"/>
      <c r="K47" s="80"/>
      <c r="L47" s="80"/>
      <c r="M47" s="80"/>
      <c r="N47" s="81"/>
    </row>
    <row r="48" spans="2:14" ht="14.4">
      <c r="B48" s="10" t="s">
        <v>228</v>
      </c>
      <c r="C48" s="79"/>
      <c r="D48" s="79"/>
      <c r="E48" s="82"/>
      <c r="F48" s="82"/>
      <c r="G48" s="82"/>
      <c r="H48" s="80"/>
      <c r="I48" s="80"/>
      <c r="J48" s="80"/>
      <c r="K48" s="80"/>
      <c r="L48" s="80"/>
      <c r="M48" s="80"/>
      <c r="N48" s="81"/>
    </row>
    <row r="49" spans="2:14" ht="14.4">
      <c r="B49" s="10" t="s">
        <v>229</v>
      </c>
      <c r="C49" s="79"/>
      <c r="D49" s="79"/>
      <c r="E49" s="82"/>
      <c r="F49" s="82"/>
      <c r="G49" s="82"/>
      <c r="H49" s="80"/>
      <c r="I49" s="80"/>
      <c r="J49" s="80"/>
      <c r="K49" s="80"/>
      <c r="L49" s="80"/>
      <c r="M49" s="80"/>
      <c r="N49" s="81"/>
    </row>
    <row r="50" spans="2:14" ht="14.4">
      <c r="B50" s="10" t="s">
        <v>230</v>
      </c>
      <c r="C50" s="79"/>
      <c r="D50" s="79"/>
      <c r="E50" s="82"/>
      <c r="F50" s="82"/>
      <c r="G50" s="82"/>
      <c r="H50" s="80"/>
      <c r="I50" s="80"/>
      <c r="J50" s="80"/>
      <c r="K50" s="80"/>
      <c r="L50" s="80"/>
      <c r="M50" s="80"/>
      <c r="N50" s="81"/>
    </row>
    <row r="51" spans="2:14" ht="14.4">
      <c r="B51" s="10" t="s">
        <v>231</v>
      </c>
      <c r="C51" s="84"/>
      <c r="D51" s="84"/>
      <c r="E51" s="84"/>
      <c r="F51" s="85"/>
      <c r="G51" s="85"/>
      <c r="H51" s="80"/>
      <c r="I51" s="80"/>
      <c r="J51" s="80"/>
      <c r="K51" s="80"/>
      <c r="L51" s="80"/>
      <c r="M51" s="80"/>
      <c r="N51" s="81"/>
    </row>
    <row r="52" spans="2:14" ht="14.4">
      <c r="B52" s="10" t="s">
        <v>232</v>
      </c>
      <c r="C52" s="79"/>
      <c r="D52" s="79"/>
      <c r="E52" s="79"/>
      <c r="F52" s="82"/>
      <c r="G52" s="82"/>
      <c r="H52" s="80"/>
      <c r="I52" s="80"/>
      <c r="J52" s="80"/>
      <c r="K52" s="80"/>
      <c r="L52" s="80"/>
      <c r="M52" s="80"/>
      <c r="N52" s="81"/>
    </row>
    <row r="53" spans="2:14" ht="14.4">
      <c r="B53" s="10" t="s">
        <v>233</v>
      </c>
      <c r="C53" s="79"/>
      <c r="D53" s="79"/>
      <c r="E53" s="79"/>
      <c r="F53" s="82"/>
      <c r="G53" s="82"/>
      <c r="H53" s="80"/>
      <c r="I53" s="80"/>
      <c r="J53" s="80"/>
      <c r="K53" s="80"/>
      <c r="L53" s="80"/>
      <c r="M53" s="80"/>
      <c r="N53" s="81"/>
    </row>
    <row r="54" spans="2:14" ht="14.4">
      <c r="B54" s="10" t="s">
        <v>234</v>
      </c>
      <c r="C54" s="79"/>
      <c r="D54" s="79"/>
      <c r="E54" s="79"/>
      <c r="F54" s="79"/>
      <c r="G54" s="79"/>
      <c r="H54" s="80"/>
      <c r="I54" s="80"/>
      <c r="J54" s="80"/>
      <c r="K54" s="80"/>
      <c r="L54" s="80"/>
      <c r="M54" s="80"/>
      <c r="N54" s="81"/>
    </row>
    <row r="55" spans="2:14" ht="14.4">
      <c r="B55" s="10" t="s">
        <v>235</v>
      </c>
      <c r="C55" s="3" t="s">
        <v>214</v>
      </c>
      <c r="D55" s="3" t="s">
        <v>214</v>
      </c>
      <c r="E55" s="3"/>
      <c r="F55" s="3" t="s">
        <v>215</v>
      </c>
      <c r="G55" s="9"/>
      <c r="H55" s="4"/>
      <c r="I55" s="4"/>
      <c r="J55" s="4"/>
      <c r="K55" s="4"/>
      <c r="L55" s="4"/>
      <c r="M55" s="4"/>
      <c r="N55" s="5"/>
    </row>
    <row r="56" spans="2:14" ht="14.4">
      <c r="B56" s="10" t="s">
        <v>236</v>
      </c>
      <c r="C56" s="3" t="s">
        <v>237</v>
      </c>
      <c r="D56" s="3" t="s">
        <v>237</v>
      </c>
      <c r="E56" s="2" t="s">
        <v>238</v>
      </c>
      <c r="F56" s="2" t="s">
        <v>572</v>
      </c>
      <c r="G56" s="3"/>
      <c r="H56" s="4"/>
      <c r="I56" s="4"/>
      <c r="J56" s="4"/>
      <c r="K56" s="4"/>
      <c r="L56" s="4"/>
      <c r="M56" s="4"/>
      <c r="N56" s="5"/>
    </row>
    <row r="57" spans="2:14" ht="14.4">
      <c r="B57" s="10" t="s">
        <v>239</v>
      </c>
      <c r="C57" s="3" t="s">
        <v>240</v>
      </c>
      <c r="D57" s="3" t="s">
        <v>577</v>
      </c>
      <c r="E57" s="3" t="s">
        <v>241</v>
      </c>
      <c r="F57" s="3" t="s">
        <v>242</v>
      </c>
      <c r="G57" s="3"/>
      <c r="H57" s="4"/>
      <c r="I57" s="4"/>
      <c r="J57" s="4"/>
      <c r="K57" s="4"/>
      <c r="L57" s="4"/>
      <c r="M57" s="4"/>
      <c r="N57" s="5"/>
    </row>
    <row r="58" spans="2:14" ht="14.4">
      <c r="B58" s="10" t="s">
        <v>243</v>
      </c>
      <c r="C58" s="3" t="s">
        <v>244</v>
      </c>
      <c r="D58" s="3" t="s">
        <v>244</v>
      </c>
      <c r="E58" s="3" t="s">
        <v>245</v>
      </c>
      <c r="F58" s="3" t="s">
        <v>226</v>
      </c>
      <c r="G58" s="3"/>
      <c r="H58" s="4"/>
      <c r="I58" s="4"/>
      <c r="J58" s="4"/>
      <c r="K58" s="4"/>
      <c r="L58" s="4"/>
      <c r="M58" s="4"/>
      <c r="N58" s="5"/>
    </row>
    <row r="59" spans="2:14" ht="14.4">
      <c r="B59" s="10" t="s">
        <v>246</v>
      </c>
      <c r="C59" s="79"/>
      <c r="D59" s="79"/>
      <c r="E59" s="79"/>
      <c r="F59" s="79"/>
      <c r="G59" s="79"/>
      <c r="H59" s="80"/>
      <c r="I59" s="80"/>
      <c r="J59" s="80"/>
      <c r="K59" s="80"/>
      <c r="L59" s="80"/>
      <c r="M59" s="80"/>
      <c r="N59" s="81"/>
    </row>
    <row r="60" spans="2:14" ht="14.4">
      <c r="B60" s="10" t="s">
        <v>247</v>
      </c>
      <c r="C60" s="79"/>
      <c r="D60" s="79"/>
      <c r="E60" s="79"/>
      <c r="F60" s="79"/>
      <c r="G60" s="79"/>
      <c r="H60" s="80"/>
      <c r="I60" s="80"/>
      <c r="J60" s="80"/>
      <c r="K60" s="80"/>
      <c r="L60" s="80"/>
      <c r="M60" s="80"/>
      <c r="N60" s="81"/>
    </row>
    <row r="61" spans="2:14" ht="14.4">
      <c r="B61" s="10" t="s">
        <v>248</v>
      </c>
      <c r="C61" s="3" t="s">
        <v>249</v>
      </c>
      <c r="D61" s="3" t="s">
        <v>249</v>
      </c>
      <c r="E61" s="3"/>
      <c r="F61" s="3" t="s">
        <v>250</v>
      </c>
      <c r="G61" s="3"/>
      <c r="H61" s="4"/>
      <c r="I61" s="4"/>
      <c r="J61" s="4"/>
      <c r="K61" s="4"/>
      <c r="L61" s="4"/>
      <c r="M61" s="4"/>
      <c r="N61" s="5"/>
    </row>
    <row r="62" spans="2:14" ht="14.4">
      <c r="B62" s="10" t="s">
        <v>251</v>
      </c>
      <c r="C62" s="3" t="s">
        <v>249</v>
      </c>
      <c r="D62" s="3" t="s">
        <v>249</v>
      </c>
      <c r="E62" s="3"/>
      <c r="F62" s="3" t="s">
        <v>250</v>
      </c>
      <c r="G62" s="3"/>
      <c r="H62" s="4"/>
      <c r="I62" s="4"/>
      <c r="J62" s="4"/>
      <c r="K62" s="4"/>
      <c r="L62" s="4"/>
      <c r="M62" s="4"/>
      <c r="N62" s="5"/>
    </row>
    <row r="63" spans="2:14" ht="14.4">
      <c r="B63" s="10" t="s">
        <v>252</v>
      </c>
      <c r="C63" s="3" t="s">
        <v>249</v>
      </c>
      <c r="D63" s="3" t="s">
        <v>249</v>
      </c>
      <c r="E63" s="3"/>
      <c r="F63" s="3" t="s">
        <v>250</v>
      </c>
      <c r="G63" s="3"/>
      <c r="H63" s="4"/>
      <c r="I63" s="4"/>
      <c r="J63" s="4"/>
      <c r="K63" s="4"/>
      <c r="L63" s="4"/>
      <c r="M63" s="4"/>
      <c r="N63" s="5"/>
    </row>
    <row r="64" spans="2:14" ht="14.4">
      <c r="B64" s="10" t="s">
        <v>253</v>
      </c>
      <c r="C64" s="79"/>
      <c r="D64" s="79"/>
      <c r="E64" s="79"/>
      <c r="F64" s="79"/>
      <c r="G64" s="79"/>
      <c r="H64" s="80"/>
      <c r="I64" s="80"/>
      <c r="J64" s="80"/>
      <c r="K64" s="80"/>
      <c r="L64" s="80"/>
      <c r="M64" s="80"/>
      <c r="N64" s="81"/>
    </row>
    <row r="65" spans="2:14" ht="14.4">
      <c r="B65" s="10" t="s">
        <v>254</v>
      </c>
      <c r="C65" s="79"/>
      <c r="D65" s="79"/>
      <c r="E65" s="79"/>
      <c r="F65" s="79"/>
      <c r="G65" s="79"/>
      <c r="H65" s="80"/>
      <c r="I65" s="80"/>
      <c r="J65" s="80"/>
      <c r="K65" s="80"/>
      <c r="L65" s="80"/>
      <c r="M65" s="80"/>
      <c r="N65" s="81"/>
    </row>
    <row r="66" spans="2:14" ht="14.4">
      <c r="B66" s="10" t="s">
        <v>255</v>
      </c>
      <c r="C66" s="79"/>
      <c r="D66" s="79"/>
      <c r="E66" s="79"/>
      <c r="F66" s="82"/>
      <c r="G66" s="82"/>
      <c r="H66" s="80"/>
      <c r="I66" s="80"/>
      <c r="J66" s="80"/>
      <c r="K66" s="80"/>
      <c r="L66" s="80"/>
      <c r="M66" s="80"/>
      <c r="N66" s="81"/>
    </row>
    <row r="67" spans="2:14" ht="14.4">
      <c r="B67" s="10" t="s">
        <v>256</v>
      </c>
      <c r="C67" s="3" t="s">
        <v>214</v>
      </c>
      <c r="D67" s="3" t="s">
        <v>214</v>
      </c>
      <c r="E67" s="3"/>
      <c r="F67" s="3" t="s">
        <v>215</v>
      </c>
      <c r="G67" s="2"/>
      <c r="H67" s="4"/>
      <c r="I67" s="4"/>
      <c r="J67" s="4"/>
      <c r="K67" s="4"/>
      <c r="L67" s="4"/>
      <c r="M67" s="4"/>
      <c r="N67" s="5"/>
    </row>
    <row r="68" spans="2:14" ht="14.4">
      <c r="B68" s="10" t="s">
        <v>257</v>
      </c>
      <c r="C68" s="3" t="s">
        <v>258</v>
      </c>
      <c r="D68" s="3" t="s">
        <v>258</v>
      </c>
      <c r="E68" s="3" t="s">
        <v>259</v>
      </c>
      <c r="F68" s="2" t="s">
        <v>146</v>
      </c>
      <c r="G68" s="2"/>
      <c r="H68" s="4"/>
      <c r="I68" s="4"/>
      <c r="J68" s="4"/>
      <c r="K68" s="4"/>
      <c r="L68" s="4"/>
      <c r="M68" s="4"/>
      <c r="N68" s="5"/>
    </row>
    <row r="69" spans="2:14" ht="14.4">
      <c r="B69" s="10" t="s">
        <v>260</v>
      </c>
      <c r="C69" s="3" t="s">
        <v>261</v>
      </c>
      <c r="D69" s="3" t="s">
        <v>261</v>
      </c>
      <c r="E69" s="3" t="s">
        <v>262</v>
      </c>
      <c r="F69" s="9" t="s">
        <v>263</v>
      </c>
      <c r="G69" s="9"/>
      <c r="H69" s="4"/>
      <c r="I69" s="4"/>
      <c r="J69" s="4"/>
      <c r="K69" s="4"/>
      <c r="L69" s="4"/>
      <c r="M69" s="4"/>
      <c r="N69" s="5"/>
    </row>
    <row r="70" spans="2:14" ht="14.4">
      <c r="B70" s="10" t="s">
        <v>264</v>
      </c>
      <c r="C70" s="3" t="s">
        <v>265</v>
      </c>
      <c r="D70" s="3"/>
      <c r="E70" s="3"/>
      <c r="F70" s="3"/>
      <c r="G70" s="3"/>
      <c r="H70" s="4"/>
      <c r="I70" s="4"/>
      <c r="J70" s="4"/>
      <c r="K70" s="4"/>
      <c r="L70" s="4"/>
      <c r="M70" s="4"/>
      <c r="N70" s="5"/>
    </row>
    <row r="71" spans="2:14" ht="14.4">
      <c r="B71" s="10" t="s">
        <v>266</v>
      </c>
      <c r="C71" s="79"/>
      <c r="D71" s="79"/>
      <c r="E71" s="79"/>
      <c r="F71" s="79"/>
      <c r="G71" s="79"/>
      <c r="H71" s="80"/>
      <c r="I71" s="80"/>
      <c r="J71" s="80"/>
      <c r="K71" s="80"/>
      <c r="L71" s="80"/>
      <c r="M71" s="80"/>
      <c r="N71" s="81"/>
    </row>
    <row r="72" spans="2:14" ht="14.4">
      <c r="B72" s="10" t="s">
        <v>267</v>
      </c>
      <c r="C72" s="79"/>
      <c r="D72" s="79"/>
      <c r="E72" s="79"/>
      <c r="F72" s="79"/>
      <c r="G72" s="79"/>
      <c r="H72" s="80"/>
      <c r="I72" s="80"/>
      <c r="J72" s="80"/>
      <c r="K72" s="80"/>
      <c r="L72" s="80"/>
      <c r="M72" s="80"/>
      <c r="N72" s="81"/>
    </row>
    <row r="73" spans="2:14" ht="14.4">
      <c r="B73" s="10" t="s">
        <v>268</v>
      </c>
      <c r="C73" s="3" t="s">
        <v>249</v>
      </c>
      <c r="D73" s="3" t="s">
        <v>249</v>
      </c>
      <c r="E73" s="3"/>
      <c r="F73" s="3" t="s">
        <v>250</v>
      </c>
      <c r="G73" s="3"/>
      <c r="H73" s="4"/>
      <c r="I73" s="4"/>
      <c r="J73" s="4"/>
      <c r="K73" s="4"/>
      <c r="L73" s="4"/>
      <c r="M73" s="4"/>
      <c r="N73" s="5"/>
    </row>
    <row r="74" spans="2:14" ht="14.4">
      <c r="B74" s="10" t="s">
        <v>269</v>
      </c>
      <c r="C74" s="3" t="s">
        <v>249</v>
      </c>
      <c r="D74" s="3" t="s">
        <v>249</v>
      </c>
      <c r="E74" s="3"/>
      <c r="F74" s="3" t="s">
        <v>250</v>
      </c>
      <c r="G74" s="3"/>
      <c r="H74" s="4"/>
      <c r="I74" s="4"/>
      <c r="J74" s="4"/>
      <c r="K74" s="4"/>
      <c r="L74" s="4"/>
      <c r="M74" s="4"/>
      <c r="N74" s="5"/>
    </row>
    <row r="75" spans="2:14" ht="14.4">
      <c r="B75" s="10" t="s">
        <v>270</v>
      </c>
      <c r="C75" s="3" t="s">
        <v>249</v>
      </c>
      <c r="D75" s="3" t="s">
        <v>249</v>
      </c>
      <c r="E75" s="3"/>
      <c r="F75" s="3" t="s">
        <v>250</v>
      </c>
      <c r="G75" s="3"/>
      <c r="H75" s="4"/>
      <c r="I75" s="4"/>
      <c r="J75" s="4"/>
      <c r="K75" s="4"/>
      <c r="L75" s="4"/>
      <c r="M75" s="4"/>
      <c r="N75" s="5"/>
    </row>
    <row r="76" spans="2:14" ht="14.4">
      <c r="B76" s="10" t="s">
        <v>271</v>
      </c>
      <c r="C76" s="3" t="s">
        <v>249</v>
      </c>
      <c r="D76" s="3" t="s">
        <v>249</v>
      </c>
      <c r="E76" s="3"/>
      <c r="F76" s="3" t="s">
        <v>250</v>
      </c>
      <c r="G76" s="3"/>
      <c r="H76" s="4"/>
      <c r="I76" s="4"/>
      <c r="J76" s="4"/>
      <c r="K76" s="4"/>
      <c r="L76" s="4"/>
      <c r="M76" s="4"/>
      <c r="N76" s="5"/>
    </row>
    <row r="77" spans="2:14" ht="14.4">
      <c r="B77" s="10" t="s">
        <v>272</v>
      </c>
      <c r="C77" s="79"/>
      <c r="D77" s="79"/>
      <c r="E77" s="79"/>
      <c r="F77" s="79"/>
      <c r="G77" s="79"/>
      <c r="H77" s="80"/>
      <c r="I77" s="80"/>
      <c r="J77" s="80"/>
      <c r="K77" s="80"/>
      <c r="L77" s="80"/>
      <c r="M77" s="80"/>
      <c r="N77" s="81"/>
    </row>
    <row r="78" spans="2:14" ht="14.4">
      <c r="B78" s="10" t="s">
        <v>273</v>
      </c>
      <c r="C78" s="79"/>
      <c r="D78" s="79"/>
      <c r="E78" s="79"/>
      <c r="F78" s="79"/>
      <c r="G78" s="79"/>
      <c r="H78" s="80"/>
      <c r="I78" s="80"/>
      <c r="J78" s="80"/>
      <c r="K78" s="80"/>
      <c r="L78" s="80"/>
      <c r="M78" s="80"/>
      <c r="N78" s="81"/>
    </row>
    <row r="79" spans="2:14" ht="14.4">
      <c r="B79" s="10" t="s">
        <v>274</v>
      </c>
      <c r="C79" s="3" t="s">
        <v>275</v>
      </c>
      <c r="D79" s="3" t="s">
        <v>275</v>
      </c>
      <c r="E79" s="3"/>
      <c r="F79" s="3" t="s">
        <v>215</v>
      </c>
      <c r="G79" s="3"/>
      <c r="H79" s="4"/>
      <c r="I79" s="4"/>
      <c r="J79" s="4"/>
      <c r="K79" s="4"/>
      <c r="L79" s="4"/>
      <c r="M79" s="4"/>
      <c r="N79" s="5"/>
    </row>
    <row r="80" spans="2:14" ht="14.4">
      <c r="B80" s="10" t="s">
        <v>276</v>
      </c>
      <c r="C80" s="3" t="s">
        <v>277</v>
      </c>
      <c r="D80" s="3" t="s">
        <v>277</v>
      </c>
      <c r="E80" s="3" t="s">
        <v>278</v>
      </c>
      <c r="F80" s="3" t="s">
        <v>279</v>
      </c>
      <c r="G80" s="3"/>
      <c r="H80" s="4"/>
      <c r="I80" s="4"/>
      <c r="J80" s="4"/>
      <c r="K80" s="4"/>
      <c r="L80" s="4"/>
      <c r="M80" s="4"/>
      <c r="N80" s="5"/>
    </row>
    <row r="81" spans="2:14" ht="14.4">
      <c r="B81" s="10" t="s">
        <v>280</v>
      </c>
      <c r="C81" s="3" t="s">
        <v>574</v>
      </c>
      <c r="D81" s="3" t="s">
        <v>281</v>
      </c>
      <c r="E81" s="3" t="s">
        <v>575</v>
      </c>
      <c r="F81" s="3" t="s">
        <v>282</v>
      </c>
      <c r="G81" s="3"/>
      <c r="H81" s="4"/>
      <c r="I81" s="4"/>
      <c r="J81" s="4"/>
      <c r="K81" s="4"/>
      <c r="L81" s="4"/>
      <c r="M81" s="4"/>
      <c r="N81" s="5"/>
    </row>
    <row r="82" spans="2:14" ht="14.4">
      <c r="B82" s="10" t="s">
        <v>283</v>
      </c>
      <c r="C82" s="3" t="s">
        <v>284</v>
      </c>
      <c r="D82" s="3" t="s">
        <v>284</v>
      </c>
      <c r="E82" s="3" t="s">
        <v>285</v>
      </c>
      <c r="F82" s="3" t="s">
        <v>286</v>
      </c>
      <c r="G82" s="3"/>
      <c r="H82" s="4"/>
      <c r="I82" s="4"/>
      <c r="J82" s="4"/>
      <c r="K82" s="4"/>
      <c r="L82" s="4"/>
      <c r="M82" s="4"/>
      <c r="N82" s="5"/>
    </row>
    <row r="83" spans="2:14" ht="14.4">
      <c r="B83" s="10" t="s">
        <v>287</v>
      </c>
      <c r="C83" s="79"/>
      <c r="D83" s="79"/>
      <c r="E83" s="79"/>
      <c r="F83" s="79"/>
      <c r="G83" s="79"/>
      <c r="H83" s="80"/>
      <c r="I83" s="80"/>
      <c r="J83" s="80"/>
      <c r="K83" s="80"/>
      <c r="L83" s="80"/>
      <c r="M83" s="80"/>
      <c r="N83" s="81"/>
    </row>
    <row r="84" spans="2:14" ht="14.4">
      <c r="B84" s="10" t="s">
        <v>288</v>
      </c>
      <c r="C84" s="79"/>
      <c r="D84" s="79"/>
      <c r="E84" s="79"/>
      <c r="F84" s="79"/>
      <c r="G84" s="79"/>
      <c r="H84" s="80"/>
      <c r="I84" s="80"/>
      <c r="J84" s="80"/>
      <c r="K84" s="80"/>
      <c r="L84" s="80"/>
      <c r="M84" s="80"/>
      <c r="N84" s="81"/>
    </row>
    <row r="85" spans="2:14" ht="14.4">
      <c r="B85" s="10" t="s">
        <v>289</v>
      </c>
      <c r="C85" s="79"/>
      <c r="D85" s="79"/>
      <c r="E85" s="79"/>
      <c r="F85" s="79"/>
      <c r="G85" s="79"/>
      <c r="H85" s="80"/>
      <c r="I85" s="80"/>
      <c r="J85" s="80"/>
      <c r="K85" s="80"/>
      <c r="L85" s="80"/>
      <c r="M85" s="80"/>
      <c r="N85" s="81"/>
    </row>
    <row r="86" spans="2:14" ht="14.4">
      <c r="B86" s="10" t="s">
        <v>290</v>
      </c>
      <c r="C86" s="79"/>
      <c r="D86" s="79"/>
      <c r="E86" s="79"/>
      <c r="F86" s="79"/>
      <c r="G86" s="79"/>
      <c r="H86" s="80"/>
      <c r="I86" s="80"/>
      <c r="J86" s="80"/>
      <c r="K86" s="80"/>
      <c r="L86" s="80"/>
      <c r="M86" s="80"/>
      <c r="N86" s="81"/>
    </row>
    <row r="87" spans="2:14" ht="14.4">
      <c r="B87" s="10" t="s">
        <v>291</v>
      </c>
      <c r="C87" s="79"/>
      <c r="D87" s="79"/>
      <c r="E87" s="79"/>
      <c r="F87" s="79"/>
      <c r="G87" s="79"/>
      <c r="H87" s="80"/>
      <c r="I87" s="80"/>
      <c r="J87" s="80"/>
      <c r="K87" s="80"/>
      <c r="L87" s="80"/>
      <c r="M87" s="80"/>
      <c r="N87" s="81"/>
    </row>
    <row r="88" spans="2:14" ht="14.4">
      <c r="B88" s="10" t="s">
        <v>292</v>
      </c>
      <c r="C88" s="79"/>
      <c r="D88" s="79"/>
      <c r="E88" s="79"/>
      <c r="F88" s="79"/>
      <c r="G88" s="79"/>
      <c r="H88" s="80"/>
      <c r="I88" s="80"/>
      <c r="J88" s="80"/>
      <c r="K88" s="80"/>
      <c r="L88" s="80"/>
      <c r="M88" s="80"/>
      <c r="N88" s="81"/>
    </row>
    <row r="89" spans="2:14" ht="14.4">
      <c r="B89" s="10" t="s">
        <v>293</v>
      </c>
      <c r="C89" s="79"/>
      <c r="D89" s="79"/>
      <c r="E89" s="79"/>
      <c r="F89" s="79"/>
      <c r="G89" s="79"/>
      <c r="H89" s="80"/>
      <c r="I89" s="80"/>
      <c r="J89" s="80"/>
      <c r="K89" s="80"/>
      <c r="L89" s="80"/>
      <c r="M89" s="80"/>
      <c r="N89" s="81"/>
    </row>
    <row r="90" spans="2:14" ht="14.4">
      <c r="B90" s="10" t="s">
        <v>294</v>
      </c>
      <c r="C90" s="79"/>
      <c r="D90" s="79"/>
      <c r="E90" s="79"/>
      <c r="F90" s="79"/>
      <c r="G90" s="79"/>
      <c r="H90" s="80"/>
      <c r="I90" s="80"/>
      <c r="J90" s="80"/>
      <c r="K90" s="80"/>
      <c r="L90" s="80"/>
      <c r="M90" s="80"/>
      <c r="N90" s="81"/>
    </row>
    <row r="91" spans="2:14" ht="14.4">
      <c r="B91" s="10" t="s">
        <v>295</v>
      </c>
      <c r="C91" s="3" t="s">
        <v>275</v>
      </c>
      <c r="D91" s="3" t="s">
        <v>275</v>
      </c>
      <c r="E91" s="3"/>
      <c r="F91" s="3" t="s">
        <v>215</v>
      </c>
      <c r="G91" s="3"/>
      <c r="H91" s="4"/>
      <c r="I91" s="4"/>
      <c r="J91" s="4"/>
      <c r="K91" s="4"/>
      <c r="L91" s="4"/>
      <c r="M91" s="4"/>
      <c r="N91" s="5"/>
    </row>
    <row r="92" spans="2:14" ht="14.4">
      <c r="B92" s="10" t="s">
        <v>296</v>
      </c>
      <c r="C92" s="3" t="s">
        <v>297</v>
      </c>
      <c r="D92" s="3" t="s">
        <v>297</v>
      </c>
      <c r="E92" s="3" t="s">
        <v>298</v>
      </c>
      <c r="F92" s="3" t="s">
        <v>299</v>
      </c>
      <c r="G92" s="3"/>
      <c r="H92" s="4"/>
      <c r="I92" s="4"/>
      <c r="J92" s="4"/>
      <c r="K92" s="4"/>
      <c r="L92" s="4"/>
      <c r="M92" s="4"/>
      <c r="N92" s="5"/>
    </row>
    <row r="93" spans="2:14" ht="14.4">
      <c r="B93" s="10" t="s">
        <v>300</v>
      </c>
      <c r="C93" s="3" t="s">
        <v>301</v>
      </c>
      <c r="D93" s="3" t="s">
        <v>301</v>
      </c>
      <c r="E93" s="3" t="s">
        <v>302</v>
      </c>
      <c r="F93" s="3" t="s">
        <v>303</v>
      </c>
      <c r="G93" s="3"/>
      <c r="H93" s="4"/>
      <c r="I93" s="4"/>
      <c r="J93" s="4"/>
      <c r="K93" s="4"/>
      <c r="L93" s="4"/>
      <c r="M93" s="4"/>
      <c r="N93" s="5"/>
    </row>
    <row r="94" spans="2:14" ht="14.4">
      <c r="B94" s="10" t="s">
        <v>304</v>
      </c>
      <c r="C94" s="79"/>
      <c r="D94" s="79"/>
      <c r="E94" s="79"/>
      <c r="F94" s="79"/>
      <c r="G94" s="79"/>
      <c r="H94" s="80"/>
      <c r="I94" s="80"/>
      <c r="J94" s="80"/>
      <c r="K94" s="80"/>
      <c r="L94" s="80"/>
      <c r="M94" s="80"/>
      <c r="N94" s="81"/>
    </row>
    <row r="95" spans="2:14" ht="14.4">
      <c r="B95" s="10" t="s">
        <v>305</v>
      </c>
      <c r="C95" s="79"/>
      <c r="D95" s="79"/>
      <c r="E95" s="79"/>
      <c r="F95" s="79"/>
      <c r="G95" s="79"/>
      <c r="H95" s="80"/>
      <c r="I95" s="80"/>
      <c r="J95" s="80"/>
      <c r="K95" s="80"/>
      <c r="L95" s="80"/>
      <c r="M95" s="80"/>
      <c r="N95" s="81"/>
    </row>
    <row r="96" spans="2:14" ht="14.4">
      <c r="B96" s="10" t="s">
        <v>306</v>
      </c>
      <c r="C96" s="79"/>
      <c r="D96" s="79"/>
      <c r="E96" s="79"/>
      <c r="F96" s="79"/>
      <c r="G96" s="79"/>
      <c r="H96" s="80"/>
      <c r="I96" s="80"/>
      <c r="J96" s="80"/>
      <c r="K96" s="80"/>
      <c r="L96" s="80"/>
      <c r="M96" s="80"/>
      <c r="N96" s="81"/>
    </row>
    <row r="97" spans="2:14" ht="14.4">
      <c r="B97" s="10" t="s">
        <v>307</v>
      </c>
      <c r="C97" s="79"/>
      <c r="D97" s="79"/>
      <c r="E97" s="79"/>
      <c r="F97" s="79"/>
      <c r="G97" s="79"/>
      <c r="H97" s="80"/>
      <c r="I97" s="80"/>
      <c r="J97" s="80"/>
      <c r="K97" s="80"/>
      <c r="L97" s="80"/>
      <c r="M97" s="80"/>
      <c r="N97" s="81"/>
    </row>
    <row r="98" spans="2:14" ht="14.4">
      <c r="B98" s="10" t="s">
        <v>308</v>
      </c>
      <c r="C98" s="79"/>
      <c r="D98" s="79"/>
      <c r="E98" s="79"/>
      <c r="F98" s="79"/>
      <c r="G98" s="79"/>
      <c r="H98" s="80"/>
      <c r="I98" s="80"/>
      <c r="J98" s="80"/>
      <c r="K98" s="80"/>
      <c r="L98" s="80"/>
      <c r="M98" s="80"/>
      <c r="N98" s="81"/>
    </row>
    <row r="99" spans="2:14" ht="14.4">
      <c r="B99" s="10" t="s">
        <v>309</v>
      </c>
      <c r="C99" s="79"/>
      <c r="D99" s="79"/>
      <c r="E99" s="79"/>
      <c r="F99" s="79"/>
      <c r="G99" s="79"/>
      <c r="H99" s="80"/>
      <c r="I99" s="80"/>
      <c r="J99" s="80"/>
      <c r="K99" s="80"/>
      <c r="L99" s="80"/>
      <c r="M99" s="80"/>
      <c r="N99" s="81"/>
    </row>
    <row r="100" spans="2:14" ht="14.4">
      <c r="B100" s="10" t="s">
        <v>310</v>
      </c>
      <c r="C100" s="79"/>
      <c r="D100" s="79"/>
      <c r="E100" s="79"/>
      <c r="F100" s="79"/>
      <c r="G100" s="79"/>
      <c r="H100" s="80"/>
      <c r="I100" s="80"/>
      <c r="J100" s="80"/>
      <c r="K100" s="80"/>
      <c r="L100" s="80"/>
      <c r="M100" s="80"/>
      <c r="N100" s="81"/>
    </row>
    <row r="101" spans="2:14" ht="14.4">
      <c r="B101" s="10" t="s">
        <v>311</v>
      </c>
      <c r="C101" s="79"/>
      <c r="D101" s="79"/>
      <c r="E101" s="79"/>
      <c r="F101" s="79"/>
      <c r="G101" s="79"/>
      <c r="H101" s="80"/>
      <c r="I101" s="80"/>
      <c r="J101" s="80"/>
      <c r="K101" s="80"/>
      <c r="L101" s="80"/>
      <c r="M101" s="80"/>
      <c r="N101" s="81"/>
    </row>
    <row r="102" spans="2:14" ht="14.4">
      <c r="B102" s="10" t="s">
        <v>312</v>
      </c>
      <c r="C102" s="79"/>
      <c r="D102" s="79"/>
      <c r="E102" s="79"/>
      <c r="F102" s="79"/>
      <c r="G102" s="79"/>
      <c r="H102" s="80"/>
      <c r="I102" s="80"/>
      <c r="J102" s="80"/>
      <c r="K102" s="80"/>
      <c r="L102" s="80"/>
      <c r="M102" s="80"/>
      <c r="N102" s="81"/>
    </row>
    <row r="103" spans="2:14" ht="14.4">
      <c r="B103" s="10" t="s">
        <v>313</v>
      </c>
      <c r="C103" s="3" t="s">
        <v>275</v>
      </c>
      <c r="D103" s="3" t="s">
        <v>275</v>
      </c>
      <c r="E103" s="3"/>
      <c r="F103" s="3" t="s">
        <v>215</v>
      </c>
      <c r="G103" s="3"/>
      <c r="H103" s="4"/>
      <c r="I103" s="4"/>
      <c r="J103" s="4"/>
      <c r="K103" s="4"/>
      <c r="L103" s="4"/>
      <c r="M103" s="4"/>
      <c r="N103" s="5"/>
    </row>
    <row r="104" spans="2:14" ht="14.4">
      <c r="B104" s="10" t="s">
        <v>314</v>
      </c>
      <c r="C104" s="3" t="s">
        <v>315</v>
      </c>
      <c r="D104" s="3" t="s">
        <v>315</v>
      </c>
      <c r="E104" s="3" t="s">
        <v>316</v>
      </c>
      <c r="F104" s="3" t="s">
        <v>317</v>
      </c>
      <c r="G104" s="3"/>
      <c r="H104" s="4"/>
      <c r="I104" s="4"/>
      <c r="J104" s="4"/>
      <c r="K104" s="4"/>
      <c r="L104" s="4"/>
      <c r="M104" s="4"/>
      <c r="N104" s="5"/>
    </row>
    <row r="105" spans="2:14" ht="14.4">
      <c r="B105" s="10" t="s">
        <v>318</v>
      </c>
      <c r="C105" s="3" t="s">
        <v>319</v>
      </c>
      <c r="D105" s="3" t="s">
        <v>319</v>
      </c>
      <c r="E105" s="3" t="s">
        <v>320</v>
      </c>
      <c r="F105" s="3" t="s">
        <v>321</v>
      </c>
      <c r="G105" s="3"/>
      <c r="H105" s="4"/>
      <c r="I105" s="4"/>
      <c r="J105" s="4"/>
      <c r="K105" s="4"/>
      <c r="L105" s="4"/>
      <c r="M105" s="4"/>
      <c r="N105" s="5"/>
    </row>
    <row r="106" spans="2:14" ht="14.4">
      <c r="B106" s="10" t="s">
        <v>322</v>
      </c>
      <c r="C106" s="3" t="s">
        <v>323</v>
      </c>
      <c r="D106" s="3" t="s">
        <v>323</v>
      </c>
      <c r="E106" s="3"/>
      <c r="F106" s="3" t="s">
        <v>250</v>
      </c>
      <c r="G106" s="3"/>
      <c r="H106" s="4"/>
      <c r="I106" s="4"/>
      <c r="J106" s="4"/>
      <c r="K106" s="4"/>
      <c r="L106" s="4"/>
      <c r="M106" s="4"/>
      <c r="N106" s="5"/>
    </row>
    <row r="107" spans="2:14" ht="14.4">
      <c r="B107" s="10" t="s">
        <v>324</v>
      </c>
      <c r="C107" s="3" t="s">
        <v>325</v>
      </c>
      <c r="D107" s="3" t="s">
        <v>325</v>
      </c>
      <c r="E107" s="3" t="s">
        <v>326</v>
      </c>
      <c r="F107" s="3" t="s">
        <v>579</v>
      </c>
      <c r="G107" s="3"/>
      <c r="H107" s="4"/>
      <c r="I107" s="4"/>
      <c r="J107" s="4"/>
      <c r="K107" s="4"/>
      <c r="L107" s="4"/>
      <c r="M107" s="4"/>
      <c r="N107" s="5"/>
    </row>
    <row r="108" spans="2:14" ht="14.4">
      <c r="B108" s="10" t="s">
        <v>327</v>
      </c>
      <c r="C108" s="3" t="s">
        <v>328</v>
      </c>
      <c r="D108" s="3" t="s">
        <v>580</v>
      </c>
      <c r="E108" s="3" t="s">
        <v>329</v>
      </c>
      <c r="F108" s="3" t="s">
        <v>330</v>
      </c>
      <c r="G108" s="3"/>
      <c r="H108" s="4"/>
      <c r="I108" s="4"/>
      <c r="J108" s="4"/>
      <c r="K108" s="4"/>
      <c r="L108" s="4"/>
      <c r="M108" s="4"/>
      <c r="N108" s="5"/>
    </row>
    <row r="109" spans="2:14" ht="14.4">
      <c r="B109" s="10" t="s">
        <v>331</v>
      </c>
      <c r="C109" s="3" t="s">
        <v>332</v>
      </c>
      <c r="D109" s="3" t="s">
        <v>332</v>
      </c>
      <c r="E109" s="3"/>
      <c r="F109" s="3" t="s">
        <v>250</v>
      </c>
      <c r="G109" s="3"/>
      <c r="H109" s="4"/>
      <c r="I109" s="4"/>
      <c r="J109" s="4"/>
      <c r="K109" s="4"/>
      <c r="L109" s="4"/>
      <c r="M109" s="4"/>
      <c r="N109" s="5"/>
    </row>
    <row r="110" spans="2:14" ht="14.4">
      <c r="B110" s="10" t="s">
        <v>333</v>
      </c>
      <c r="C110" s="3" t="s">
        <v>334</v>
      </c>
      <c r="D110" s="3" t="s">
        <v>334</v>
      </c>
      <c r="E110" s="3"/>
      <c r="F110" s="3" t="s">
        <v>250</v>
      </c>
      <c r="G110" s="3"/>
      <c r="H110" s="4"/>
      <c r="I110" s="4"/>
      <c r="J110" s="4"/>
      <c r="K110" s="4"/>
      <c r="L110" s="4"/>
      <c r="M110" s="4"/>
      <c r="N110" s="5"/>
    </row>
    <row r="111" spans="2:14" ht="14.4">
      <c r="B111" s="10" t="s">
        <v>335</v>
      </c>
      <c r="C111" s="3" t="s">
        <v>336</v>
      </c>
      <c r="D111" s="3" t="s">
        <v>336</v>
      </c>
      <c r="E111" s="3" t="s">
        <v>337</v>
      </c>
      <c r="F111" s="3" t="s">
        <v>338</v>
      </c>
      <c r="G111" s="3"/>
      <c r="H111" s="4"/>
      <c r="I111" s="4"/>
      <c r="J111" s="4"/>
      <c r="K111" s="4"/>
      <c r="L111" s="4"/>
      <c r="M111" s="4"/>
      <c r="N111" s="5"/>
    </row>
    <row r="112" spans="2:14" ht="14.4">
      <c r="B112" s="10" t="s">
        <v>339</v>
      </c>
      <c r="C112" s="3" t="s">
        <v>340</v>
      </c>
      <c r="D112" s="3" t="s">
        <v>341</v>
      </c>
      <c r="E112" s="3" t="s">
        <v>342</v>
      </c>
      <c r="F112" s="3" t="s">
        <v>343</v>
      </c>
      <c r="G112" s="3"/>
      <c r="H112" s="4"/>
      <c r="I112" s="4"/>
      <c r="J112" s="4"/>
      <c r="K112" s="4"/>
      <c r="L112" s="4"/>
      <c r="M112" s="4"/>
      <c r="N112" s="5"/>
    </row>
    <row r="113" spans="2:14" ht="14.4">
      <c r="B113" s="10" t="s">
        <v>344</v>
      </c>
      <c r="C113" s="3" t="s">
        <v>345</v>
      </c>
      <c r="D113" s="3" t="s">
        <v>345</v>
      </c>
      <c r="E113" s="3" t="s">
        <v>346</v>
      </c>
      <c r="F113" s="3" t="s">
        <v>347</v>
      </c>
      <c r="G113" s="3"/>
      <c r="H113" s="4"/>
      <c r="I113" s="4"/>
      <c r="J113" s="4"/>
      <c r="K113" s="4"/>
      <c r="L113" s="4"/>
      <c r="M113" s="4"/>
      <c r="N113" s="5"/>
    </row>
    <row r="114" spans="2:14" ht="14.4">
      <c r="B114" s="10" t="s">
        <v>348</v>
      </c>
      <c r="C114" s="3" t="s">
        <v>349</v>
      </c>
      <c r="D114" s="3" t="s">
        <v>349</v>
      </c>
      <c r="E114" s="3" t="s">
        <v>350</v>
      </c>
      <c r="F114" s="3" t="s">
        <v>351</v>
      </c>
      <c r="G114" s="3"/>
      <c r="H114" s="4"/>
      <c r="I114" s="4"/>
      <c r="J114" s="4"/>
      <c r="K114" s="4"/>
      <c r="L114" s="4"/>
      <c r="M114" s="4"/>
      <c r="N114" s="5"/>
    </row>
    <row r="115" spans="2:14" ht="14.4">
      <c r="B115" s="10" t="s">
        <v>352</v>
      </c>
      <c r="C115" s="3" t="s">
        <v>353</v>
      </c>
      <c r="D115" s="3" t="s">
        <v>353</v>
      </c>
      <c r="E115" s="3"/>
      <c r="F115" s="3" t="s">
        <v>215</v>
      </c>
      <c r="G115" s="3"/>
      <c r="H115" s="4"/>
      <c r="I115" s="4"/>
      <c r="J115" s="4"/>
      <c r="K115" s="4"/>
      <c r="L115" s="4"/>
      <c r="M115" s="4"/>
      <c r="N115" s="5"/>
    </row>
    <row r="116" spans="2:14" ht="14.4">
      <c r="B116" s="10" t="s">
        <v>354</v>
      </c>
      <c r="C116" s="3" t="s">
        <v>355</v>
      </c>
      <c r="D116" s="3" t="s">
        <v>355</v>
      </c>
      <c r="E116" s="3" t="s">
        <v>356</v>
      </c>
      <c r="F116" s="3" t="s">
        <v>357</v>
      </c>
      <c r="G116" s="3"/>
      <c r="H116" s="4"/>
      <c r="I116" s="4"/>
      <c r="J116" s="4"/>
      <c r="K116" s="4"/>
      <c r="L116" s="4"/>
      <c r="M116" s="4"/>
      <c r="N116" s="5"/>
    </row>
    <row r="117" spans="2:14" ht="14.4">
      <c r="B117" s="10" t="s">
        <v>358</v>
      </c>
      <c r="C117" s="3" t="s">
        <v>359</v>
      </c>
      <c r="D117" s="3" t="s">
        <v>359</v>
      </c>
      <c r="E117" s="3" t="s">
        <v>360</v>
      </c>
      <c r="F117" s="3" t="s">
        <v>361</v>
      </c>
      <c r="G117" s="3"/>
      <c r="H117" s="4"/>
      <c r="I117" s="4"/>
      <c r="J117" s="4"/>
      <c r="K117" s="4"/>
      <c r="L117" s="4"/>
      <c r="M117" s="4"/>
      <c r="N117" s="5"/>
    </row>
    <row r="118" spans="2:14" ht="14.4">
      <c r="B118" s="10" t="s">
        <v>362</v>
      </c>
      <c r="C118" s="3" t="s">
        <v>363</v>
      </c>
      <c r="D118" s="3" t="s">
        <v>363</v>
      </c>
      <c r="E118" s="3" t="s">
        <v>331</v>
      </c>
      <c r="F118" s="3" t="s">
        <v>364</v>
      </c>
      <c r="G118" s="3"/>
      <c r="H118" s="4"/>
      <c r="I118" s="4"/>
      <c r="J118" s="4"/>
      <c r="K118" s="4"/>
      <c r="L118" s="4"/>
      <c r="M118" s="4"/>
      <c r="N118" s="5"/>
    </row>
    <row r="119" spans="2:14" ht="14.4">
      <c r="B119" s="10" t="s">
        <v>365</v>
      </c>
      <c r="C119" s="3" t="s">
        <v>366</v>
      </c>
      <c r="D119" s="3" t="s">
        <v>366</v>
      </c>
      <c r="E119" s="3" t="s">
        <v>367</v>
      </c>
      <c r="F119" s="3" t="s">
        <v>368</v>
      </c>
      <c r="G119" s="3"/>
      <c r="H119" s="4"/>
      <c r="I119" s="4"/>
      <c r="J119" s="4"/>
      <c r="K119" s="4"/>
      <c r="L119" s="4"/>
      <c r="M119" s="4"/>
      <c r="N119" s="5"/>
    </row>
    <row r="120" spans="2:14" ht="14.4">
      <c r="B120" s="10" t="s">
        <v>369</v>
      </c>
      <c r="C120" s="3" t="s">
        <v>370</v>
      </c>
      <c r="D120" s="3" t="s">
        <v>370</v>
      </c>
      <c r="E120" s="3" t="s">
        <v>371</v>
      </c>
      <c r="F120" s="3" t="s">
        <v>372</v>
      </c>
      <c r="G120" s="3"/>
      <c r="H120" s="4"/>
      <c r="I120" s="4"/>
      <c r="J120" s="4"/>
      <c r="K120" s="4"/>
      <c r="L120" s="4"/>
      <c r="M120" s="4"/>
      <c r="N120" s="5"/>
    </row>
    <row r="121" spans="2:14" ht="14.4">
      <c r="B121" s="10" t="s">
        <v>373</v>
      </c>
      <c r="C121" s="3" t="s">
        <v>576</v>
      </c>
      <c r="D121" s="3" t="s">
        <v>374</v>
      </c>
      <c r="E121" s="3" t="s">
        <v>241</v>
      </c>
      <c r="F121" s="86" t="s">
        <v>375</v>
      </c>
      <c r="G121" s="3"/>
      <c r="H121" s="4"/>
      <c r="I121" s="4"/>
      <c r="J121" s="4"/>
      <c r="K121" s="4"/>
      <c r="L121" s="4"/>
      <c r="M121" s="4"/>
      <c r="N121" s="5"/>
    </row>
    <row r="122" spans="2:14" ht="14.4">
      <c r="B122" s="10" t="s">
        <v>376</v>
      </c>
      <c r="C122" s="3" t="s">
        <v>578</v>
      </c>
      <c r="D122" s="3" t="s">
        <v>377</v>
      </c>
      <c r="E122" s="3" t="s">
        <v>241</v>
      </c>
      <c r="F122" s="86" t="s">
        <v>375</v>
      </c>
      <c r="G122" s="3"/>
      <c r="H122" s="4"/>
      <c r="I122" s="4"/>
      <c r="J122" s="4"/>
      <c r="K122" s="4"/>
      <c r="L122" s="4"/>
      <c r="M122" s="4"/>
      <c r="N122" s="5"/>
    </row>
    <row r="123" spans="2:14" ht="14.4">
      <c r="B123" s="10" t="s">
        <v>378</v>
      </c>
      <c r="C123" s="3" t="s">
        <v>379</v>
      </c>
      <c r="D123" s="3" t="s">
        <v>379</v>
      </c>
      <c r="E123" s="3" t="s">
        <v>380</v>
      </c>
      <c r="F123" s="3" t="s">
        <v>381</v>
      </c>
      <c r="G123" s="3"/>
      <c r="H123" s="4"/>
      <c r="I123" s="4"/>
      <c r="J123" s="4"/>
      <c r="K123" s="4"/>
      <c r="L123" s="4"/>
      <c r="M123" s="4"/>
      <c r="N123" s="5"/>
    </row>
    <row r="124" spans="2:14" ht="14.4">
      <c r="B124" s="10" t="s">
        <v>382</v>
      </c>
      <c r="C124" s="3" t="s">
        <v>383</v>
      </c>
      <c r="D124" s="3" t="s">
        <v>383</v>
      </c>
      <c r="E124" s="3" t="s">
        <v>384</v>
      </c>
      <c r="F124" s="3" t="s">
        <v>385</v>
      </c>
      <c r="G124" s="3"/>
      <c r="H124" s="4"/>
      <c r="I124" s="4"/>
      <c r="J124" s="4"/>
      <c r="K124" s="4"/>
      <c r="L124" s="4"/>
      <c r="M124" s="4"/>
      <c r="N124" s="5"/>
    </row>
    <row r="125" spans="2:14" ht="14.4">
      <c r="B125" s="10" t="s">
        <v>386</v>
      </c>
      <c r="C125" s="3" t="s">
        <v>387</v>
      </c>
      <c r="D125" s="3" t="s">
        <v>387</v>
      </c>
      <c r="E125" s="3" t="s">
        <v>388</v>
      </c>
      <c r="F125" s="3" t="s">
        <v>389</v>
      </c>
      <c r="G125" s="3"/>
      <c r="H125" s="4"/>
      <c r="I125" s="4"/>
      <c r="J125" s="4"/>
      <c r="K125" s="4"/>
      <c r="L125" s="4"/>
      <c r="M125" s="4"/>
      <c r="N125" s="5"/>
    </row>
    <row r="126" spans="2:14" ht="14.4">
      <c r="B126" s="10" t="s">
        <v>390</v>
      </c>
      <c r="C126" s="3" t="s">
        <v>391</v>
      </c>
      <c r="D126" s="3" t="s">
        <v>391</v>
      </c>
      <c r="E126" s="3" t="s">
        <v>392</v>
      </c>
      <c r="F126" s="3" t="s">
        <v>393</v>
      </c>
      <c r="G126" s="3"/>
      <c r="H126" s="4"/>
      <c r="I126" s="4"/>
      <c r="J126" s="4"/>
      <c r="K126" s="4"/>
      <c r="L126" s="4"/>
      <c r="M126" s="4"/>
      <c r="N126" s="5"/>
    </row>
    <row r="127" spans="2:14" ht="14.4">
      <c r="B127" s="10" t="s">
        <v>394</v>
      </c>
      <c r="C127" s="3" t="s">
        <v>395</v>
      </c>
      <c r="D127" s="3" t="s">
        <v>395</v>
      </c>
      <c r="E127" s="3" t="s">
        <v>396</v>
      </c>
      <c r="F127" s="3" t="s">
        <v>397</v>
      </c>
      <c r="G127" s="3"/>
      <c r="H127" s="4"/>
      <c r="I127" s="4"/>
      <c r="J127" s="4"/>
      <c r="K127" s="4"/>
      <c r="L127" s="4"/>
      <c r="M127" s="4"/>
      <c r="N127" s="5"/>
    </row>
    <row r="128" spans="2:14" ht="14.4">
      <c r="B128" s="10" t="s">
        <v>398</v>
      </c>
      <c r="C128" s="3" t="s">
        <v>399</v>
      </c>
      <c r="D128" s="3" t="s">
        <v>399</v>
      </c>
      <c r="E128" s="3" t="s">
        <v>400</v>
      </c>
      <c r="F128" s="3" t="s">
        <v>401</v>
      </c>
      <c r="G128" s="3"/>
      <c r="H128" s="4"/>
      <c r="I128" s="4"/>
      <c r="J128" s="4"/>
      <c r="K128" s="4"/>
      <c r="L128" s="4"/>
      <c r="M128" s="4"/>
      <c r="N128" s="5"/>
    </row>
    <row r="129" spans="2:14" ht="14.4">
      <c r="B129" s="10"/>
      <c r="C129" s="3"/>
      <c r="D129" s="3"/>
      <c r="E129" s="9"/>
      <c r="F129" s="3"/>
      <c r="G129" s="3"/>
      <c r="H129" s="4"/>
      <c r="I129" s="4"/>
      <c r="J129" s="4"/>
      <c r="K129" s="4"/>
      <c r="L129" s="4"/>
      <c r="M129" s="4"/>
      <c r="N129" s="5"/>
    </row>
    <row r="130" spans="2:14" ht="14.4">
      <c r="B130" s="10"/>
      <c r="C130" s="3"/>
      <c r="E130" s="9"/>
      <c r="F130" s="3"/>
      <c r="G130" s="3"/>
      <c r="H130" s="4"/>
      <c r="I130" s="4"/>
      <c r="J130" s="4"/>
      <c r="K130" s="4"/>
      <c r="L130" s="4"/>
      <c r="M130" s="4"/>
      <c r="N130" s="5"/>
    </row>
    <row r="131" spans="2:14" ht="14.4">
      <c r="B131" s="10"/>
      <c r="C131" s="3"/>
      <c r="D131" s="3"/>
      <c r="E131" s="3"/>
      <c r="F131" s="3"/>
      <c r="G131" s="3"/>
      <c r="H131" s="4"/>
      <c r="I131" s="4"/>
      <c r="J131" s="4"/>
      <c r="K131" s="4"/>
      <c r="L131" s="4"/>
      <c r="M131" s="4"/>
      <c r="N131" s="5"/>
    </row>
    <row r="132" spans="2:14" ht="14.4">
      <c r="B132" s="10"/>
      <c r="C132" s="3"/>
      <c r="D132" s="3"/>
      <c r="E132" s="3"/>
      <c r="F132" s="3"/>
      <c r="G132" s="3"/>
      <c r="H132" s="4"/>
      <c r="I132" s="4"/>
      <c r="J132" s="4"/>
      <c r="K132" s="4"/>
      <c r="L132" s="4"/>
      <c r="M132" s="4"/>
      <c r="N132" s="5"/>
    </row>
    <row r="133" spans="2:14" ht="14.4">
      <c r="B133" s="10"/>
      <c r="C133" s="3"/>
      <c r="D133" s="3"/>
      <c r="E133" s="3"/>
      <c r="F133" s="3"/>
      <c r="G133" s="3"/>
      <c r="H133" s="4"/>
      <c r="I133" s="4"/>
      <c r="J133" s="4"/>
      <c r="K133" s="4"/>
      <c r="L133" s="4"/>
      <c r="M133" s="4"/>
      <c r="N133" s="5"/>
    </row>
    <row r="134" spans="2:14" ht="15" thickBot="1">
      <c r="B134" s="14"/>
      <c r="C134" s="15"/>
      <c r="D134" s="15"/>
      <c r="E134" s="15"/>
      <c r="F134" s="15"/>
      <c r="G134" s="15"/>
      <c r="H134" s="16"/>
      <c r="I134" s="16"/>
      <c r="J134" s="16"/>
      <c r="K134" s="16"/>
      <c r="L134" s="16"/>
      <c r="M134" s="16"/>
      <c r="N134" s="17"/>
    </row>
  </sheetData>
  <autoFilter ref="A8:R128" xr:uid="{31E1A0CD-7C97-4AD3-8FF0-7898B1835FBC}"/>
  <mergeCells count="5">
    <mergeCell ref="H7:N7"/>
    <mergeCell ref="B7:G7"/>
    <mergeCell ref="H2:N2"/>
    <mergeCell ref="H3:I6"/>
    <mergeCell ref="B2:G6"/>
  </mergeCells>
  <phoneticPr fontId="4" type="noConversion"/>
  <dataValidations count="1">
    <dataValidation type="list" allowBlank="1" showInputMessage="1" showErrorMessage="1" sqref="H9:N134" xr:uid="{9ED303FC-88CF-414D-A1E5-503583C67DF8}">
      <formula1>"L,H,-,L→H,H→L,I,*,Hi-Z"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5A71-B5F0-42BE-880E-379D8F0509E7}">
  <sheetPr codeName="Sheet1">
    <tabColor theme="4" tint="0.79998168889431442"/>
  </sheetPr>
  <dimension ref="B1:BN206"/>
  <sheetViews>
    <sheetView tabSelected="1" topLeftCell="A151" zoomScaleNormal="100" workbookViewId="0">
      <selection activeCell="Y175" sqref="Y175:BA175"/>
    </sheetView>
  </sheetViews>
  <sheetFormatPr defaultColWidth="5.5546875" defaultRowHeight="11.4"/>
  <cols>
    <col min="1" max="2" width="1.109375" style="63" customWidth="1"/>
    <col min="3" max="3" width="5.44140625" style="63" customWidth="1"/>
    <col min="4" max="4" width="3.21875" style="63" customWidth="1"/>
    <col min="5" max="5" width="4.88671875" style="63" customWidth="1"/>
    <col min="6" max="6" width="1.21875" style="63" customWidth="1"/>
    <col min="7" max="7" width="1.109375" style="63" customWidth="1"/>
    <col min="8" max="8" width="2.5546875" style="63" customWidth="1"/>
    <col min="9" max="11" width="1.44140625" style="63" customWidth="1"/>
    <col min="12" max="12" width="2.33203125" style="63" customWidth="1"/>
    <col min="13" max="13" width="1" style="63" customWidth="1"/>
    <col min="14" max="14" width="1.6640625" style="63" customWidth="1"/>
    <col min="15" max="15" width="1.109375" style="63" customWidth="1"/>
    <col min="16" max="16" width="1.77734375" style="63" customWidth="1"/>
    <col min="17" max="17" width="1" style="63" customWidth="1"/>
    <col min="18" max="18" width="0.88671875" style="63" customWidth="1"/>
    <col min="19" max="19" width="12" style="63" customWidth="1"/>
    <col min="20" max="20" width="5.109375" style="63" customWidth="1"/>
    <col min="21" max="50" width="2.6640625" style="63" customWidth="1"/>
    <col min="51" max="52" width="2.33203125" style="63" customWidth="1"/>
    <col min="53" max="53" width="7.88671875" style="63" customWidth="1"/>
    <col min="54" max="54" width="3.33203125" style="63" customWidth="1"/>
    <col min="55" max="55" width="1.44140625" style="63" customWidth="1"/>
    <col min="56" max="56" width="3.21875" style="63" customWidth="1"/>
    <col min="57" max="57" width="1.44140625" style="63" customWidth="1"/>
    <col min="58" max="60" width="5.77734375" style="63" customWidth="1"/>
    <col min="61" max="16384" width="5.5546875" style="63"/>
  </cols>
  <sheetData>
    <row r="1" spans="2:62" s="57" customFormat="1" ht="12" thickBot="1">
      <c r="F1" s="56"/>
      <c r="G1" s="56"/>
    </row>
    <row r="2" spans="2:62" s="57" customFormat="1" ht="13.05" customHeight="1" thickBot="1">
      <c r="B2" s="296" t="s">
        <v>63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28" t="s">
        <v>6</v>
      </c>
      <c r="AS2" s="228"/>
      <c r="AT2" s="228"/>
      <c r="AU2" s="229"/>
      <c r="AV2" s="225" t="s">
        <v>54</v>
      </c>
      <c r="AW2" s="226"/>
      <c r="AX2" s="226"/>
      <c r="AY2" s="227"/>
      <c r="AZ2" s="222"/>
      <c r="BA2" s="223"/>
      <c r="BB2" s="224"/>
      <c r="BC2" s="58"/>
    </row>
    <row r="3" spans="2:62" s="57" customFormat="1" ht="13.05" customHeight="1" thickTop="1">
      <c r="B3" s="298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99"/>
      <c r="AL3" s="299"/>
      <c r="AM3" s="299"/>
      <c r="AN3" s="299"/>
      <c r="AO3" s="299"/>
      <c r="AP3" s="299"/>
      <c r="AQ3" s="299"/>
      <c r="AR3" s="230"/>
      <c r="AS3" s="230"/>
      <c r="AT3" s="230"/>
      <c r="AU3" s="231"/>
      <c r="AV3" s="219" t="s">
        <v>55</v>
      </c>
      <c r="AW3" s="220"/>
      <c r="AX3" s="220"/>
      <c r="AY3" s="221"/>
      <c r="AZ3" s="216" t="s">
        <v>56</v>
      </c>
      <c r="BA3" s="217"/>
      <c r="BB3" s="218"/>
      <c r="BC3" s="59"/>
      <c r="BF3" s="215" t="s">
        <v>64</v>
      </c>
      <c r="BG3" s="215"/>
      <c r="BH3" s="215"/>
    </row>
    <row r="4" spans="2:62" s="57" customFormat="1" ht="13.05" customHeight="1">
      <c r="B4" s="300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230"/>
      <c r="AS4" s="230"/>
      <c r="AT4" s="230"/>
      <c r="AU4" s="231"/>
      <c r="AV4" s="219" t="s">
        <v>57</v>
      </c>
      <c r="AW4" s="220"/>
      <c r="AX4" s="220"/>
      <c r="AY4" s="221"/>
      <c r="AZ4" s="237" t="s">
        <v>39</v>
      </c>
      <c r="BA4" s="238"/>
      <c r="BB4" s="239"/>
      <c r="BC4" s="59"/>
      <c r="BF4" s="215"/>
      <c r="BG4" s="215"/>
      <c r="BH4" s="215"/>
    </row>
    <row r="5" spans="2:62" s="61" customFormat="1" ht="14.55" customHeight="1">
      <c r="B5" s="302" t="s">
        <v>496</v>
      </c>
      <c r="C5" s="303"/>
      <c r="D5" s="304" t="s">
        <v>499</v>
      </c>
      <c r="E5" s="240"/>
      <c r="F5" s="240"/>
      <c r="G5" s="240" t="s">
        <v>498</v>
      </c>
      <c r="H5" s="240"/>
      <c r="I5" s="240"/>
      <c r="J5" s="240"/>
      <c r="K5" s="140"/>
      <c r="L5" s="139"/>
      <c r="M5" s="139"/>
      <c r="N5" s="139"/>
      <c r="O5" s="139"/>
      <c r="P5" s="139"/>
      <c r="Q5" s="139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232"/>
      <c r="AS5" s="232"/>
      <c r="AT5" s="232"/>
      <c r="AU5" s="233"/>
      <c r="AV5" s="219" t="s">
        <v>58</v>
      </c>
      <c r="AW5" s="220"/>
      <c r="AX5" s="220"/>
      <c r="AY5" s="221"/>
      <c r="AZ5" s="234"/>
      <c r="BA5" s="235"/>
      <c r="BB5" s="236"/>
      <c r="BC5" s="60"/>
    </row>
    <row r="6" spans="2:62" ht="13.95" customHeight="1">
      <c r="B6" s="66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67"/>
    </row>
    <row r="7" spans="2:62" ht="15.45" customHeight="1">
      <c r="B7" s="62"/>
      <c r="C7" s="64"/>
      <c r="D7" s="64"/>
      <c r="E7" s="64"/>
      <c r="F7" s="91"/>
      <c r="G7" s="89"/>
      <c r="H7" s="169"/>
      <c r="I7" s="240" t="s">
        <v>62</v>
      </c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241"/>
      <c r="BC7" s="67"/>
      <c r="BF7" s="242" t="s">
        <v>66</v>
      </c>
      <c r="BG7" s="242"/>
      <c r="BH7" s="242"/>
    </row>
    <row r="8" spans="2:62">
      <c r="B8" s="66"/>
      <c r="C8" s="202" t="s">
        <v>425</v>
      </c>
      <c r="D8" s="202"/>
      <c r="E8" s="202"/>
      <c r="F8" s="93"/>
      <c r="G8" s="89"/>
      <c r="H8" s="170"/>
      <c r="I8" s="294" t="s">
        <v>67</v>
      </c>
      <c r="J8" s="294"/>
      <c r="K8" s="294"/>
      <c r="L8" s="294"/>
      <c r="M8" s="294"/>
      <c r="N8" s="294"/>
      <c r="O8" s="294"/>
      <c r="P8" s="294"/>
      <c r="Q8" s="294"/>
      <c r="R8" s="294"/>
      <c r="S8" s="250" t="s">
        <v>5</v>
      </c>
      <c r="T8" s="250" t="s">
        <v>68</v>
      </c>
      <c r="U8" s="295">
        <v>3</v>
      </c>
      <c r="V8" s="295"/>
      <c r="W8" s="295"/>
      <c r="X8" s="295"/>
      <c r="Y8" s="295"/>
      <c r="Z8" s="295"/>
      <c r="AA8" s="295"/>
      <c r="AB8" s="295"/>
      <c r="AC8" s="295">
        <v>2</v>
      </c>
      <c r="AD8" s="295"/>
      <c r="AE8" s="295"/>
      <c r="AF8" s="295"/>
      <c r="AG8" s="295"/>
      <c r="AH8" s="295"/>
      <c r="AI8" s="295"/>
      <c r="AJ8" s="295"/>
      <c r="AK8" s="295">
        <v>1</v>
      </c>
      <c r="AL8" s="295"/>
      <c r="AM8" s="295"/>
      <c r="AN8" s="295"/>
      <c r="AO8" s="295"/>
      <c r="AP8" s="295"/>
      <c r="AQ8" s="295"/>
      <c r="AR8" s="295"/>
      <c r="AS8" s="295">
        <v>0</v>
      </c>
      <c r="AT8" s="295"/>
      <c r="AU8" s="295"/>
      <c r="AV8" s="295"/>
      <c r="AW8" s="295"/>
      <c r="AX8" s="295"/>
      <c r="AY8" s="295"/>
      <c r="AZ8" s="295"/>
      <c r="BA8" s="291" t="s">
        <v>420</v>
      </c>
      <c r="BB8" s="111" t="s">
        <v>69</v>
      </c>
      <c r="BC8" s="67"/>
      <c r="BF8" s="242"/>
      <c r="BG8" s="242"/>
      <c r="BH8" s="242"/>
    </row>
    <row r="9" spans="2:62" s="56" customFormat="1">
      <c r="B9" s="66"/>
      <c r="C9" s="213" t="s">
        <v>423</v>
      </c>
      <c r="D9" s="213"/>
      <c r="E9" s="213"/>
      <c r="F9" s="116"/>
      <c r="G9" s="109"/>
      <c r="H9" s="171"/>
      <c r="I9" s="200" t="str">
        <f>IF(J12="CODEC","0X"&amp;70006000,IF(J12="I2C","0X"&amp;70005000,IF(J12="I2S","0X"&amp;70004000,IF(J12="GPIO","0X"&amp;70003000,IF(J12="PLL","0X"&amp;70002000,"0X"&amp;70000000)))))</f>
        <v>0X70004000</v>
      </c>
      <c r="J9" s="200"/>
      <c r="K9" s="200"/>
      <c r="L9" s="200"/>
      <c r="M9" s="200"/>
      <c r="N9" s="200"/>
      <c r="O9" s="200"/>
      <c r="P9" s="200"/>
      <c r="Q9" s="200"/>
      <c r="R9" s="200"/>
      <c r="S9" s="251"/>
      <c r="T9" s="251"/>
      <c r="U9" s="69">
        <v>31</v>
      </c>
      <c r="V9" s="69">
        <v>30</v>
      </c>
      <c r="W9" s="69">
        <v>29</v>
      </c>
      <c r="X9" s="69">
        <v>28</v>
      </c>
      <c r="Y9" s="69">
        <v>27</v>
      </c>
      <c r="Z9" s="69">
        <v>26</v>
      </c>
      <c r="AA9" s="69">
        <v>25</v>
      </c>
      <c r="AB9" s="69">
        <v>24</v>
      </c>
      <c r="AC9" s="69">
        <v>23</v>
      </c>
      <c r="AD9" s="69">
        <v>22</v>
      </c>
      <c r="AE9" s="69">
        <v>21</v>
      </c>
      <c r="AF9" s="69">
        <v>20</v>
      </c>
      <c r="AG9" s="69">
        <v>19</v>
      </c>
      <c r="AH9" s="69">
        <v>18</v>
      </c>
      <c r="AI9" s="69">
        <v>17</v>
      </c>
      <c r="AJ9" s="69">
        <v>16</v>
      </c>
      <c r="AK9" s="69">
        <v>15</v>
      </c>
      <c r="AL9" s="69">
        <v>14</v>
      </c>
      <c r="AM9" s="69">
        <v>13</v>
      </c>
      <c r="AN9" s="69">
        <v>12</v>
      </c>
      <c r="AO9" s="69">
        <v>11</v>
      </c>
      <c r="AP9" s="69">
        <v>10</v>
      </c>
      <c r="AQ9" s="69">
        <v>9</v>
      </c>
      <c r="AR9" s="69">
        <v>8</v>
      </c>
      <c r="AS9" s="69">
        <v>7</v>
      </c>
      <c r="AT9" s="69">
        <v>6</v>
      </c>
      <c r="AU9" s="69">
        <v>5</v>
      </c>
      <c r="AV9" s="69">
        <v>4</v>
      </c>
      <c r="AW9" s="69">
        <v>3</v>
      </c>
      <c r="AX9" s="69">
        <v>2</v>
      </c>
      <c r="AY9" s="69">
        <v>1</v>
      </c>
      <c r="AZ9" s="69">
        <v>0</v>
      </c>
      <c r="BA9" s="292"/>
      <c r="BB9" s="112"/>
      <c r="BC9" s="70"/>
      <c r="BD9" s="63"/>
      <c r="BE9" s="63"/>
    </row>
    <row r="10" spans="2:62">
      <c r="B10" s="66"/>
      <c r="C10" s="89"/>
      <c r="D10" s="89"/>
      <c r="E10" s="89"/>
      <c r="F10" s="116"/>
      <c r="G10" s="89"/>
      <c r="H10" s="137"/>
      <c r="I10" s="64"/>
      <c r="J10" s="64"/>
      <c r="K10" s="64"/>
      <c r="L10" s="64"/>
      <c r="M10" s="64"/>
      <c r="N10" s="64"/>
      <c r="O10" s="64"/>
      <c r="P10" s="64"/>
      <c r="Q10" s="64"/>
      <c r="R10" s="91"/>
      <c r="S10" s="167" t="s">
        <v>70</v>
      </c>
      <c r="T10" s="71">
        <f>J14</f>
        <v>10</v>
      </c>
      <c r="U10" s="147" t="s">
        <v>39</v>
      </c>
      <c r="V10" s="147" t="s">
        <v>39</v>
      </c>
      <c r="W10" s="147" t="s">
        <v>39</v>
      </c>
      <c r="X10" s="147" t="s">
        <v>39</v>
      </c>
      <c r="Y10" s="147" t="s">
        <v>39</v>
      </c>
      <c r="Z10" s="147" t="s">
        <v>39</v>
      </c>
      <c r="AA10" s="147" t="s">
        <v>39</v>
      </c>
      <c r="AB10" s="147" t="s">
        <v>39</v>
      </c>
      <c r="AC10" s="147" t="s">
        <v>39</v>
      </c>
      <c r="AD10" s="147" t="s">
        <v>39</v>
      </c>
      <c r="AE10" s="147" t="s">
        <v>39</v>
      </c>
      <c r="AF10" s="147" t="s">
        <v>39</v>
      </c>
      <c r="AG10" s="147" t="s">
        <v>39</v>
      </c>
      <c r="AH10" s="147" t="s">
        <v>39</v>
      </c>
      <c r="AI10" s="147" t="s">
        <v>39</v>
      </c>
      <c r="AJ10" s="147" t="s">
        <v>39</v>
      </c>
      <c r="AK10" s="148">
        <v>1</v>
      </c>
      <c r="AL10" s="149">
        <v>0</v>
      </c>
      <c r="AM10" s="149">
        <v>0</v>
      </c>
      <c r="AN10" s="149">
        <v>1</v>
      </c>
      <c r="AO10" s="149">
        <v>0</v>
      </c>
      <c r="AP10" s="149">
        <v>0</v>
      </c>
      <c r="AQ10" s="149">
        <v>1</v>
      </c>
      <c r="AR10" s="149">
        <v>1</v>
      </c>
      <c r="AS10" s="149">
        <v>0</v>
      </c>
      <c r="AT10" s="149">
        <v>1</v>
      </c>
      <c r="AU10" s="149">
        <v>1</v>
      </c>
      <c r="AV10" s="149">
        <v>1</v>
      </c>
      <c r="AW10" s="149">
        <v>0</v>
      </c>
      <c r="AX10" s="149">
        <v>1</v>
      </c>
      <c r="AY10" s="149">
        <v>0</v>
      </c>
      <c r="AZ10" s="149">
        <v>1</v>
      </c>
      <c r="BA10" s="110" t="s">
        <v>421</v>
      </c>
      <c r="BB10" s="113"/>
      <c r="BC10" s="67"/>
      <c r="BF10" s="242" t="s">
        <v>440</v>
      </c>
      <c r="BG10" s="242"/>
      <c r="BH10" s="242"/>
    </row>
    <row r="11" spans="2:62">
      <c r="B11" s="66"/>
      <c r="C11" s="202" t="s">
        <v>432</v>
      </c>
      <c r="D11" s="202"/>
      <c r="E11" s="202"/>
      <c r="F11" s="116"/>
      <c r="G11" s="89"/>
      <c r="H11" s="137"/>
      <c r="I11" s="89"/>
      <c r="J11" s="202" t="s">
        <v>50</v>
      </c>
      <c r="K11" s="202"/>
      <c r="L11" s="202"/>
      <c r="M11" s="202"/>
      <c r="N11" s="202"/>
      <c r="O11" s="202"/>
      <c r="P11" s="202"/>
      <c r="Q11" s="89"/>
      <c r="R11" s="93"/>
      <c r="S11" s="142" t="s">
        <v>71</v>
      </c>
      <c r="T11" s="143" t="str">
        <f t="shared" ref="T11:T25" si="0">IF(T10="--","--",IF((T10+4)&gt;=($I$12+$I$14),"--",T10+4))</f>
        <v>--</v>
      </c>
      <c r="U11" s="150" t="s">
        <v>39</v>
      </c>
      <c r="V11" s="150" t="s">
        <v>39</v>
      </c>
      <c r="W11" s="150" t="s">
        <v>39</v>
      </c>
      <c r="X11" s="150" t="s">
        <v>39</v>
      </c>
      <c r="Y11" s="150" t="s">
        <v>39</v>
      </c>
      <c r="Z11" s="150" t="s">
        <v>39</v>
      </c>
      <c r="AA11" s="150" t="s">
        <v>39</v>
      </c>
      <c r="AB11" s="150" t="s">
        <v>39</v>
      </c>
      <c r="AC11" s="151">
        <v>0</v>
      </c>
      <c r="AD11" s="151">
        <v>1</v>
      </c>
      <c r="AE11" s="151">
        <v>0</v>
      </c>
      <c r="AF11" s="151">
        <v>1</v>
      </c>
      <c r="AG11" s="151">
        <v>1</v>
      </c>
      <c r="AH11" s="151">
        <v>0</v>
      </c>
      <c r="AI11" s="151">
        <v>1</v>
      </c>
      <c r="AJ11" s="151">
        <v>0</v>
      </c>
      <c r="AK11" s="151">
        <v>0</v>
      </c>
      <c r="AL11" s="152">
        <v>1</v>
      </c>
      <c r="AM11" s="151">
        <v>1</v>
      </c>
      <c r="AN11" s="151">
        <v>0</v>
      </c>
      <c r="AO11" s="153">
        <v>0</v>
      </c>
      <c r="AP11" s="153">
        <v>0</v>
      </c>
      <c r="AQ11" s="151">
        <v>0</v>
      </c>
      <c r="AR11" s="152">
        <v>0</v>
      </c>
      <c r="AS11" s="153">
        <v>0</v>
      </c>
      <c r="AT11" s="153">
        <v>1</v>
      </c>
      <c r="AU11" s="151">
        <v>0</v>
      </c>
      <c r="AV11" s="151">
        <v>1</v>
      </c>
      <c r="AW11" s="153">
        <v>1</v>
      </c>
      <c r="AX11" s="153">
        <v>0</v>
      </c>
      <c r="AY11" s="151">
        <v>1</v>
      </c>
      <c r="AZ11" s="151">
        <v>0</v>
      </c>
      <c r="BA11" s="144" t="s">
        <v>438</v>
      </c>
      <c r="BB11" s="113"/>
      <c r="BC11" s="67"/>
      <c r="BF11" s="242"/>
      <c r="BG11" s="242"/>
      <c r="BH11" s="242"/>
      <c r="BJ11" s="56"/>
    </row>
    <row r="12" spans="2:62" ht="13.05" customHeight="1">
      <c r="B12" s="68"/>
      <c r="C12" s="213" t="s">
        <v>433</v>
      </c>
      <c r="D12" s="213"/>
      <c r="E12" s="213"/>
      <c r="F12" s="116"/>
      <c r="G12" s="89"/>
      <c r="H12" s="137"/>
      <c r="I12" s="89"/>
      <c r="J12" s="201" t="s">
        <v>457</v>
      </c>
      <c r="K12" s="201"/>
      <c r="L12" s="201"/>
      <c r="M12" s="201"/>
      <c r="N12" s="201"/>
      <c r="O12" s="201"/>
      <c r="P12" s="201"/>
      <c r="Q12" s="89"/>
      <c r="R12" s="93"/>
      <c r="S12" s="167" t="s">
        <v>72</v>
      </c>
      <c r="T12" s="71" t="str">
        <f t="shared" si="0"/>
        <v>--</v>
      </c>
      <c r="U12" s="147" t="s">
        <v>39</v>
      </c>
      <c r="V12" s="147" t="s">
        <v>39</v>
      </c>
      <c r="W12" s="147" t="s">
        <v>39</v>
      </c>
      <c r="X12" s="147" t="s">
        <v>39</v>
      </c>
      <c r="Y12" s="147" t="s">
        <v>39</v>
      </c>
      <c r="Z12" s="147" t="s">
        <v>39</v>
      </c>
      <c r="AA12" s="147" t="s">
        <v>39</v>
      </c>
      <c r="AB12" s="147" t="s">
        <v>39</v>
      </c>
      <c r="AC12" s="147" t="s">
        <v>39</v>
      </c>
      <c r="AD12" s="147" t="s">
        <v>39</v>
      </c>
      <c r="AE12" s="147" t="s">
        <v>39</v>
      </c>
      <c r="AF12" s="147" t="s">
        <v>39</v>
      </c>
      <c r="AG12" s="147" t="s">
        <v>39</v>
      </c>
      <c r="AH12" s="147" t="s">
        <v>39</v>
      </c>
      <c r="AI12" s="147" t="s">
        <v>39</v>
      </c>
      <c r="AJ12" s="147" t="s">
        <v>39</v>
      </c>
      <c r="AK12" s="147" t="s">
        <v>39</v>
      </c>
      <c r="AL12" s="147" t="s">
        <v>39</v>
      </c>
      <c r="AM12" s="147" t="s">
        <v>39</v>
      </c>
      <c r="AN12" s="147" t="s">
        <v>39</v>
      </c>
      <c r="AO12" s="147" t="s">
        <v>39</v>
      </c>
      <c r="AP12" s="147" t="s">
        <v>39</v>
      </c>
      <c r="AQ12" s="147" t="s">
        <v>39</v>
      </c>
      <c r="AR12" s="147" t="s">
        <v>39</v>
      </c>
      <c r="AS12" s="149">
        <v>1</v>
      </c>
      <c r="AT12" s="149">
        <v>0</v>
      </c>
      <c r="AU12" s="149">
        <v>1</v>
      </c>
      <c r="AV12" s="149">
        <v>0</v>
      </c>
      <c r="AW12" s="149">
        <v>1</v>
      </c>
      <c r="AX12" s="149">
        <v>1</v>
      </c>
      <c r="AY12" s="149">
        <v>1</v>
      </c>
      <c r="AZ12" s="149">
        <v>1</v>
      </c>
      <c r="BA12" s="110" t="s">
        <v>490</v>
      </c>
      <c r="BB12" s="113"/>
      <c r="BC12" s="67"/>
    </row>
    <row r="13" spans="2:62">
      <c r="B13" s="66"/>
      <c r="C13" s="89"/>
      <c r="D13" s="89"/>
      <c r="E13" s="89"/>
      <c r="F13" s="93"/>
      <c r="G13" s="92"/>
      <c r="H13" s="137"/>
      <c r="I13" s="89"/>
      <c r="J13" s="202" t="s">
        <v>49</v>
      </c>
      <c r="K13" s="202"/>
      <c r="L13" s="202"/>
      <c r="M13" s="202"/>
      <c r="N13" s="202"/>
      <c r="O13" s="202"/>
      <c r="P13" s="202"/>
      <c r="Q13" s="89"/>
      <c r="R13" s="93"/>
      <c r="S13" s="167" t="s">
        <v>73</v>
      </c>
      <c r="T13" s="71" t="str">
        <f t="shared" si="0"/>
        <v>--</v>
      </c>
      <c r="U13" s="154">
        <v>0</v>
      </c>
      <c r="V13" s="154">
        <v>1</v>
      </c>
      <c r="W13" s="154">
        <v>1</v>
      </c>
      <c r="X13" s="154">
        <v>1</v>
      </c>
      <c r="Y13" s="154">
        <v>1</v>
      </c>
      <c r="Z13" s="154">
        <v>1</v>
      </c>
      <c r="AA13" s="154">
        <v>1</v>
      </c>
      <c r="AB13" s="154">
        <v>1</v>
      </c>
      <c r="AC13" s="154">
        <v>1</v>
      </c>
      <c r="AD13" s="154">
        <v>1</v>
      </c>
      <c r="AE13" s="154">
        <v>1</v>
      </c>
      <c r="AF13" s="154">
        <v>0</v>
      </c>
      <c r="AG13" s="154">
        <v>0</v>
      </c>
      <c r="AH13" s="154">
        <v>0</v>
      </c>
      <c r="AI13" s="154">
        <v>0</v>
      </c>
      <c r="AJ13" s="154">
        <v>0</v>
      </c>
      <c r="AK13" s="149">
        <v>0</v>
      </c>
      <c r="AL13" s="149">
        <v>1</v>
      </c>
      <c r="AM13" s="149">
        <v>0</v>
      </c>
      <c r="AN13" s="149">
        <v>1</v>
      </c>
      <c r="AO13" s="149">
        <v>1</v>
      </c>
      <c r="AP13" s="149">
        <v>0</v>
      </c>
      <c r="AQ13" s="149">
        <v>0</v>
      </c>
      <c r="AR13" s="149">
        <v>1</v>
      </c>
      <c r="AS13" s="154">
        <v>0</v>
      </c>
      <c r="AT13" s="154">
        <v>1</v>
      </c>
      <c r="AU13" s="154">
        <v>0</v>
      </c>
      <c r="AV13" s="154">
        <v>1</v>
      </c>
      <c r="AW13" s="154">
        <v>1</v>
      </c>
      <c r="AX13" s="154">
        <v>1</v>
      </c>
      <c r="AY13" s="154">
        <v>1</v>
      </c>
      <c r="AZ13" s="154">
        <v>1</v>
      </c>
      <c r="BA13" s="110" t="s">
        <v>491</v>
      </c>
      <c r="BB13" s="113"/>
      <c r="BC13" s="67"/>
      <c r="BF13" s="242" t="s">
        <v>441</v>
      </c>
      <c r="BG13" s="242"/>
      <c r="BH13" s="242"/>
    </row>
    <row r="14" spans="2:62" ht="14.55" customHeight="1" thickBot="1">
      <c r="B14" s="66"/>
      <c r="C14" s="206" t="s">
        <v>424</v>
      </c>
      <c r="D14" s="208"/>
      <c r="E14" s="89"/>
      <c r="F14" s="93"/>
      <c r="G14" s="92"/>
      <c r="H14" s="137"/>
      <c r="I14" s="89"/>
      <c r="J14" s="201">
        <v>10</v>
      </c>
      <c r="K14" s="201"/>
      <c r="L14" s="201"/>
      <c r="M14" s="201"/>
      <c r="N14" s="201"/>
      <c r="O14" s="201"/>
      <c r="P14" s="201"/>
      <c r="Q14" s="89"/>
      <c r="R14" s="93"/>
      <c r="S14" s="167" t="s">
        <v>74</v>
      </c>
      <c r="T14" s="71" t="str">
        <f t="shared" si="0"/>
        <v>--</v>
      </c>
      <c r="U14" s="147" t="s">
        <v>39</v>
      </c>
      <c r="V14" s="147" t="s">
        <v>39</v>
      </c>
      <c r="W14" s="147" t="s">
        <v>39</v>
      </c>
      <c r="X14" s="147" t="s">
        <v>39</v>
      </c>
      <c r="Y14" s="147" t="s">
        <v>39</v>
      </c>
      <c r="Z14" s="147" t="s">
        <v>39</v>
      </c>
      <c r="AA14" s="147" t="s">
        <v>39</v>
      </c>
      <c r="AB14" s="147" t="s">
        <v>39</v>
      </c>
      <c r="AC14" s="154">
        <v>0</v>
      </c>
      <c r="AD14" s="154">
        <v>1</v>
      </c>
      <c r="AE14" s="154">
        <v>1</v>
      </c>
      <c r="AF14" s="154">
        <v>1</v>
      </c>
      <c r="AG14" s="154">
        <v>1</v>
      </c>
      <c r="AH14" s="154">
        <v>1</v>
      </c>
      <c r="AI14" s="154">
        <v>1</v>
      </c>
      <c r="AJ14" s="154">
        <v>1</v>
      </c>
      <c r="AK14" s="149">
        <v>1</v>
      </c>
      <c r="AL14" s="149">
        <v>0</v>
      </c>
      <c r="AM14" s="148">
        <v>1</v>
      </c>
      <c r="AN14" s="149">
        <v>0</v>
      </c>
      <c r="AO14" s="149">
        <v>0</v>
      </c>
      <c r="AP14" s="148">
        <v>1</v>
      </c>
      <c r="AQ14" s="149">
        <v>1</v>
      </c>
      <c r="AR14" s="149">
        <v>1</v>
      </c>
      <c r="AS14" s="149">
        <v>0</v>
      </c>
      <c r="AT14" s="149">
        <v>1</v>
      </c>
      <c r="AU14" s="149">
        <v>0</v>
      </c>
      <c r="AV14" s="149">
        <v>1</v>
      </c>
      <c r="AW14" s="149">
        <v>1</v>
      </c>
      <c r="AX14" s="149">
        <v>1</v>
      </c>
      <c r="AY14" s="149">
        <v>0</v>
      </c>
      <c r="AZ14" s="149">
        <v>1</v>
      </c>
      <c r="BA14" s="110" t="s">
        <v>439</v>
      </c>
      <c r="BB14" s="113"/>
      <c r="BC14" s="67"/>
      <c r="BF14" s="242"/>
      <c r="BG14" s="242"/>
      <c r="BH14" s="242"/>
    </row>
    <row r="15" spans="2:62" ht="12" thickTop="1">
      <c r="B15" s="72"/>
      <c r="C15" s="166"/>
      <c r="D15" s="166"/>
      <c r="E15" s="166"/>
      <c r="F15" s="108"/>
      <c r="G15" s="92"/>
      <c r="H15" s="137"/>
      <c r="I15" s="89"/>
      <c r="J15" s="202" t="s">
        <v>48</v>
      </c>
      <c r="K15" s="202"/>
      <c r="L15" s="202"/>
      <c r="M15" s="202"/>
      <c r="N15" s="202"/>
      <c r="O15" s="202"/>
      <c r="P15" s="202"/>
      <c r="Q15" s="89"/>
      <c r="R15" s="93"/>
      <c r="S15" s="167" t="s">
        <v>74</v>
      </c>
      <c r="T15" s="71" t="str">
        <f t="shared" si="0"/>
        <v>--</v>
      </c>
      <c r="U15" s="147" t="s">
        <v>39</v>
      </c>
      <c r="V15" s="147" t="s">
        <v>39</v>
      </c>
      <c r="W15" s="147" t="s">
        <v>39</v>
      </c>
      <c r="X15" s="147" t="s">
        <v>39</v>
      </c>
      <c r="Y15" s="147" t="s">
        <v>39</v>
      </c>
      <c r="Z15" s="147" t="s">
        <v>39</v>
      </c>
      <c r="AA15" s="147" t="s">
        <v>39</v>
      </c>
      <c r="AB15" s="147" t="s">
        <v>39</v>
      </c>
      <c r="AC15" s="149">
        <v>1</v>
      </c>
      <c r="AD15" s="149">
        <v>1</v>
      </c>
      <c r="AE15" s="149">
        <v>0</v>
      </c>
      <c r="AF15" s="149">
        <v>0</v>
      </c>
      <c r="AG15" s="149">
        <v>1</v>
      </c>
      <c r="AH15" s="149">
        <v>1</v>
      </c>
      <c r="AI15" s="149">
        <v>0</v>
      </c>
      <c r="AJ15" s="149">
        <v>1</v>
      </c>
      <c r="AK15" s="149">
        <v>1</v>
      </c>
      <c r="AL15" s="149">
        <v>1</v>
      </c>
      <c r="AM15" s="149">
        <v>1</v>
      </c>
      <c r="AN15" s="149">
        <v>1</v>
      </c>
      <c r="AO15" s="149">
        <v>1</v>
      </c>
      <c r="AP15" s="149">
        <v>1</v>
      </c>
      <c r="AQ15" s="149">
        <v>1</v>
      </c>
      <c r="AR15" s="149">
        <v>1</v>
      </c>
      <c r="AS15" s="149">
        <v>1</v>
      </c>
      <c r="AT15" s="149">
        <v>0</v>
      </c>
      <c r="AU15" s="149">
        <v>1</v>
      </c>
      <c r="AV15" s="149">
        <v>1</v>
      </c>
      <c r="AW15" s="149">
        <v>1</v>
      </c>
      <c r="AX15" s="149">
        <v>1</v>
      </c>
      <c r="AY15" s="149">
        <v>1</v>
      </c>
      <c r="AZ15" s="149">
        <v>1</v>
      </c>
      <c r="BA15" s="110" t="s">
        <v>439</v>
      </c>
      <c r="BB15" s="113"/>
      <c r="BC15" s="67"/>
    </row>
    <row r="16" spans="2:62" ht="12" customHeight="1">
      <c r="B16" s="66"/>
      <c r="C16" s="89"/>
      <c r="D16" s="89"/>
      <c r="E16" s="89"/>
      <c r="F16" s="89"/>
      <c r="G16" s="92"/>
      <c r="H16" s="137"/>
      <c r="I16" s="89"/>
      <c r="J16" s="201">
        <v>16</v>
      </c>
      <c r="K16" s="201"/>
      <c r="L16" s="201"/>
      <c r="M16" s="201"/>
      <c r="N16" s="201"/>
      <c r="O16" s="201"/>
      <c r="P16" s="201"/>
      <c r="Q16" s="89"/>
      <c r="R16" s="93"/>
      <c r="S16" s="167" t="s">
        <v>74</v>
      </c>
      <c r="T16" s="71" t="str">
        <f t="shared" si="0"/>
        <v>--</v>
      </c>
      <c r="U16" s="147" t="s">
        <v>39</v>
      </c>
      <c r="V16" s="147" t="s">
        <v>39</v>
      </c>
      <c r="W16" s="147" t="s">
        <v>39</v>
      </c>
      <c r="X16" s="147" t="s">
        <v>39</v>
      </c>
      <c r="Y16" s="147" t="s">
        <v>39</v>
      </c>
      <c r="Z16" s="147" t="s">
        <v>39</v>
      </c>
      <c r="AA16" s="147" t="s">
        <v>39</v>
      </c>
      <c r="AB16" s="147" t="s">
        <v>39</v>
      </c>
      <c r="AC16" s="154">
        <v>0</v>
      </c>
      <c r="AD16" s="154">
        <v>1</v>
      </c>
      <c r="AE16" s="154">
        <v>1</v>
      </c>
      <c r="AF16" s="154">
        <v>1</v>
      </c>
      <c r="AG16" s="154">
        <v>1</v>
      </c>
      <c r="AH16" s="154">
        <v>1</v>
      </c>
      <c r="AI16" s="154">
        <v>1</v>
      </c>
      <c r="AJ16" s="154">
        <v>1</v>
      </c>
      <c r="AK16" s="149">
        <v>1</v>
      </c>
      <c r="AL16" s="149">
        <v>0</v>
      </c>
      <c r="AM16" s="148">
        <v>1</v>
      </c>
      <c r="AN16" s="149">
        <v>0</v>
      </c>
      <c r="AO16" s="149">
        <v>0</v>
      </c>
      <c r="AP16" s="148">
        <v>1</v>
      </c>
      <c r="AQ16" s="149">
        <v>1</v>
      </c>
      <c r="AR16" s="149">
        <v>1</v>
      </c>
      <c r="AS16" s="149">
        <v>0</v>
      </c>
      <c r="AT16" s="149">
        <v>1</v>
      </c>
      <c r="AU16" s="149">
        <v>0</v>
      </c>
      <c r="AV16" s="149">
        <v>1</v>
      </c>
      <c r="AW16" s="149">
        <v>1</v>
      </c>
      <c r="AX16" s="149">
        <v>1</v>
      </c>
      <c r="AY16" s="149">
        <v>0</v>
      </c>
      <c r="AZ16" s="149">
        <v>1</v>
      </c>
      <c r="BA16" s="110" t="s">
        <v>439</v>
      </c>
      <c r="BB16" s="113"/>
      <c r="BC16" s="67"/>
    </row>
    <row r="17" spans="2:60">
      <c r="B17" s="66"/>
      <c r="C17" s="89"/>
      <c r="D17" s="89"/>
      <c r="E17" s="89"/>
      <c r="F17" s="89"/>
      <c r="G17" s="92"/>
      <c r="H17" s="137"/>
      <c r="I17" s="73"/>
      <c r="J17" s="73"/>
      <c r="K17" s="73"/>
      <c r="L17" s="73"/>
      <c r="M17" s="73"/>
      <c r="N17" s="73"/>
      <c r="O17" s="73"/>
      <c r="P17" s="73"/>
      <c r="Q17" s="73"/>
      <c r="R17" s="108"/>
      <c r="S17" s="167" t="s">
        <v>74</v>
      </c>
      <c r="T17" s="71" t="str">
        <f t="shared" si="0"/>
        <v>--</v>
      </c>
      <c r="U17" s="147" t="s">
        <v>39</v>
      </c>
      <c r="V17" s="147" t="s">
        <v>39</v>
      </c>
      <c r="W17" s="147" t="s">
        <v>39</v>
      </c>
      <c r="X17" s="147" t="s">
        <v>39</v>
      </c>
      <c r="Y17" s="147" t="s">
        <v>39</v>
      </c>
      <c r="Z17" s="147" t="s">
        <v>39</v>
      </c>
      <c r="AA17" s="147" t="s">
        <v>39</v>
      </c>
      <c r="AB17" s="147" t="s">
        <v>39</v>
      </c>
      <c r="AC17" s="149">
        <v>1</v>
      </c>
      <c r="AD17" s="149">
        <v>1</v>
      </c>
      <c r="AE17" s="149">
        <v>0</v>
      </c>
      <c r="AF17" s="149">
        <v>0</v>
      </c>
      <c r="AG17" s="149">
        <v>1</v>
      </c>
      <c r="AH17" s="149">
        <v>1</v>
      </c>
      <c r="AI17" s="149">
        <v>0</v>
      </c>
      <c r="AJ17" s="149">
        <v>1</v>
      </c>
      <c r="AK17" s="149">
        <v>1</v>
      </c>
      <c r="AL17" s="149">
        <v>1</v>
      </c>
      <c r="AM17" s="149">
        <v>1</v>
      </c>
      <c r="AN17" s="149">
        <v>1</v>
      </c>
      <c r="AO17" s="149">
        <v>1</v>
      </c>
      <c r="AP17" s="149">
        <v>1</v>
      </c>
      <c r="AQ17" s="149">
        <v>1</v>
      </c>
      <c r="AR17" s="149">
        <v>1</v>
      </c>
      <c r="AS17" s="149">
        <v>1</v>
      </c>
      <c r="AT17" s="149">
        <v>0</v>
      </c>
      <c r="AU17" s="149">
        <v>1</v>
      </c>
      <c r="AV17" s="149">
        <v>1</v>
      </c>
      <c r="AW17" s="149">
        <v>1</v>
      </c>
      <c r="AX17" s="149">
        <v>1</v>
      </c>
      <c r="AY17" s="149">
        <v>1</v>
      </c>
      <c r="AZ17" s="149">
        <v>1</v>
      </c>
      <c r="BA17" s="110" t="s">
        <v>439</v>
      </c>
      <c r="BB17" s="113"/>
      <c r="BC17" s="67"/>
      <c r="BF17" s="242" t="s">
        <v>75</v>
      </c>
      <c r="BG17" s="242"/>
      <c r="BH17" s="242"/>
    </row>
    <row r="18" spans="2:60" ht="13.8">
      <c r="B18" s="66"/>
      <c r="C18" s="293" t="s">
        <v>426</v>
      </c>
      <c r="D18" s="293"/>
      <c r="E18" s="293"/>
      <c r="F18" s="89"/>
      <c r="G18" s="92"/>
      <c r="H18" s="137"/>
      <c r="I18" s="64"/>
      <c r="J18" s="64"/>
      <c r="K18" s="64"/>
      <c r="L18" s="64"/>
      <c r="M18" s="64"/>
      <c r="N18" s="64"/>
      <c r="O18" s="64"/>
      <c r="P18" s="64"/>
      <c r="Q18" s="64"/>
      <c r="R18" s="91"/>
      <c r="S18" s="159" t="s">
        <v>74</v>
      </c>
      <c r="T18" s="71" t="str">
        <f t="shared" si="0"/>
        <v>--</v>
      </c>
      <c r="U18" s="147" t="s">
        <v>39</v>
      </c>
      <c r="V18" s="147" t="s">
        <v>39</v>
      </c>
      <c r="W18" s="147" t="s">
        <v>39</v>
      </c>
      <c r="X18" s="147" t="s">
        <v>39</v>
      </c>
      <c r="Y18" s="147" t="s">
        <v>39</v>
      </c>
      <c r="Z18" s="147" t="s">
        <v>39</v>
      </c>
      <c r="AA18" s="147" t="s">
        <v>39</v>
      </c>
      <c r="AB18" s="147" t="s">
        <v>39</v>
      </c>
      <c r="AC18" s="149">
        <v>1</v>
      </c>
      <c r="AD18" s="149">
        <v>1</v>
      </c>
      <c r="AE18" s="149">
        <v>0</v>
      </c>
      <c r="AF18" s="149">
        <v>0</v>
      </c>
      <c r="AG18" s="149">
        <v>1</v>
      </c>
      <c r="AH18" s="149">
        <v>1</v>
      </c>
      <c r="AI18" s="149">
        <v>0</v>
      </c>
      <c r="AJ18" s="149">
        <v>1</v>
      </c>
      <c r="AK18" s="149">
        <v>1</v>
      </c>
      <c r="AL18" s="149">
        <v>1</v>
      </c>
      <c r="AM18" s="149">
        <v>1</v>
      </c>
      <c r="AN18" s="149">
        <v>1</v>
      </c>
      <c r="AO18" s="149">
        <v>1</v>
      </c>
      <c r="AP18" s="149">
        <v>1</v>
      </c>
      <c r="AQ18" s="149">
        <v>1</v>
      </c>
      <c r="AR18" s="149">
        <v>1</v>
      </c>
      <c r="AS18" s="149">
        <v>1</v>
      </c>
      <c r="AT18" s="149">
        <v>0</v>
      </c>
      <c r="AU18" s="149">
        <v>1</v>
      </c>
      <c r="AV18" s="149">
        <v>1</v>
      </c>
      <c r="AW18" s="149">
        <v>1</v>
      </c>
      <c r="AX18" s="149">
        <v>1</v>
      </c>
      <c r="AY18" s="149">
        <v>1</v>
      </c>
      <c r="AZ18" s="149">
        <v>1</v>
      </c>
      <c r="BA18" s="110" t="s">
        <v>439</v>
      </c>
      <c r="BB18" s="113"/>
      <c r="BC18" s="67"/>
      <c r="BF18" s="242"/>
      <c r="BG18" s="242"/>
      <c r="BH18" s="242"/>
    </row>
    <row r="19" spans="2:60">
      <c r="B19" s="66"/>
      <c r="C19" s="89"/>
      <c r="D19" s="89"/>
      <c r="E19" s="89"/>
      <c r="F19" s="89"/>
      <c r="G19" s="92"/>
      <c r="H19" s="137"/>
      <c r="I19" s="89"/>
      <c r="J19" s="202" t="s">
        <v>418</v>
      </c>
      <c r="K19" s="202"/>
      <c r="L19" s="202"/>
      <c r="M19" s="202"/>
      <c r="N19" s="202"/>
      <c r="O19" s="202"/>
      <c r="P19" s="202"/>
      <c r="Q19" s="89"/>
      <c r="R19" s="93"/>
      <c r="S19" s="159" t="s">
        <v>74</v>
      </c>
      <c r="T19" s="71" t="str">
        <f t="shared" si="0"/>
        <v>--</v>
      </c>
      <c r="U19" s="147" t="s">
        <v>39</v>
      </c>
      <c r="V19" s="147" t="s">
        <v>39</v>
      </c>
      <c r="W19" s="147" t="s">
        <v>39</v>
      </c>
      <c r="X19" s="147" t="s">
        <v>39</v>
      </c>
      <c r="Y19" s="147" t="s">
        <v>39</v>
      </c>
      <c r="Z19" s="147" t="s">
        <v>39</v>
      </c>
      <c r="AA19" s="147" t="s">
        <v>39</v>
      </c>
      <c r="AB19" s="147" t="s">
        <v>39</v>
      </c>
      <c r="AC19" s="149">
        <v>1</v>
      </c>
      <c r="AD19" s="149">
        <v>1</v>
      </c>
      <c r="AE19" s="149">
        <v>0</v>
      </c>
      <c r="AF19" s="149">
        <v>0</v>
      </c>
      <c r="AG19" s="149">
        <v>1</v>
      </c>
      <c r="AH19" s="149">
        <v>1</v>
      </c>
      <c r="AI19" s="149">
        <v>0</v>
      </c>
      <c r="AJ19" s="149">
        <v>1</v>
      </c>
      <c r="AK19" s="149">
        <v>1</v>
      </c>
      <c r="AL19" s="149">
        <v>1</v>
      </c>
      <c r="AM19" s="149">
        <v>1</v>
      </c>
      <c r="AN19" s="149">
        <v>1</v>
      </c>
      <c r="AO19" s="149">
        <v>1</v>
      </c>
      <c r="AP19" s="149">
        <v>1</v>
      </c>
      <c r="AQ19" s="149">
        <v>1</v>
      </c>
      <c r="AR19" s="149">
        <v>1</v>
      </c>
      <c r="AS19" s="149">
        <v>1</v>
      </c>
      <c r="AT19" s="149">
        <v>0</v>
      </c>
      <c r="AU19" s="149">
        <v>1</v>
      </c>
      <c r="AV19" s="149">
        <v>1</v>
      </c>
      <c r="AW19" s="149">
        <v>1</v>
      </c>
      <c r="AX19" s="149">
        <v>1</v>
      </c>
      <c r="AY19" s="149">
        <v>1</v>
      </c>
      <c r="AZ19" s="149">
        <v>1</v>
      </c>
      <c r="BA19" s="110" t="s">
        <v>439</v>
      </c>
      <c r="BB19" s="113"/>
      <c r="BC19" s="67"/>
    </row>
    <row r="20" spans="2:60" ht="13.8">
      <c r="B20" s="66"/>
      <c r="C20" s="278" t="s">
        <v>427</v>
      </c>
      <c r="D20" s="278"/>
      <c r="E20" s="278"/>
      <c r="F20" s="89"/>
      <c r="G20" s="92"/>
      <c r="H20" s="137"/>
      <c r="I20" s="89"/>
      <c r="J20" s="203">
        <v>200</v>
      </c>
      <c r="K20" s="204"/>
      <c r="L20" s="204"/>
      <c r="M20" s="204"/>
      <c r="N20" s="204"/>
      <c r="O20" s="205"/>
      <c r="P20" s="114" t="s">
        <v>419</v>
      </c>
      <c r="Q20" s="89"/>
      <c r="R20" s="93"/>
      <c r="S20" s="159" t="s">
        <v>74</v>
      </c>
      <c r="T20" s="71" t="str">
        <f t="shared" si="0"/>
        <v>--</v>
      </c>
      <c r="U20" s="147" t="s">
        <v>39</v>
      </c>
      <c r="V20" s="147" t="s">
        <v>39</v>
      </c>
      <c r="W20" s="147" t="s">
        <v>39</v>
      </c>
      <c r="X20" s="147" t="s">
        <v>39</v>
      </c>
      <c r="Y20" s="147" t="s">
        <v>39</v>
      </c>
      <c r="Z20" s="147" t="s">
        <v>39</v>
      </c>
      <c r="AA20" s="147" t="s">
        <v>39</v>
      </c>
      <c r="AB20" s="147" t="s">
        <v>39</v>
      </c>
      <c r="AC20" s="149">
        <v>1</v>
      </c>
      <c r="AD20" s="149">
        <v>1</v>
      </c>
      <c r="AE20" s="149">
        <v>0</v>
      </c>
      <c r="AF20" s="149">
        <v>0</v>
      </c>
      <c r="AG20" s="149">
        <v>1</v>
      </c>
      <c r="AH20" s="149">
        <v>1</v>
      </c>
      <c r="AI20" s="149">
        <v>0</v>
      </c>
      <c r="AJ20" s="149">
        <v>1</v>
      </c>
      <c r="AK20" s="149">
        <v>1</v>
      </c>
      <c r="AL20" s="149">
        <v>1</v>
      </c>
      <c r="AM20" s="149">
        <v>1</v>
      </c>
      <c r="AN20" s="149">
        <v>1</v>
      </c>
      <c r="AO20" s="149">
        <v>1</v>
      </c>
      <c r="AP20" s="149">
        <v>1</v>
      </c>
      <c r="AQ20" s="149">
        <v>1</v>
      </c>
      <c r="AR20" s="149">
        <v>1</v>
      </c>
      <c r="AS20" s="149">
        <v>1</v>
      </c>
      <c r="AT20" s="149">
        <v>0</v>
      </c>
      <c r="AU20" s="149">
        <v>1</v>
      </c>
      <c r="AV20" s="149">
        <v>1</v>
      </c>
      <c r="AW20" s="149">
        <v>1</v>
      </c>
      <c r="AX20" s="149">
        <v>1</v>
      </c>
      <c r="AY20" s="149">
        <v>1</v>
      </c>
      <c r="AZ20" s="149">
        <v>1</v>
      </c>
      <c r="BA20" s="110" t="s">
        <v>439</v>
      </c>
      <c r="BB20" s="113"/>
      <c r="BC20" s="67"/>
    </row>
    <row r="21" spans="2:60" ht="13.95" customHeight="1">
      <c r="B21" s="66"/>
      <c r="C21" s="89"/>
      <c r="D21" s="89"/>
      <c r="E21" s="89"/>
      <c r="F21" s="89"/>
      <c r="G21" s="92"/>
      <c r="H21" s="172"/>
      <c r="I21" s="89"/>
      <c r="J21" s="89"/>
      <c r="K21" s="89"/>
      <c r="L21" s="89"/>
      <c r="M21" s="89"/>
      <c r="N21" s="89"/>
      <c r="O21" s="89"/>
      <c r="P21" s="89"/>
      <c r="Q21" s="89"/>
      <c r="R21" s="93"/>
      <c r="S21" s="159" t="s">
        <v>74</v>
      </c>
      <c r="T21" s="71" t="str">
        <f t="shared" si="0"/>
        <v>--</v>
      </c>
      <c r="U21" s="147" t="s">
        <v>39</v>
      </c>
      <c r="V21" s="147" t="s">
        <v>39</v>
      </c>
      <c r="W21" s="147" t="s">
        <v>39</v>
      </c>
      <c r="X21" s="147" t="s">
        <v>39</v>
      </c>
      <c r="Y21" s="147" t="s">
        <v>39</v>
      </c>
      <c r="Z21" s="147" t="s">
        <v>39</v>
      </c>
      <c r="AA21" s="147" t="s">
        <v>39</v>
      </c>
      <c r="AB21" s="147" t="s">
        <v>39</v>
      </c>
      <c r="AC21" s="149">
        <v>1</v>
      </c>
      <c r="AD21" s="149">
        <v>1</v>
      </c>
      <c r="AE21" s="149">
        <v>0</v>
      </c>
      <c r="AF21" s="149">
        <v>0</v>
      </c>
      <c r="AG21" s="149">
        <v>1</v>
      </c>
      <c r="AH21" s="149">
        <v>1</v>
      </c>
      <c r="AI21" s="149">
        <v>0</v>
      </c>
      <c r="AJ21" s="149">
        <v>1</v>
      </c>
      <c r="AK21" s="149">
        <v>1</v>
      </c>
      <c r="AL21" s="149">
        <v>1</v>
      </c>
      <c r="AM21" s="149">
        <v>1</v>
      </c>
      <c r="AN21" s="149">
        <v>1</v>
      </c>
      <c r="AO21" s="149">
        <v>1</v>
      </c>
      <c r="AP21" s="149">
        <v>1</v>
      </c>
      <c r="AQ21" s="149">
        <v>1</v>
      </c>
      <c r="AR21" s="149">
        <v>1</v>
      </c>
      <c r="AS21" s="149">
        <v>1</v>
      </c>
      <c r="AT21" s="149">
        <v>0</v>
      </c>
      <c r="AU21" s="149">
        <v>1</v>
      </c>
      <c r="AV21" s="149">
        <v>1</v>
      </c>
      <c r="AW21" s="149">
        <v>1</v>
      </c>
      <c r="AX21" s="149">
        <v>1</v>
      </c>
      <c r="AY21" s="149">
        <v>1</v>
      </c>
      <c r="AZ21" s="149">
        <v>1</v>
      </c>
      <c r="BA21" s="110" t="s">
        <v>439</v>
      </c>
      <c r="BB21" s="113"/>
      <c r="BC21" s="67"/>
    </row>
    <row r="22" spans="2:60" ht="12" thickBot="1">
      <c r="B22" s="66"/>
      <c r="C22" s="89"/>
      <c r="D22" s="89"/>
      <c r="E22" s="89"/>
      <c r="F22" s="89"/>
      <c r="G22" s="92"/>
      <c r="H22" s="173"/>
      <c r="I22" s="89"/>
      <c r="J22" s="206" t="s">
        <v>51</v>
      </c>
      <c r="K22" s="207"/>
      <c r="L22" s="207"/>
      <c r="M22" s="207"/>
      <c r="N22" s="207"/>
      <c r="O22" s="207"/>
      <c r="P22" s="208"/>
      <c r="Q22" s="89"/>
      <c r="R22" s="93"/>
      <c r="S22" s="159" t="s">
        <v>74</v>
      </c>
      <c r="T22" s="71" t="str">
        <f t="shared" si="0"/>
        <v>--</v>
      </c>
      <c r="U22" s="147" t="s">
        <v>39</v>
      </c>
      <c r="V22" s="147" t="s">
        <v>39</v>
      </c>
      <c r="W22" s="147" t="s">
        <v>39</v>
      </c>
      <c r="X22" s="147" t="s">
        <v>39</v>
      </c>
      <c r="Y22" s="147" t="s">
        <v>39</v>
      </c>
      <c r="Z22" s="147" t="s">
        <v>39</v>
      </c>
      <c r="AA22" s="147" t="s">
        <v>39</v>
      </c>
      <c r="AB22" s="147" t="s">
        <v>39</v>
      </c>
      <c r="AC22" s="149">
        <v>1</v>
      </c>
      <c r="AD22" s="149">
        <v>1</v>
      </c>
      <c r="AE22" s="149">
        <v>0</v>
      </c>
      <c r="AF22" s="149">
        <v>0</v>
      </c>
      <c r="AG22" s="149">
        <v>1</v>
      </c>
      <c r="AH22" s="149">
        <v>1</v>
      </c>
      <c r="AI22" s="149">
        <v>0</v>
      </c>
      <c r="AJ22" s="149">
        <v>1</v>
      </c>
      <c r="AK22" s="149">
        <v>1</v>
      </c>
      <c r="AL22" s="149">
        <v>1</v>
      </c>
      <c r="AM22" s="149">
        <v>1</v>
      </c>
      <c r="AN22" s="149">
        <v>1</v>
      </c>
      <c r="AO22" s="149">
        <v>1</v>
      </c>
      <c r="AP22" s="149">
        <v>1</v>
      </c>
      <c r="AQ22" s="149">
        <v>1</v>
      </c>
      <c r="AR22" s="149">
        <v>1</v>
      </c>
      <c r="AS22" s="149">
        <v>1</v>
      </c>
      <c r="AT22" s="149">
        <v>0</v>
      </c>
      <c r="AU22" s="149">
        <v>1</v>
      </c>
      <c r="AV22" s="149">
        <v>1</v>
      </c>
      <c r="AW22" s="149">
        <v>1</v>
      </c>
      <c r="AX22" s="149">
        <v>1</v>
      </c>
      <c r="AY22" s="149">
        <v>1</v>
      </c>
      <c r="AZ22" s="149">
        <v>1</v>
      </c>
      <c r="BA22" s="110" t="s">
        <v>439</v>
      </c>
      <c r="BB22" s="113"/>
      <c r="BC22" s="67"/>
    </row>
    <row r="23" spans="2:60" ht="14.55" customHeight="1" thickTop="1">
      <c r="B23" s="66"/>
      <c r="C23" s="209" t="s">
        <v>77</v>
      </c>
      <c r="D23" s="209"/>
      <c r="E23" s="209"/>
      <c r="F23" s="89"/>
      <c r="G23" s="92"/>
      <c r="H23" s="172"/>
      <c r="I23" s="89"/>
      <c r="J23" s="109"/>
      <c r="K23" s="109"/>
      <c r="L23" s="109"/>
      <c r="M23" s="109"/>
      <c r="N23" s="109"/>
      <c r="O23" s="109"/>
      <c r="P23" s="89"/>
      <c r="Q23" s="89"/>
      <c r="R23" s="93"/>
      <c r="S23" s="159" t="s">
        <v>74</v>
      </c>
      <c r="T23" s="71" t="str">
        <f t="shared" si="0"/>
        <v>--</v>
      </c>
      <c r="U23" s="147" t="s">
        <v>39</v>
      </c>
      <c r="V23" s="147" t="s">
        <v>39</v>
      </c>
      <c r="W23" s="147" t="s">
        <v>39</v>
      </c>
      <c r="X23" s="147" t="s">
        <v>39</v>
      </c>
      <c r="Y23" s="147" t="s">
        <v>39</v>
      </c>
      <c r="Z23" s="147" t="s">
        <v>39</v>
      </c>
      <c r="AA23" s="147" t="s">
        <v>39</v>
      </c>
      <c r="AB23" s="147" t="s">
        <v>39</v>
      </c>
      <c r="AC23" s="149">
        <v>1</v>
      </c>
      <c r="AD23" s="149">
        <v>1</v>
      </c>
      <c r="AE23" s="149">
        <v>0</v>
      </c>
      <c r="AF23" s="149">
        <v>0</v>
      </c>
      <c r="AG23" s="149">
        <v>1</v>
      </c>
      <c r="AH23" s="149">
        <v>1</v>
      </c>
      <c r="AI23" s="149">
        <v>0</v>
      </c>
      <c r="AJ23" s="149">
        <v>1</v>
      </c>
      <c r="AK23" s="149">
        <v>1</v>
      </c>
      <c r="AL23" s="149">
        <v>1</v>
      </c>
      <c r="AM23" s="149">
        <v>1</v>
      </c>
      <c r="AN23" s="149">
        <v>1</v>
      </c>
      <c r="AO23" s="149">
        <v>1</v>
      </c>
      <c r="AP23" s="149">
        <v>1</v>
      </c>
      <c r="AQ23" s="149">
        <v>1</v>
      </c>
      <c r="AR23" s="149">
        <v>1</v>
      </c>
      <c r="AS23" s="149">
        <v>1</v>
      </c>
      <c r="AT23" s="149">
        <v>0</v>
      </c>
      <c r="AU23" s="149">
        <v>1</v>
      </c>
      <c r="AV23" s="149">
        <v>1</v>
      </c>
      <c r="AW23" s="149">
        <v>1</v>
      </c>
      <c r="AX23" s="149">
        <v>1</v>
      </c>
      <c r="AY23" s="149">
        <v>1</v>
      </c>
      <c r="AZ23" s="149">
        <v>1</v>
      </c>
      <c r="BA23" s="110" t="s">
        <v>439</v>
      </c>
      <c r="BB23" s="113"/>
      <c r="BC23" s="67"/>
    </row>
    <row r="24" spans="2:60" ht="12" customHeight="1" thickBot="1">
      <c r="B24" s="66"/>
      <c r="C24" s="89"/>
      <c r="D24" s="89"/>
      <c r="E24" s="89"/>
      <c r="F24" s="89"/>
      <c r="G24" s="92"/>
      <c r="H24" s="172"/>
      <c r="I24" s="89"/>
      <c r="J24" s="206" t="s">
        <v>53</v>
      </c>
      <c r="K24" s="207"/>
      <c r="L24" s="207"/>
      <c r="M24" s="207"/>
      <c r="N24" s="207"/>
      <c r="O24" s="207"/>
      <c r="P24" s="208"/>
      <c r="Q24" s="89"/>
      <c r="R24" s="93"/>
      <c r="S24" s="159" t="s">
        <v>74</v>
      </c>
      <c r="T24" s="71" t="str">
        <f t="shared" si="0"/>
        <v>--</v>
      </c>
      <c r="U24" s="147" t="s">
        <v>39</v>
      </c>
      <c r="V24" s="147" t="s">
        <v>39</v>
      </c>
      <c r="W24" s="147" t="s">
        <v>39</v>
      </c>
      <c r="X24" s="147" t="s">
        <v>39</v>
      </c>
      <c r="Y24" s="147" t="s">
        <v>39</v>
      </c>
      <c r="Z24" s="147" t="s">
        <v>39</v>
      </c>
      <c r="AA24" s="147" t="s">
        <v>39</v>
      </c>
      <c r="AB24" s="147" t="s">
        <v>39</v>
      </c>
      <c r="AC24" s="149">
        <v>1</v>
      </c>
      <c r="AD24" s="149">
        <v>1</v>
      </c>
      <c r="AE24" s="149">
        <v>0</v>
      </c>
      <c r="AF24" s="149">
        <v>0</v>
      </c>
      <c r="AG24" s="149">
        <v>1</v>
      </c>
      <c r="AH24" s="149">
        <v>1</v>
      </c>
      <c r="AI24" s="149">
        <v>0</v>
      </c>
      <c r="AJ24" s="149">
        <v>1</v>
      </c>
      <c r="AK24" s="149">
        <v>1</v>
      </c>
      <c r="AL24" s="149">
        <v>1</v>
      </c>
      <c r="AM24" s="149">
        <v>1</v>
      </c>
      <c r="AN24" s="149">
        <v>1</v>
      </c>
      <c r="AO24" s="149">
        <v>1</v>
      </c>
      <c r="AP24" s="149">
        <v>1</v>
      </c>
      <c r="AQ24" s="149">
        <v>1</v>
      </c>
      <c r="AR24" s="149">
        <v>1</v>
      </c>
      <c r="AS24" s="149">
        <v>1</v>
      </c>
      <c r="AT24" s="149">
        <v>0</v>
      </c>
      <c r="AU24" s="149">
        <v>1</v>
      </c>
      <c r="AV24" s="149">
        <v>1</v>
      </c>
      <c r="AW24" s="149">
        <v>1</v>
      </c>
      <c r="AX24" s="149">
        <v>1</v>
      </c>
      <c r="AY24" s="149">
        <v>1</v>
      </c>
      <c r="AZ24" s="149">
        <v>1</v>
      </c>
      <c r="BA24" s="110" t="s">
        <v>439</v>
      </c>
      <c r="BB24" s="113"/>
      <c r="BC24" s="67"/>
    </row>
    <row r="25" spans="2:60" ht="12" thickTop="1">
      <c r="B25" s="66"/>
      <c r="C25" s="89"/>
      <c r="D25" s="89"/>
      <c r="E25" s="89"/>
      <c r="F25" s="89"/>
      <c r="G25" s="92"/>
      <c r="H25" s="172"/>
      <c r="I25" s="89"/>
      <c r="J25" s="109"/>
      <c r="K25" s="109"/>
      <c r="L25" s="109"/>
      <c r="M25" s="109"/>
      <c r="N25" s="109"/>
      <c r="O25" s="109"/>
      <c r="P25" s="89"/>
      <c r="Q25" s="89"/>
      <c r="R25" s="93"/>
      <c r="S25" s="145" t="s">
        <v>74</v>
      </c>
      <c r="T25" s="71" t="str">
        <f t="shared" si="0"/>
        <v>--</v>
      </c>
      <c r="U25" s="155" t="s">
        <v>39</v>
      </c>
      <c r="V25" s="155" t="s">
        <v>39</v>
      </c>
      <c r="W25" s="155" t="s">
        <v>39</v>
      </c>
      <c r="X25" s="155" t="s">
        <v>39</v>
      </c>
      <c r="Y25" s="155" t="s">
        <v>39</v>
      </c>
      <c r="Z25" s="155" t="s">
        <v>39</v>
      </c>
      <c r="AA25" s="155" t="s">
        <v>39</v>
      </c>
      <c r="AB25" s="155" t="s">
        <v>39</v>
      </c>
      <c r="AC25" s="156">
        <v>1</v>
      </c>
      <c r="AD25" s="156">
        <v>1</v>
      </c>
      <c r="AE25" s="156">
        <v>0</v>
      </c>
      <c r="AF25" s="156">
        <v>0</v>
      </c>
      <c r="AG25" s="156">
        <v>1</v>
      </c>
      <c r="AH25" s="156">
        <v>1</v>
      </c>
      <c r="AI25" s="156">
        <v>0</v>
      </c>
      <c r="AJ25" s="156">
        <v>1</v>
      </c>
      <c r="AK25" s="156">
        <v>1</v>
      </c>
      <c r="AL25" s="156">
        <v>1</v>
      </c>
      <c r="AM25" s="156">
        <v>1</v>
      </c>
      <c r="AN25" s="156">
        <v>1</v>
      </c>
      <c r="AO25" s="156">
        <v>1</v>
      </c>
      <c r="AP25" s="156">
        <v>1</v>
      </c>
      <c r="AQ25" s="156">
        <v>1</v>
      </c>
      <c r="AR25" s="156">
        <v>1</v>
      </c>
      <c r="AS25" s="156">
        <v>1</v>
      </c>
      <c r="AT25" s="156">
        <v>0</v>
      </c>
      <c r="AU25" s="156">
        <v>1</v>
      </c>
      <c r="AV25" s="156">
        <v>1</v>
      </c>
      <c r="AW25" s="156">
        <v>1</v>
      </c>
      <c r="AX25" s="156">
        <v>1</v>
      </c>
      <c r="AY25" s="156">
        <v>1</v>
      </c>
      <c r="AZ25" s="156">
        <v>1</v>
      </c>
      <c r="BA25" s="110" t="s">
        <v>439</v>
      </c>
      <c r="BB25" s="115"/>
      <c r="BC25" s="67"/>
    </row>
    <row r="26" spans="2:60" ht="10.5" customHeight="1" thickBot="1">
      <c r="B26" s="66"/>
      <c r="C26" s="210" t="s">
        <v>500</v>
      </c>
      <c r="D26" s="210"/>
      <c r="E26" s="210"/>
      <c r="F26" s="89"/>
      <c r="G26" s="92"/>
      <c r="H26" s="172"/>
      <c r="I26" s="89"/>
      <c r="J26" s="206" t="s">
        <v>52</v>
      </c>
      <c r="K26" s="207"/>
      <c r="L26" s="207"/>
      <c r="M26" s="207"/>
      <c r="N26" s="207"/>
      <c r="O26" s="207"/>
      <c r="P26" s="208"/>
      <c r="Q26" s="89"/>
      <c r="R26" s="93"/>
      <c r="S26" s="256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7"/>
      <c r="AX26" s="257"/>
      <c r="AY26" s="257"/>
      <c r="AZ26" s="257"/>
      <c r="BA26" s="257"/>
      <c r="BB26" s="258"/>
      <c r="BC26" s="67"/>
    </row>
    <row r="27" spans="2:60" ht="11.55" customHeight="1" thickTop="1">
      <c r="B27" s="66"/>
      <c r="C27" s="210"/>
      <c r="D27" s="210"/>
      <c r="E27" s="210"/>
      <c r="F27" s="89"/>
      <c r="G27" s="92"/>
      <c r="H27" s="172"/>
      <c r="I27" s="89"/>
      <c r="J27" s="89"/>
      <c r="K27" s="89"/>
      <c r="L27" s="89"/>
      <c r="M27" s="89"/>
      <c r="N27" s="89"/>
      <c r="O27" s="89"/>
      <c r="P27" s="89"/>
      <c r="Q27" s="89"/>
      <c r="R27" s="93"/>
      <c r="S27" s="253" t="s">
        <v>504</v>
      </c>
      <c r="T27" s="254"/>
      <c r="U27" s="254"/>
      <c r="V27" s="254"/>
      <c r="W27" s="254"/>
      <c r="X27" s="254"/>
      <c r="Y27" s="254"/>
      <c r="Z27" s="254"/>
      <c r="AA27" s="254"/>
      <c r="AB27" s="254"/>
      <c r="AC27" s="255"/>
      <c r="AD27" s="259" t="s">
        <v>60</v>
      </c>
      <c r="AE27" s="260"/>
      <c r="AF27" s="260"/>
      <c r="AG27" s="260"/>
      <c r="AH27" s="260"/>
      <c r="AI27" s="260"/>
      <c r="AJ27" s="260"/>
      <c r="AK27" s="260"/>
      <c r="AL27" s="260"/>
      <c r="AM27" s="260"/>
      <c r="AN27" s="260"/>
      <c r="AO27" s="260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60"/>
      <c r="BA27" s="260"/>
      <c r="BB27" s="261"/>
      <c r="BC27" s="67"/>
    </row>
    <row r="28" spans="2:60" ht="12" customHeight="1">
      <c r="B28" s="66"/>
      <c r="C28" s="89"/>
      <c r="D28" s="89"/>
      <c r="E28" s="89"/>
      <c r="F28" s="89"/>
      <c r="G28" s="92"/>
      <c r="H28" s="172"/>
      <c r="I28" s="64"/>
      <c r="J28" s="64"/>
      <c r="K28" s="64"/>
      <c r="L28" s="64"/>
      <c r="M28" s="64"/>
      <c r="N28" s="64"/>
      <c r="O28" s="64"/>
      <c r="P28" s="64"/>
      <c r="Q28" s="64"/>
      <c r="R28" s="91"/>
      <c r="S28" s="349" t="s">
        <v>510</v>
      </c>
      <c r="T28" s="349"/>
      <c r="U28" s="349"/>
      <c r="V28" s="349"/>
      <c r="W28" s="349"/>
      <c r="X28" s="349"/>
      <c r="Y28" s="349"/>
      <c r="Z28" s="349"/>
      <c r="AA28" s="349"/>
      <c r="AB28" s="349"/>
      <c r="AC28" s="350"/>
      <c r="AD28" s="343" t="s">
        <v>502</v>
      </c>
      <c r="AE28" s="344"/>
      <c r="AF28" s="344"/>
      <c r="AG28" s="344"/>
      <c r="AH28" s="344"/>
      <c r="AI28" s="344"/>
      <c r="AJ28" s="344"/>
      <c r="AK28" s="344"/>
      <c r="AL28" s="344"/>
      <c r="AM28" s="344"/>
      <c r="AN28" s="344"/>
      <c r="AO28" s="344"/>
      <c r="AP28" s="344"/>
      <c r="AQ28" s="344"/>
      <c r="AR28" s="344"/>
      <c r="AS28" s="344"/>
      <c r="AT28" s="344"/>
      <c r="AU28" s="344"/>
      <c r="AV28" s="344"/>
      <c r="AW28" s="344"/>
      <c r="AX28" s="344"/>
      <c r="AY28" s="344"/>
      <c r="AZ28" s="344"/>
      <c r="BA28" s="344"/>
      <c r="BB28" s="340" t="s">
        <v>480</v>
      </c>
      <c r="BC28" s="67"/>
    </row>
    <row r="29" spans="2:60" ht="12" customHeight="1">
      <c r="B29" s="66"/>
      <c r="C29" s="209" t="s">
        <v>581</v>
      </c>
      <c r="D29" s="209"/>
      <c r="E29" s="209"/>
      <c r="F29" s="89"/>
      <c r="G29" s="92"/>
      <c r="H29" s="172"/>
      <c r="I29" s="230" t="s">
        <v>71</v>
      </c>
      <c r="J29" s="230"/>
      <c r="K29" s="230"/>
      <c r="L29" s="230"/>
      <c r="M29" s="230"/>
      <c r="N29" s="230"/>
      <c r="O29" s="230"/>
      <c r="P29" s="230"/>
      <c r="Q29" s="230"/>
      <c r="R29" s="231"/>
      <c r="S29" s="349"/>
      <c r="T29" s="349"/>
      <c r="U29" s="349"/>
      <c r="V29" s="349"/>
      <c r="W29" s="349"/>
      <c r="X29" s="349"/>
      <c r="Y29" s="349"/>
      <c r="Z29" s="349"/>
      <c r="AA29" s="349"/>
      <c r="AB29" s="349"/>
      <c r="AC29" s="350"/>
      <c r="AD29" s="345" t="s">
        <v>474</v>
      </c>
      <c r="AE29" s="346"/>
      <c r="AF29" s="346"/>
      <c r="AG29" s="346"/>
      <c r="AH29" s="346"/>
      <c r="AI29" s="346"/>
      <c r="AJ29" s="346"/>
      <c r="AK29" s="346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6"/>
      <c r="AW29" s="346"/>
      <c r="AX29" s="346"/>
      <c r="AY29" s="346"/>
      <c r="AZ29" s="346"/>
      <c r="BA29" s="346"/>
      <c r="BB29" s="341"/>
      <c r="BC29" s="67"/>
    </row>
    <row r="30" spans="2:60" ht="11.55" customHeight="1">
      <c r="B30" s="66"/>
      <c r="C30" s="209"/>
      <c r="D30" s="209"/>
      <c r="E30" s="209"/>
      <c r="F30" s="89"/>
      <c r="G30" s="92"/>
      <c r="H30" s="171"/>
      <c r="I30" s="262" t="s">
        <v>495</v>
      </c>
      <c r="J30" s="262"/>
      <c r="K30" s="262"/>
      <c r="L30" s="262"/>
      <c r="M30" s="288">
        <v>70004000</v>
      </c>
      <c r="N30" s="288"/>
      <c r="O30" s="288"/>
      <c r="P30" s="288"/>
      <c r="Q30" s="288"/>
      <c r="R30" s="133"/>
      <c r="S30" s="349"/>
      <c r="T30" s="349"/>
      <c r="U30" s="349"/>
      <c r="V30" s="349"/>
      <c r="W30" s="349"/>
      <c r="X30" s="349"/>
      <c r="Y30" s="349"/>
      <c r="Z30" s="349"/>
      <c r="AA30" s="349"/>
      <c r="AB30" s="349"/>
      <c r="AC30" s="350"/>
      <c r="AD30" s="345" t="s">
        <v>475</v>
      </c>
      <c r="AE30" s="346"/>
      <c r="AF30" s="346"/>
      <c r="AG30" s="346"/>
      <c r="AH30" s="346"/>
      <c r="AI30" s="346"/>
      <c r="AJ30" s="346"/>
      <c r="AK30" s="346"/>
      <c r="AL30" s="346"/>
      <c r="AM30" s="346"/>
      <c r="AN30" s="346"/>
      <c r="AO30" s="346"/>
      <c r="AP30" s="346"/>
      <c r="AQ30" s="346"/>
      <c r="AR30" s="346"/>
      <c r="AS30" s="346"/>
      <c r="AT30" s="346"/>
      <c r="AU30" s="346"/>
      <c r="AV30" s="346"/>
      <c r="AW30" s="346"/>
      <c r="AX30" s="346"/>
      <c r="AY30" s="346"/>
      <c r="AZ30" s="346"/>
      <c r="BA30" s="346"/>
      <c r="BB30" s="341"/>
      <c r="BC30" s="67"/>
    </row>
    <row r="31" spans="2:60" ht="11.55" customHeight="1" thickBot="1">
      <c r="B31" s="66"/>
      <c r="C31" s="89"/>
      <c r="D31" s="89"/>
      <c r="E31" s="89"/>
      <c r="F31" s="89"/>
      <c r="G31" s="92"/>
      <c r="H31" s="171"/>
      <c r="I31" s="289" t="s">
        <v>501</v>
      </c>
      <c r="J31" s="289"/>
      <c r="K31" s="289"/>
      <c r="L31" s="134">
        <v>0</v>
      </c>
      <c r="M31" s="211" t="s">
        <v>503</v>
      </c>
      <c r="N31" s="212"/>
      <c r="O31" s="131" t="s">
        <v>492</v>
      </c>
      <c r="P31" s="109"/>
      <c r="Q31" s="131" t="s">
        <v>39</v>
      </c>
      <c r="R31" s="93"/>
      <c r="S31" s="349"/>
      <c r="T31" s="349"/>
      <c r="U31" s="349"/>
      <c r="V31" s="349"/>
      <c r="W31" s="349"/>
      <c r="X31" s="349"/>
      <c r="Y31" s="349"/>
      <c r="Z31" s="349"/>
      <c r="AA31" s="349"/>
      <c r="AB31" s="349"/>
      <c r="AC31" s="350"/>
      <c r="AD31" s="345" t="s">
        <v>479</v>
      </c>
      <c r="AE31" s="346"/>
      <c r="AF31" s="346"/>
      <c r="AG31" s="346"/>
      <c r="AH31" s="346"/>
      <c r="AI31" s="346"/>
      <c r="AJ31" s="346"/>
      <c r="AK31" s="346"/>
      <c r="AL31" s="346"/>
      <c r="AM31" s="346"/>
      <c r="AN31" s="346"/>
      <c r="AO31" s="346"/>
      <c r="AP31" s="346"/>
      <c r="AQ31" s="346"/>
      <c r="AR31" s="346"/>
      <c r="AS31" s="346"/>
      <c r="AT31" s="346"/>
      <c r="AU31" s="346"/>
      <c r="AV31" s="346"/>
      <c r="AW31" s="346"/>
      <c r="AX31" s="346"/>
      <c r="AY31" s="346"/>
      <c r="AZ31" s="346"/>
      <c r="BA31" s="346"/>
      <c r="BB31" s="341"/>
      <c r="BC31" s="67"/>
      <c r="BH31" s="63" t="s">
        <v>76</v>
      </c>
    </row>
    <row r="32" spans="2:60" ht="11.55" customHeight="1" thickTop="1" thickBot="1">
      <c r="B32" s="66"/>
      <c r="C32" s="209" t="s">
        <v>65</v>
      </c>
      <c r="D32" s="209"/>
      <c r="E32" s="209"/>
      <c r="F32" s="89"/>
      <c r="G32" s="92"/>
      <c r="H32" s="171"/>
      <c r="I32" s="230"/>
      <c r="J32" s="230"/>
      <c r="K32" s="230"/>
      <c r="L32" s="134">
        <v>1</v>
      </c>
      <c r="M32" s="211">
        <v>60</v>
      </c>
      <c r="N32" s="212"/>
      <c r="O32" s="130" t="s">
        <v>492</v>
      </c>
      <c r="P32" s="109"/>
      <c r="Q32" s="130" t="s">
        <v>39</v>
      </c>
      <c r="R32" s="93"/>
      <c r="S32" s="349"/>
      <c r="T32" s="349"/>
      <c r="U32" s="349"/>
      <c r="V32" s="349"/>
      <c r="W32" s="349"/>
      <c r="X32" s="349"/>
      <c r="Y32" s="349"/>
      <c r="Z32" s="349"/>
      <c r="AA32" s="349"/>
      <c r="AB32" s="349"/>
      <c r="AC32" s="350"/>
      <c r="AD32" s="345" t="s">
        <v>476</v>
      </c>
      <c r="AE32" s="346"/>
      <c r="AF32" s="346"/>
      <c r="AG32" s="346"/>
      <c r="AH32" s="346"/>
      <c r="AI32" s="346"/>
      <c r="AJ32" s="346"/>
      <c r="AK32" s="346"/>
      <c r="AL32" s="346"/>
      <c r="AM32" s="346"/>
      <c r="AN32" s="346"/>
      <c r="AO32" s="346"/>
      <c r="AP32" s="346"/>
      <c r="AQ32" s="346"/>
      <c r="AR32" s="346"/>
      <c r="AS32" s="346"/>
      <c r="AT32" s="346"/>
      <c r="AU32" s="346"/>
      <c r="AV32" s="346"/>
      <c r="AW32" s="346"/>
      <c r="AX32" s="346"/>
      <c r="AY32" s="346"/>
      <c r="AZ32" s="346"/>
      <c r="BA32" s="346"/>
      <c r="BB32" s="341"/>
      <c r="BC32" s="67"/>
      <c r="BF32" s="242" t="s">
        <v>78</v>
      </c>
      <c r="BG32" s="242"/>
      <c r="BH32" s="242"/>
    </row>
    <row r="33" spans="2:60" ht="11.55" customHeight="1" thickTop="1">
      <c r="B33" s="66"/>
      <c r="C33" s="209"/>
      <c r="D33" s="209"/>
      <c r="E33" s="209"/>
      <c r="F33" s="89"/>
      <c r="G33" s="92"/>
      <c r="H33" s="171"/>
      <c r="I33" s="230"/>
      <c r="J33" s="230"/>
      <c r="K33" s="230"/>
      <c r="L33" s="134">
        <v>2</v>
      </c>
      <c r="M33" s="211" t="s">
        <v>503</v>
      </c>
      <c r="N33" s="212"/>
      <c r="O33" s="141" t="s">
        <v>492</v>
      </c>
      <c r="P33" s="132"/>
      <c r="Q33" s="141" t="s">
        <v>39</v>
      </c>
      <c r="R33" s="93"/>
      <c r="S33" s="349"/>
      <c r="T33" s="349"/>
      <c r="U33" s="349"/>
      <c r="V33" s="349"/>
      <c r="W33" s="349"/>
      <c r="X33" s="349"/>
      <c r="Y33" s="349"/>
      <c r="Z33" s="349"/>
      <c r="AA33" s="349"/>
      <c r="AB33" s="349"/>
      <c r="AC33" s="350"/>
      <c r="AD33" s="345" t="s">
        <v>477</v>
      </c>
      <c r="AE33" s="346"/>
      <c r="AF33" s="346"/>
      <c r="AG33" s="346"/>
      <c r="AH33" s="346"/>
      <c r="AI33" s="346"/>
      <c r="AJ33" s="346"/>
      <c r="AK33" s="346"/>
      <c r="AL33" s="346"/>
      <c r="AM33" s="346"/>
      <c r="AN33" s="346"/>
      <c r="AO33" s="346"/>
      <c r="AP33" s="346"/>
      <c r="AQ33" s="346"/>
      <c r="AR33" s="346"/>
      <c r="AS33" s="346"/>
      <c r="AT33" s="346"/>
      <c r="AU33" s="346"/>
      <c r="AV33" s="346"/>
      <c r="AW33" s="346"/>
      <c r="AX33" s="346"/>
      <c r="AY33" s="346"/>
      <c r="AZ33" s="346"/>
      <c r="BA33" s="346"/>
      <c r="BB33" s="341"/>
      <c r="BC33" s="67"/>
      <c r="BF33" s="242"/>
      <c r="BG33" s="242"/>
      <c r="BH33" s="242"/>
    </row>
    <row r="34" spans="2:60" ht="11.55" customHeight="1">
      <c r="B34" s="66"/>
      <c r="C34" s="89"/>
      <c r="D34" s="89"/>
      <c r="E34" s="89"/>
      <c r="F34" s="89"/>
      <c r="G34" s="92"/>
      <c r="H34" s="171"/>
      <c r="I34" s="290"/>
      <c r="J34" s="290"/>
      <c r="K34" s="290"/>
      <c r="L34" s="158">
        <v>3</v>
      </c>
      <c r="M34" s="211" t="s">
        <v>39</v>
      </c>
      <c r="N34" s="212"/>
      <c r="O34" s="141" t="s">
        <v>492</v>
      </c>
      <c r="P34" s="132"/>
      <c r="Q34" s="141" t="s">
        <v>39</v>
      </c>
      <c r="R34" s="133"/>
      <c r="S34" s="349"/>
      <c r="T34" s="349"/>
      <c r="U34" s="349"/>
      <c r="V34" s="349"/>
      <c r="W34" s="349"/>
      <c r="X34" s="349"/>
      <c r="Y34" s="349"/>
      <c r="Z34" s="349"/>
      <c r="AA34" s="349"/>
      <c r="AB34" s="349"/>
      <c r="AC34" s="350"/>
      <c r="AD34" s="345" t="s">
        <v>478</v>
      </c>
      <c r="AE34" s="346"/>
      <c r="AF34" s="346"/>
      <c r="AG34" s="346"/>
      <c r="AH34" s="346"/>
      <c r="AI34" s="346"/>
      <c r="AJ34" s="346"/>
      <c r="AK34" s="346"/>
      <c r="AL34" s="346"/>
      <c r="AM34" s="346"/>
      <c r="AN34" s="346"/>
      <c r="AO34" s="346"/>
      <c r="AP34" s="346"/>
      <c r="AQ34" s="346"/>
      <c r="AR34" s="346"/>
      <c r="AS34" s="346"/>
      <c r="AT34" s="346"/>
      <c r="AU34" s="346"/>
      <c r="AV34" s="346"/>
      <c r="AW34" s="346"/>
      <c r="AX34" s="346"/>
      <c r="AY34" s="346"/>
      <c r="AZ34" s="346"/>
      <c r="BA34" s="346"/>
      <c r="BB34" s="341"/>
      <c r="BC34" s="67"/>
    </row>
    <row r="35" spans="2:60" ht="11.55" customHeight="1">
      <c r="B35" s="66"/>
      <c r="C35" s="210" t="s">
        <v>429</v>
      </c>
      <c r="D35" s="210"/>
      <c r="E35" s="210"/>
      <c r="F35" s="89"/>
      <c r="G35" s="92"/>
      <c r="H35" s="171"/>
      <c r="I35" s="230" t="s">
        <v>494</v>
      </c>
      <c r="J35" s="230"/>
      <c r="K35" s="230"/>
      <c r="L35" s="135">
        <v>3</v>
      </c>
      <c r="M35" s="89"/>
      <c r="N35" s="89"/>
      <c r="O35" s="89"/>
      <c r="P35" s="109"/>
      <c r="Q35" s="136"/>
      <c r="R35" s="93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  <c r="AC35" s="350"/>
      <c r="AD35" s="345"/>
      <c r="AE35" s="346"/>
      <c r="AF35" s="346"/>
      <c r="AG35" s="346"/>
      <c r="AH35" s="346"/>
      <c r="AI35" s="346"/>
      <c r="AJ35" s="346"/>
      <c r="AK35" s="346"/>
      <c r="AL35" s="346"/>
      <c r="AM35" s="346"/>
      <c r="AN35" s="346"/>
      <c r="AO35" s="346"/>
      <c r="AP35" s="346"/>
      <c r="AQ35" s="346"/>
      <c r="AR35" s="346"/>
      <c r="AS35" s="346"/>
      <c r="AT35" s="346"/>
      <c r="AU35" s="346"/>
      <c r="AV35" s="346"/>
      <c r="AW35" s="346"/>
      <c r="AX35" s="346"/>
      <c r="AY35" s="346"/>
      <c r="AZ35" s="346"/>
      <c r="BA35" s="346"/>
      <c r="BB35" s="341"/>
      <c r="BC35" s="67"/>
    </row>
    <row r="36" spans="2:60" ht="11.55" customHeight="1" thickBot="1">
      <c r="B36" s="66"/>
      <c r="C36" s="210"/>
      <c r="D36" s="210"/>
      <c r="E36" s="210"/>
      <c r="F36" s="89"/>
      <c r="G36" s="92"/>
      <c r="H36" s="171"/>
      <c r="I36" s="230"/>
      <c r="J36" s="230"/>
      <c r="K36" s="230"/>
      <c r="L36" s="134" t="s">
        <v>493</v>
      </c>
      <c r="M36" s="213" t="s">
        <v>507</v>
      </c>
      <c r="N36" s="214"/>
      <c r="O36" s="130" t="s">
        <v>492</v>
      </c>
      <c r="P36" s="109"/>
      <c r="Q36" s="130" t="s">
        <v>39</v>
      </c>
      <c r="R36" s="93"/>
      <c r="S36" s="349"/>
      <c r="T36" s="349"/>
      <c r="U36" s="349"/>
      <c r="V36" s="349"/>
      <c r="W36" s="349"/>
      <c r="X36" s="349"/>
      <c r="Y36" s="349"/>
      <c r="Z36" s="349"/>
      <c r="AA36" s="349"/>
      <c r="AB36" s="349"/>
      <c r="AC36" s="350"/>
      <c r="AD36" s="345"/>
      <c r="AE36" s="346"/>
      <c r="AF36" s="346"/>
      <c r="AG36" s="346"/>
      <c r="AH36" s="346"/>
      <c r="AI36" s="346"/>
      <c r="AJ36" s="346"/>
      <c r="AK36" s="346"/>
      <c r="AL36" s="346"/>
      <c r="AM36" s="346"/>
      <c r="AN36" s="346"/>
      <c r="AO36" s="346"/>
      <c r="AP36" s="346"/>
      <c r="AQ36" s="346"/>
      <c r="AR36" s="346"/>
      <c r="AS36" s="346"/>
      <c r="AT36" s="346"/>
      <c r="AU36" s="346"/>
      <c r="AV36" s="346"/>
      <c r="AW36" s="346"/>
      <c r="AX36" s="346"/>
      <c r="AY36" s="346"/>
      <c r="AZ36" s="346"/>
      <c r="BA36" s="346"/>
      <c r="BB36" s="341"/>
      <c r="BC36" s="67"/>
    </row>
    <row r="37" spans="2:60" ht="11.55" customHeight="1" thickTop="1">
      <c r="B37" s="66"/>
      <c r="C37" s="210"/>
      <c r="D37" s="210"/>
      <c r="E37" s="210"/>
      <c r="F37" s="89"/>
      <c r="G37" s="92"/>
      <c r="H37" s="171"/>
      <c r="I37" s="230"/>
      <c r="J37" s="230"/>
      <c r="K37" s="230"/>
      <c r="L37" s="146">
        <v>9</v>
      </c>
      <c r="M37" s="89"/>
      <c r="N37" s="89"/>
      <c r="O37" s="89"/>
      <c r="P37" s="89"/>
      <c r="Q37" s="89"/>
      <c r="R37" s="93"/>
      <c r="S37" s="349"/>
      <c r="T37" s="349"/>
      <c r="U37" s="349"/>
      <c r="V37" s="349"/>
      <c r="W37" s="349"/>
      <c r="X37" s="349"/>
      <c r="Y37" s="349"/>
      <c r="Z37" s="349"/>
      <c r="AA37" s="349"/>
      <c r="AB37" s="349"/>
      <c r="AC37" s="350"/>
      <c r="AD37" s="345"/>
      <c r="AE37" s="346"/>
      <c r="AF37" s="346"/>
      <c r="AG37" s="346"/>
      <c r="AH37" s="346"/>
      <c r="AI37" s="346"/>
      <c r="AJ37" s="346"/>
      <c r="AK37" s="346"/>
      <c r="AL37" s="346"/>
      <c r="AM37" s="346"/>
      <c r="AN37" s="346"/>
      <c r="AO37" s="346"/>
      <c r="AP37" s="346"/>
      <c r="AQ37" s="346"/>
      <c r="AR37" s="346"/>
      <c r="AS37" s="346"/>
      <c r="AT37" s="346"/>
      <c r="AU37" s="346"/>
      <c r="AV37" s="346"/>
      <c r="AW37" s="346"/>
      <c r="AX37" s="346"/>
      <c r="AY37" s="346"/>
      <c r="AZ37" s="346"/>
      <c r="BA37" s="346"/>
      <c r="BB37" s="341"/>
      <c r="BC37" s="67"/>
    </row>
    <row r="38" spans="2:60" ht="11.55" customHeight="1">
      <c r="B38" s="66"/>
      <c r="C38" s="89"/>
      <c r="D38" s="89"/>
      <c r="E38" s="89"/>
      <c r="F38" s="89"/>
      <c r="G38" s="92"/>
      <c r="H38" s="168"/>
      <c r="I38" s="121"/>
      <c r="J38" s="121"/>
      <c r="K38" s="121"/>
      <c r="L38" s="121"/>
      <c r="M38" s="121"/>
      <c r="N38" s="121"/>
      <c r="O38" s="121"/>
      <c r="P38" s="121"/>
      <c r="Q38" s="121"/>
      <c r="R38" s="122"/>
      <c r="S38" s="351"/>
      <c r="T38" s="351"/>
      <c r="U38" s="351"/>
      <c r="V38" s="351"/>
      <c r="W38" s="351"/>
      <c r="X38" s="351"/>
      <c r="Y38" s="351"/>
      <c r="Z38" s="351"/>
      <c r="AA38" s="351"/>
      <c r="AB38" s="351"/>
      <c r="AC38" s="352"/>
      <c r="AD38" s="347"/>
      <c r="AE38" s="348"/>
      <c r="AF38" s="348"/>
      <c r="AG38" s="348"/>
      <c r="AH38" s="348"/>
      <c r="AI38" s="348"/>
      <c r="AJ38" s="348"/>
      <c r="AK38" s="348"/>
      <c r="AL38" s="348"/>
      <c r="AM38" s="348"/>
      <c r="AN38" s="348"/>
      <c r="AO38" s="348"/>
      <c r="AP38" s="348"/>
      <c r="AQ38" s="348"/>
      <c r="AR38" s="348"/>
      <c r="AS38" s="348"/>
      <c r="AT38" s="348"/>
      <c r="AU38" s="348"/>
      <c r="AV38" s="348"/>
      <c r="AW38" s="348"/>
      <c r="AX38" s="348"/>
      <c r="AY38" s="348"/>
      <c r="AZ38" s="348"/>
      <c r="BA38" s="348"/>
      <c r="BB38" s="342"/>
      <c r="BC38" s="67"/>
    </row>
    <row r="39" spans="2:60">
      <c r="B39" s="66"/>
      <c r="C39" s="89"/>
      <c r="D39" s="89"/>
      <c r="E39" s="89"/>
      <c r="F39" s="89"/>
      <c r="G39" s="92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5"/>
      <c r="BC39" s="67"/>
    </row>
    <row r="40" spans="2:60" ht="13.95" customHeight="1" thickBot="1">
      <c r="B40" s="243" t="s">
        <v>405</v>
      </c>
      <c r="C40" s="244"/>
      <c r="D40" s="244"/>
      <c r="E40" s="244"/>
      <c r="F40" s="245"/>
      <c r="G40" s="92"/>
      <c r="H40" s="90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93"/>
      <c r="BC40" s="67"/>
    </row>
    <row r="41" spans="2:60" ht="13.95" customHeight="1">
      <c r="B41" s="246"/>
      <c r="C41" s="247"/>
      <c r="D41" s="247"/>
      <c r="E41" s="247"/>
      <c r="F41" s="248"/>
      <c r="G41" s="92"/>
      <c r="H41" s="92"/>
      <c r="I41" s="314" t="s">
        <v>496</v>
      </c>
      <c r="J41" s="315"/>
      <c r="K41" s="315"/>
      <c r="L41" s="315"/>
      <c r="M41" s="315"/>
      <c r="N41" s="315"/>
      <c r="O41" s="315"/>
      <c r="P41" s="316"/>
      <c r="Q41" s="89"/>
      <c r="R41" s="89"/>
      <c r="S41" s="275" t="s">
        <v>497</v>
      </c>
      <c r="T41" s="276"/>
      <c r="U41" s="276"/>
      <c r="V41" s="276"/>
      <c r="W41" s="276"/>
      <c r="X41" s="276"/>
      <c r="Y41" s="276"/>
      <c r="Z41" s="276"/>
      <c r="AA41" s="276"/>
      <c r="AB41" s="277"/>
      <c r="AC41" s="89"/>
      <c r="AD41" s="275" t="s">
        <v>61</v>
      </c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7"/>
      <c r="AV41" s="89"/>
      <c r="AW41" s="359" t="s">
        <v>481</v>
      </c>
      <c r="AX41" s="228"/>
      <c r="AY41" s="228"/>
      <c r="AZ41" s="228"/>
      <c r="BA41" s="360"/>
      <c r="BB41" s="93"/>
      <c r="BC41" s="67"/>
      <c r="BF41" s="242" t="s">
        <v>508</v>
      </c>
      <c r="BG41" s="242"/>
      <c r="BH41" s="242"/>
    </row>
    <row r="42" spans="2:60" ht="13.95" customHeight="1">
      <c r="B42" s="246"/>
      <c r="C42" s="247"/>
      <c r="D42" s="247"/>
      <c r="E42" s="247"/>
      <c r="F42" s="248"/>
      <c r="G42" s="92"/>
      <c r="H42" s="92"/>
      <c r="I42" s="317" t="s">
        <v>497</v>
      </c>
      <c r="J42" s="318"/>
      <c r="K42" s="318"/>
      <c r="L42" s="318"/>
      <c r="M42" s="318"/>
      <c r="N42" s="318"/>
      <c r="O42" s="318"/>
      <c r="P42" s="319"/>
      <c r="Q42" s="89"/>
      <c r="R42" s="89"/>
      <c r="S42" s="94"/>
      <c r="T42" s="95"/>
      <c r="U42" s="95"/>
      <c r="V42" s="95"/>
      <c r="W42" s="95"/>
      <c r="X42" s="95"/>
      <c r="Y42" s="95"/>
      <c r="Z42" s="95"/>
      <c r="AA42" s="95"/>
      <c r="AB42" s="96"/>
      <c r="AC42" s="89"/>
      <c r="AD42" s="94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6"/>
      <c r="AV42" s="89"/>
      <c r="AW42" s="353" t="s">
        <v>489</v>
      </c>
      <c r="AX42" s="354"/>
      <c r="AY42" s="354"/>
      <c r="AZ42" s="354"/>
      <c r="BA42" s="355"/>
      <c r="BB42" s="93"/>
      <c r="BC42" s="67"/>
      <c r="BF42" s="242"/>
      <c r="BG42" s="242"/>
      <c r="BH42" s="242"/>
    </row>
    <row r="43" spans="2:60" ht="13.95" customHeight="1">
      <c r="B43" s="246"/>
      <c r="C43" s="247"/>
      <c r="D43" s="247"/>
      <c r="E43" s="247"/>
      <c r="F43" s="248"/>
      <c r="G43" s="92"/>
      <c r="H43" s="92"/>
      <c r="I43" s="317" t="s">
        <v>61</v>
      </c>
      <c r="J43" s="318"/>
      <c r="K43" s="318"/>
      <c r="L43" s="318"/>
      <c r="M43" s="318"/>
      <c r="N43" s="318"/>
      <c r="O43" s="318"/>
      <c r="P43" s="319"/>
      <c r="Q43" s="89"/>
      <c r="R43" s="89"/>
      <c r="S43" s="97" t="s">
        <v>406</v>
      </c>
      <c r="T43" s="249" t="s">
        <v>407</v>
      </c>
      <c r="U43" s="249"/>
      <c r="V43" s="249"/>
      <c r="W43" s="249"/>
      <c r="X43" s="95"/>
      <c r="Y43" s="95"/>
      <c r="Z43" s="95"/>
      <c r="AA43" s="95"/>
      <c r="AB43" s="96"/>
      <c r="AC43" s="89"/>
      <c r="AD43" s="252" t="s">
        <v>408</v>
      </c>
      <c r="AE43" s="213"/>
      <c r="AF43" s="213"/>
      <c r="AG43" s="98"/>
      <c r="AH43" s="161" t="s">
        <v>409</v>
      </c>
      <c r="AI43" s="162"/>
      <c r="AJ43" s="162"/>
      <c r="AK43" s="162"/>
      <c r="AL43" s="162"/>
      <c r="AM43" s="162"/>
      <c r="AN43" s="162"/>
      <c r="AO43" s="163"/>
      <c r="AP43" s="95"/>
      <c r="AQ43" s="95"/>
      <c r="AR43" s="95"/>
      <c r="AS43" s="95"/>
      <c r="AT43" s="95"/>
      <c r="AU43" s="96"/>
      <c r="AV43" s="89"/>
      <c r="AW43" s="353" t="s">
        <v>482</v>
      </c>
      <c r="AX43" s="354"/>
      <c r="AY43" s="354"/>
      <c r="AZ43" s="354"/>
      <c r="BA43" s="355"/>
      <c r="BB43" s="93"/>
      <c r="BC43" s="67"/>
    </row>
    <row r="44" spans="2:60" ht="13.95" customHeight="1" thickBot="1">
      <c r="B44" s="246"/>
      <c r="C44" s="247"/>
      <c r="D44" s="247"/>
      <c r="E44" s="247"/>
      <c r="F44" s="248"/>
      <c r="G44" s="92"/>
      <c r="H44" s="92"/>
      <c r="I44" s="320" t="s">
        <v>505</v>
      </c>
      <c r="J44" s="321"/>
      <c r="K44" s="321"/>
      <c r="L44" s="321"/>
      <c r="M44" s="321"/>
      <c r="N44" s="321"/>
      <c r="O44" s="321"/>
      <c r="P44" s="322"/>
      <c r="Q44" s="89"/>
      <c r="R44" s="89"/>
      <c r="S44" s="97"/>
      <c r="T44" s="99"/>
      <c r="U44" s="99"/>
      <c r="V44" s="99"/>
      <c r="W44" s="99"/>
      <c r="X44" s="99"/>
      <c r="Y44" s="99"/>
      <c r="Z44" s="99"/>
      <c r="AA44" s="99"/>
      <c r="AB44" s="96"/>
      <c r="AC44" s="89"/>
      <c r="AD44" s="97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6"/>
      <c r="AV44" s="89"/>
      <c r="AW44" s="353" t="s">
        <v>483</v>
      </c>
      <c r="AX44" s="354"/>
      <c r="AY44" s="354"/>
      <c r="AZ44" s="354"/>
      <c r="BA44" s="355"/>
      <c r="BB44" s="93"/>
      <c r="BC44" s="67"/>
    </row>
    <row r="45" spans="2:60" ht="13.95" customHeight="1">
      <c r="B45" s="246"/>
      <c r="C45" s="247"/>
      <c r="D45" s="247"/>
      <c r="E45" s="247"/>
      <c r="F45" s="248"/>
      <c r="G45" s="92"/>
      <c r="H45" s="92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97" t="s">
        <v>48</v>
      </c>
      <c r="T45" s="249"/>
      <c r="U45" s="249"/>
      <c r="V45" s="249"/>
      <c r="W45" s="249"/>
      <c r="X45" s="95"/>
      <c r="Y45" s="95"/>
      <c r="Z45" s="95"/>
      <c r="AA45" s="95"/>
      <c r="AB45" s="96"/>
      <c r="AC45" s="89"/>
      <c r="AD45" s="97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96"/>
      <c r="AV45" s="89"/>
      <c r="AW45" s="356" t="s">
        <v>484</v>
      </c>
      <c r="AX45" s="357"/>
      <c r="AY45" s="357"/>
      <c r="AZ45" s="357"/>
      <c r="BA45" s="358"/>
      <c r="BB45" s="93"/>
      <c r="BC45" s="67"/>
    </row>
    <row r="46" spans="2:60" ht="13.95" customHeight="1">
      <c r="B46" s="246"/>
      <c r="C46" s="247"/>
      <c r="D46" s="247"/>
      <c r="E46" s="247"/>
      <c r="F46" s="248"/>
      <c r="G46" s="92"/>
      <c r="H46" s="92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97"/>
      <c r="T46" s="99"/>
      <c r="U46" s="95"/>
      <c r="V46" s="95"/>
      <c r="W46" s="95"/>
      <c r="X46" s="95"/>
      <c r="Y46" s="95"/>
      <c r="Z46" s="95"/>
      <c r="AA46" s="95"/>
      <c r="AB46" s="96"/>
      <c r="AC46" s="89"/>
      <c r="AD46" s="97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96"/>
      <c r="AV46" s="89"/>
      <c r="AW46" s="252"/>
      <c r="AX46" s="213"/>
      <c r="AY46" s="213"/>
      <c r="AZ46" s="213"/>
      <c r="BA46" s="214"/>
      <c r="BB46" s="93"/>
      <c r="BC46" s="67"/>
    </row>
    <row r="47" spans="2:60" ht="13.95" customHeight="1">
      <c r="B47" s="246"/>
      <c r="C47" s="247"/>
      <c r="D47" s="247"/>
      <c r="E47" s="247"/>
      <c r="F47" s="248"/>
      <c r="G47" s="92"/>
      <c r="H47" s="92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97" t="s">
        <v>410</v>
      </c>
      <c r="T47" s="249"/>
      <c r="U47" s="249"/>
      <c r="V47" s="249"/>
      <c r="W47" s="249"/>
      <c r="X47" s="95"/>
      <c r="Y47" s="203" t="s">
        <v>411</v>
      </c>
      <c r="Z47" s="204"/>
      <c r="AA47" s="205"/>
      <c r="AB47" s="96"/>
      <c r="AC47" s="89"/>
      <c r="AD47" s="97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96"/>
      <c r="AV47" s="89"/>
      <c r="AW47" s="252"/>
      <c r="AX47" s="213"/>
      <c r="AY47" s="213"/>
      <c r="AZ47" s="213"/>
      <c r="BA47" s="214"/>
      <c r="BB47" s="93"/>
      <c r="BC47" s="67"/>
    </row>
    <row r="48" spans="2:60" ht="13.95" customHeight="1">
      <c r="B48" s="246"/>
      <c r="C48" s="247"/>
      <c r="D48" s="247"/>
      <c r="E48" s="247"/>
      <c r="F48" s="248"/>
      <c r="G48" s="92"/>
      <c r="H48" s="92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94"/>
      <c r="T48" s="95"/>
      <c r="U48" s="95"/>
      <c r="V48" s="95"/>
      <c r="W48" s="95"/>
      <c r="X48" s="95"/>
      <c r="Y48" s="95"/>
      <c r="Z48" s="95"/>
      <c r="AA48" s="95"/>
      <c r="AB48" s="96"/>
      <c r="AC48" s="89"/>
      <c r="AD48" s="97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96"/>
      <c r="AV48" s="89"/>
      <c r="AW48" s="252"/>
      <c r="AX48" s="213"/>
      <c r="AY48" s="213"/>
      <c r="AZ48" s="213"/>
      <c r="BA48" s="214"/>
      <c r="BB48" s="93"/>
      <c r="BC48" s="67"/>
    </row>
    <row r="49" spans="2:55" ht="13.95" customHeight="1">
      <c r="B49" s="246"/>
      <c r="C49" s="247"/>
      <c r="D49" s="247"/>
      <c r="E49" s="247"/>
      <c r="F49" s="248"/>
      <c r="G49" s="92"/>
      <c r="H49" s="92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94"/>
      <c r="T49" s="95"/>
      <c r="U49" s="203" t="s">
        <v>412</v>
      </c>
      <c r="V49" s="204"/>
      <c r="W49" s="205"/>
      <c r="X49" s="157"/>
      <c r="Y49" s="203" t="s">
        <v>413</v>
      </c>
      <c r="Z49" s="204"/>
      <c r="AA49" s="205"/>
      <c r="AB49" s="96"/>
      <c r="AC49" s="89"/>
      <c r="AD49" s="94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96"/>
      <c r="AV49" s="89"/>
      <c r="AW49" s="252"/>
      <c r="AX49" s="213"/>
      <c r="AY49" s="213"/>
      <c r="AZ49" s="213"/>
      <c r="BA49" s="214"/>
      <c r="BB49" s="93"/>
      <c r="BC49" s="67"/>
    </row>
    <row r="50" spans="2:55" ht="13.95" customHeight="1" thickBot="1">
      <c r="B50" s="246"/>
      <c r="C50" s="247"/>
      <c r="D50" s="247"/>
      <c r="E50" s="247"/>
      <c r="F50" s="248"/>
      <c r="G50" s="92"/>
      <c r="H50" s="92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100"/>
      <c r="T50" s="101"/>
      <c r="U50" s="101"/>
      <c r="V50" s="102"/>
      <c r="W50" s="102"/>
      <c r="X50" s="102"/>
      <c r="Y50" s="102"/>
      <c r="Z50" s="102"/>
      <c r="AA50" s="102"/>
      <c r="AB50" s="103"/>
      <c r="AC50" s="89"/>
      <c r="AD50" s="97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96"/>
      <c r="AV50" s="89"/>
      <c r="AW50" s="252"/>
      <c r="AX50" s="213"/>
      <c r="AY50" s="213"/>
      <c r="AZ50" s="213"/>
      <c r="BA50" s="214"/>
      <c r="BB50" s="93"/>
      <c r="BC50" s="67"/>
    </row>
    <row r="51" spans="2:55" ht="13.95" customHeight="1" thickBot="1">
      <c r="B51" s="246"/>
      <c r="C51" s="247"/>
      <c r="D51" s="247"/>
      <c r="E51" s="247"/>
      <c r="F51" s="248"/>
      <c r="G51" s="92"/>
      <c r="H51" s="92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97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96"/>
      <c r="AV51" s="89"/>
      <c r="AW51" s="252"/>
      <c r="AX51" s="213"/>
      <c r="AY51" s="213"/>
      <c r="AZ51" s="213"/>
      <c r="BA51" s="214"/>
      <c r="BB51" s="93"/>
      <c r="BC51" s="67"/>
    </row>
    <row r="52" spans="2:55" ht="13.95" customHeight="1">
      <c r="B52" s="246"/>
      <c r="C52" s="247"/>
      <c r="D52" s="247"/>
      <c r="E52" s="247"/>
      <c r="F52" s="248"/>
      <c r="G52" s="92"/>
      <c r="H52" s="92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275" t="s">
        <v>485</v>
      </c>
      <c r="T52" s="276"/>
      <c r="U52" s="276"/>
      <c r="V52" s="276"/>
      <c r="W52" s="276"/>
      <c r="X52" s="276"/>
      <c r="Y52" s="276"/>
      <c r="Z52" s="276"/>
      <c r="AA52" s="276"/>
      <c r="AB52" s="277"/>
      <c r="AC52" s="89"/>
      <c r="AD52" s="97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96"/>
      <c r="AV52" s="89"/>
      <c r="AW52" s="252"/>
      <c r="AX52" s="213"/>
      <c r="AY52" s="213"/>
      <c r="AZ52" s="213"/>
      <c r="BA52" s="214"/>
      <c r="BB52" s="93"/>
      <c r="BC52" s="67"/>
    </row>
    <row r="53" spans="2:55" ht="13.95" customHeight="1">
      <c r="B53" s="246"/>
      <c r="C53" s="247"/>
      <c r="D53" s="247"/>
      <c r="E53" s="247"/>
      <c r="F53" s="248"/>
      <c r="G53" s="92"/>
      <c r="H53" s="92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94"/>
      <c r="T53" s="95"/>
      <c r="U53" s="95"/>
      <c r="V53" s="95"/>
      <c r="W53" s="95"/>
      <c r="X53" s="95"/>
      <c r="Y53" s="95"/>
      <c r="Z53" s="95"/>
      <c r="AA53" s="95"/>
      <c r="AB53" s="96"/>
      <c r="AC53" s="89"/>
      <c r="AD53" s="97"/>
      <c r="AE53" s="99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6"/>
      <c r="AV53" s="89"/>
      <c r="AW53" s="252"/>
      <c r="AX53" s="213"/>
      <c r="AY53" s="213"/>
      <c r="AZ53" s="213"/>
      <c r="BA53" s="214"/>
      <c r="BB53" s="93"/>
      <c r="BC53" s="67"/>
    </row>
    <row r="54" spans="2:55" ht="13.95" customHeight="1">
      <c r="B54" s="246"/>
      <c r="C54" s="247"/>
      <c r="D54" s="247"/>
      <c r="E54" s="247"/>
      <c r="F54" s="248"/>
      <c r="G54" s="92"/>
      <c r="H54" s="92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97" t="s">
        <v>486</v>
      </c>
      <c r="T54" s="282" t="s">
        <v>489</v>
      </c>
      <c r="U54" s="283"/>
      <c r="V54" s="283"/>
      <c r="W54" s="283"/>
      <c r="X54" s="283"/>
      <c r="Y54" s="283"/>
      <c r="Z54" s="283"/>
      <c r="AA54" s="284"/>
      <c r="AB54" s="96"/>
      <c r="AC54" s="89"/>
      <c r="AD54" s="252" t="s">
        <v>414</v>
      </c>
      <c r="AE54" s="213"/>
      <c r="AF54" s="213"/>
      <c r="AG54" s="98"/>
      <c r="AH54" s="104" t="s">
        <v>415</v>
      </c>
      <c r="AI54" s="105"/>
      <c r="AJ54" s="105"/>
      <c r="AK54" s="105"/>
      <c r="AL54" s="105"/>
      <c r="AM54" s="105"/>
      <c r="AN54" s="105"/>
      <c r="AO54" s="105"/>
      <c r="AP54" s="106"/>
      <c r="AQ54" s="95"/>
      <c r="AR54" s="203" t="s">
        <v>416</v>
      </c>
      <c r="AS54" s="204"/>
      <c r="AT54" s="205"/>
      <c r="AU54" s="96"/>
      <c r="AV54" s="89"/>
      <c r="AW54" s="252"/>
      <c r="AX54" s="213"/>
      <c r="AY54" s="213"/>
      <c r="AZ54" s="213"/>
      <c r="BA54" s="214"/>
      <c r="BB54" s="93"/>
      <c r="BC54" s="67"/>
    </row>
    <row r="55" spans="2:55" ht="13.95" customHeight="1">
      <c r="B55" s="246"/>
      <c r="C55" s="247"/>
      <c r="D55" s="247"/>
      <c r="E55" s="247"/>
      <c r="F55" s="248"/>
      <c r="G55" s="92"/>
      <c r="H55" s="92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94"/>
      <c r="T55" s="95"/>
      <c r="U55" s="95"/>
      <c r="V55" s="95"/>
      <c r="W55" s="95"/>
      <c r="X55" s="95"/>
      <c r="Y55" s="95"/>
      <c r="Z55" s="95"/>
      <c r="AA55" s="95"/>
      <c r="AB55" s="96"/>
      <c r="AC55" s="89"/>
      <c r="AD55" s="94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6"/>
      <c r="AV55" s="89"/>
      <c r="AW55" s="252"/>
      <c r="AX55" s="213"/>
      <c r="AY55" s="213"/>
      <c r="AZ55" s="213"/>
      <c r="BA55" s="214"/>
      <c r="BB55" s="93"/>
      <c r="BC55" s="67"/>
    </row>
    <row r="56" spans="2:55" ht="13.95" customHeight="1">
      <c r="B56" s="246"/>
      <c r="C56" s="247"/>
      <c r="D56" s="247"/>
      <c r="E56" s="247"/>
      <c r="F56" s="248"/>
      <c r="G56" s="92"/>
      <c r="H56" s="92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94"/>
      <c r="T56" s="95"/>
      <c r="U56" s="203" t="s">
        <v>412</v>
      </c>
      <c r="V56" s="204"/>
      <c r="W56" s="205"/>
      <c r="X56" s="157"/>
      <c r="Y56" s="203" t="s">
        <v>413</v>
      </c>
      <c r="Z56" s="204"/>
      <c r="AA56" s="205"/>
      <c r="AB56" s="96"/>
      <c r="AC56" s="89"/>
      <c r="AD56" s="252" t="s">
        <v>417</v>
      </c>
      <c r="AE56" s="213"/>
      <c r="AF56" s="213"/>
      <c r="AG56" s="98"/>
      <c r="AH56" s="104"/>
      <c r="AI56" s="105"/>
      <c r="AJ56" s="105"/>
      <c r="AK56" s="105"/>
      <c r="AL56" s="105"/>
      <c r="AM56" s="105"/>
      <c r="AN56" s="105"/>
      <c r="AO56" s="105"/>
      <c r="AP56" s="106"/>
      <c r="AQ56" s="95"/>
      <c r="AR56" s="203" t="s">
        <v>413</v>
      </c>
      <c r="AS56" s="204"/>
      <c r="AT56" s="205"/>
      <c r="AU56" s="96"/>
      <c r="AV56" s="89"/>
      <c r="AW56" s="252"/>
      <c r="AX56" s="213"/>
      <c r="AY56" s="213"/>
      <c r="AZ56" s="213"/>
      <c r="BA56" s="214"/>
      <c r="BB56" s="93"/>
      <c r="BC56" s="67"/>
    </row>
    <row r="57" spans="2:55" ht="13.95" customHeight="1" thickBot="1">
      <c r="B57" s="246"/>
      <c r="C57" s="247"/>
      <c r="D57" s="247"/>
      <c r="E57" s="247"/>
      <c r="F57" s="248"/>
      <c r="G57" s="92"/>
      <c r="H57" s="92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100"/>
      <c r="T57" s="101"/>
      <c r="U57" s="101"/>
      <c r="V57" s="101"/>
      <c r="W57" s="101"/>
      <c r="X57" s="101"/>
      <c r="Y57" s="101"/>
      <c r="Z57" s="101"/>
      <c r="AA57" s="101"/>
      <c r="AB57" s="103"/>
      <c r="AC57" s="89"/>
      <c r="AD57" s="100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2"/>
      <c r="AP57" s="102"/>
      <c r="AQ57" s="102"/>
      <c r="AR57" s="102"/>
      <c r="AS57" s="102"/>
      <c r="AT57" s="102"/>
      <c r="AU57" s="103"/>
      <c r="AV57" s="89"/>
      <c r="AW57" s="285"/>
      <c r="AX57" s="286"/>
      <c r="AY57" s="286"/>
      <c r="AZ57" s="286"/>
      <c r="BA57" s="287"/>
      <c r="BB57" s="93"/>
      <c r="BC57" s="67"/>
    </row>
    <row r="58" spans="2:55" ht="13.95" customHeight="1">
      <c r="B58" s="246"/>
      <c r="C58" s="247"/>
      <c r="D58" s="247"/>
      <c r="E58" s="247"/>
      <c r="F58" s="248"/>
      <c r="G58" s="92"/>
      <c r="H58" s="107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108"/>
      <c r="BC58" s="67"/>
    </row>
    <row r="59" spans="2:55" ht="13.95" customHeight="1">
      <c r="B59" s="338" t="s">
        <v>79</v>
      </c>
      <c r="C59" s="339"/>
      <c r="D59" s="339"/>
      <c r="E59" s="339"/>
      <c r="F59" s="339"/>
      <c r="G59" s="92"/>
      <c r="H59" s="279">
        <v>1</v>
      </c>
      <c r="I59" s="263" t="s">
        <v>80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5"/>
      <c r="T59" s="272" t="s">
        <v>81</v>
      </c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  <c r="AP59" s="273"/>
      <c r="AQ59" s="273"/>
      <c r="AR59" s="273"/>
      <c r="AS59" s="273"/>
      <c r="AT59" s="273"/>
      <c r="AU59" s="273"/>
      <c r="AV59" s="273"/>
      <c r="AW59" s="273"/>
      <c r="AX59" s="273"/>
      <c r="AY59" s="273"/>
      <c r="AZ59" s="273"/>
      <c r="BA59" s="273"/>
      <c r="BB59" s="274"/>
      <c r="BC59" s="117"/>
    </row>
    <row r="60" spans="2:55" ht="13.95" customHeight="1">
      <c r="B60" s="338"/>
      <c r="C60" s="339"/>
      <c r="D60" s="339"/>
      <c r="E60" s="339"/>
      <c r="F60" s="339"/>
      <c r="G60" s="89"/>
      <c r="H60" s="280"/>
      <c r="I60" s="266"/>
      <c r="J60" s="267"/>
      <c r="K60" s="267"/>
      <c r="L60" s="267"/>
      <c r="M60" s="267"/>
      <c r="N60" s="267"/>
      <c r="O60" s="267"/>
      <c r="P60" s="267"/>
      <c r="Q60" s="267"/>
      <c r="R60" s="267"/>
      <c r="S60" s="268"/>
      <c r="T60" s="272" t="s">
        <v>82</v>
      </c>
      <c r="U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  <c r="AP60" s="273"/>
      <c r="AQ60" s="273"/>
      <c r="AR60" s="273"/>
      <c r="AS60" s="273"/>
      <c r="AT60" s="273"/>
      <c r="AU60" s="273"/>
      <c r="AV60" s="273"/>
      <c r="AW60" s="273"/>
      <c r="AX60" s="273"/>
      <c r="AY60" s="273"/>
      <c r="AZ60" s="273"/>
      <c r="BA60" s="273"/>
      <c r="BB60" s="274"/>
      <c r="BC60" s="67"/>
    </row>
    <row r="61" spans="2:55" ht="13.95" customHeight="1">
      <c r="B61" s="338"/>
      <c r="C61" s="339"/>
      <c r="D61" s="339"/>
      <c r="E61" s="339"/>
      <c r="F61" s="339"/>
      <c r="G61" s="89"/>
      <c r="H61" s="281"/>
      <c r="I61" s="269"/>
      <c r="J61" s="270"/>
      <c r="K61" s="270"/>
      <c r="L61" s="270"/>
      <c r="M61" s="270"/>
      <c r="N61" s="270"/>
      <c r="O61" s="270"/>
      <c r="P61" s="270"/>
      <c r="Q61" s="270"/>
      <c r="R61" s="270"/>
      <c r="S61" s="271"/>
      <c r="T61" s="272" t="s">
        <v>83</v>
      </c>
      <c r="U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73"/>
      <c r="AG61" s="273"/>
      <c r="AH61" s="273"/>
      <c r="AI61" s="273"/>
      <c r="AJ61" s="273"/>
      <c r="AK61" s="273"/>
      <c r="AL61" s="273"/>
      <c r="AM61" s="273"/>
      <c r="AN61" s="273"/>
      <c r="AO61" s="273"/>
      <c r="AP61" s="273"/>
      <c r="AQ61" s="273"/>
      <c r="AR61" s="273"/>
      <c r="AS61" s="273"/>
      <c r="AT61" s="273"/>
      <c r="AU61" s="273"/>
      <c r="AV61" s="273"/>
      <c r="AW61" s="273"/>
      <c r="AX61" s="273"/>
      <c r="AY61" s="273"/>
      <c r="AZ61" s="273"/>
      <c r="BA61" s="273"/>
      <c r="BB61" s="274"/>
      <c r="BC61" s="67"/>
    </row>
    <row r="62" spans="2:55" ht="11.55" customHeight="1">
      <c r="B62" s="338"/>
      <c r="C62" s="339"/>
      <c r="D62" s="339"/>
      <c r="E62" s="339"/>
      <c r="F62" s="339"/>
      <c r="G62" s="89"/>
      <c r="H62" s="76">
        <v>2</v>
      </c>
      <c r="I62" s="335" t="s">
        <v>84</v>
      </c>
      <c r="J62" s="336"/>
      <c r="K62" s="336"/>
      <c r="L62" s="336"/>
      <c r="M62" s="336"/>
      <c r="N62" s="336"/>
      <c r="O62" s="336"/>
      <c r="P62" s="336"/>
      <c r="Q62" s="336"/>
      <c r="R62" s="336"/>
      <c r="S62" s="337"/>
      <c r="T62" s="272" t="s">
        <v>85</v>
      </c>
      <c r="U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73"/>
      <c r="AG62" s="273"/>
      <c r="AH62" s="273"/>
      <c r="AI62" s="273"/>
      <c r="AJ62" s="273"/>
      <c r="AK62" s="273"/>
      <c r="AL62" s="273"/>
      <c r="AM62" s="273"/>
      <c r="AN62" s="273"/>
      <c r="AO62" s="273"/>
      <c r="AP62" s="273"/>
      <c r="AQ62" s="273"/>
      <c r="AR62" s="273"/>
      <c r="AS62" s="273"/>
      <c r="AT62" s="273"/>
      <c r="AU62" s="273"/>
      <c r="AV62" s="273"/>
      <c r="AW62" s="273"/>
      <c r="AX62" s="273"/>
      <c r="AY62" s="273"/>
      <c r="AZ62" s="273"/>
      <c r="BA62" s="273"/>
      <c r="BB62" s="274"/>
      <c r="BC62" s="67"/>
    </row>
    <row r="63" spans="2:55" ht="13.95" customHeight="1">
      <c r="B63" s="338"/>
      <c r="C63" s="339"/>
      <c r="D63" s="339"/>
      <c r="E63" s="339"/>
      <c r="F63" s="339"/>
      <c r="G63" s="89"/>
      <c r="H63" s="279">
        <v>3</v>
      </c>
      <c r="I63" s="263" t="s">
        <v>86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5"/>
      <c r="T63" s="272" t="s">
        <v>87</v>
      </c>
      <c r="U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73"/>
      <c r="AG63" s="273"/>
      <c r="AH63" s="273"/>
      <c r="AI63" s="273"/>
      <c r="AJ63" s="273"/>
      <c r="AK63" s="273"/>
      <c r="AL63" s="273"/>
      <c r="AM63" s="273"/>
      <c r="AN63" s="273"/>
      <c r="AO63" s="273"/>
      <c r="AP63" s="273"/>
      <c r="AQ63" s="273"/>
      <c r="AR63" s="273"/>
      <c r="AS63" s="273"/>
      <c r="AT63" s="273"/>
      <c r="AU63" s="273"/>
      <c r="AV63" s="273"/>
      <c r="AW63" s="273"/>
      <c r="AX63" s="273"/>
      <c r="AY63" s="273"/>
      <c r="AZ63" s="273"/>
      <c r="BA63" s="273"/>
      <c r="BB63" s="274"/>
      <c r="BC63" s="67"/>
    </row>
    <row r="64" spans="2:55" ht="13.95" customHeight="1">
      <c r="B64" s="338"/>
      <c r="C64" s="339"/>
      <c r="D64" s="339"/>
      <c r="E64" s="339"/>
      <c r="F64" s="339"/>
      <c r="G64" s="89"/>
      <c r="H64" s="280"/>
      <c r="I64" s="266"/>
      <c r="J64" s="267"/>
      <c r="K64" s="267"/>
      <c r="L64" s="267"/>
      <c r="M64" s="267"/>
      <c r="N64" s="267"/>
      <c r="O64" s="267"/>
      <c r="P64" s="267"/>
      <c r="Q64" s="267"/>
      <c r="R64" s="267"/>
      <c r="S64" s="268"/>
      <c r="T64" s="272" t="s">
        <v>88</v>
      </c>
      <c r="U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73"/>
      <c r="AG64" s="273"/>
      <c r="AH64" s="273"/>
      <c r="AI64" s="273"/>
      <c r="AJ64" s="273"/>
      <c r="AK64" s="273"/>
      <c r="AL64" s="273"/>
      <c r="AM64" s="273"/>
      <c r="AN64" s="273"/>
      <c r="AO64" s="273"/>
      <c r="AP64" s="273"/>
      <c r="AQ64" s="273"/>
      <c r="AR64" s="273"/>
      <c r="AS64" s="273"/>
      <c r="AT64" s="273"/>
      <c r="AU64" s="273"/>
      <c r="AV64" s="273"/>
      <c r="AW64" s="273"/>
      <c r="AX64" s="273"/>
      <c r="AY64" s="273"/>
      <c r="AZ64" s="273"/>
      <c r="BA64" s="273"/>
      <c r="BB64" s="274"/>
      <c r="BC64" s="67"/>
    </row>
    <row r="65" spans="2:55" ht="13.95" customHeight="1">
      <c r="B65" s="338"/>
      <c r="C65" s="339"/>
      <c r="D65" s="339"/>
      <c r="E65" s="339"/>
      <c r="F65" s="339"/>
      <c r="G65" s="89"/>
      <c r="H65" s="280"/>
      <c r="I65" s="266"/>
      <c r="J65" s="267"/>
      <c r="K65" s="267"/>
      <c r="L65" s="267"/>
      <c r="M65" s="267"/>
      <c r="N65" s="267"/>
      <c r="O65" s="267"/>
      <c r="P65" s="267"/>
      <c r="Q65" s="267"/>
      <c r="R65" s="267"/>
      <c r="S65" s="268"/>
      <c r="T65" s="272" t="s">
        <v>94</v>
      </c>
      <c r="U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73"/>
      <c r="AG65" s="273"/>
      <c r="AH65" s="273"/>
      <c r="AI65" s="273"/>
      <c r="AJ65" s="273"/>
      <c r="AK65" s="273"/>
      <c r="AL65" s="273"/>
      <c r="AM65" s="273"/>
      <c r="AN65" s="273"/>
      <c r="AO65" s="273"/>
      <c r="AP65" s="273"/>
      <c r="AQ65" s="273"/>
      <c r="AR65" s="273"/>
      <c r="AS65" s="273"/>
      <c r="AT65" s="273"/>
      <c r="AU65" s="273"/>
      <c r="AV65" s="273"/>
      <c r="AW65" s="273"/>
      <c r="AX65" s="273"/>
      <c r="AY65" s="273"/>
      <c r="AZ65" s="273"/>
      <c r="BA65" s="273"/>
      <c r="BB65" s="274"/>
      <c r="BC65" s="67"/>
    </row>
    <row r="66" spans="2:55" ht="25.5" customHeight="1">
      <c r="B66" s="338"/>
      <c r="C66" s="339"/>
      <c r="D66" s="339"/>
      <c r="E66" s="339"/>
      <c r="F66" s="339"/>
      <c r="G66" s="89"/>
      <c r="H66" s="280"/>
      <c r="I66" s="266"/>
      <c r="J66" s="267"/>
      <c r="K66" s="267"/>
      <c r="L66" s="267"/>
      <c r="M66" s="267"/>
      <c r="N66" s="267"/>
      <c r="O66" s="267"/>
      <c r="P66" s="267"/>
      <c r="Q66" s="267"/>
      <c r="R66" s="267"/>
      <c r="S66" s="268"/>
      <c r="T66" s="272" t="s">
        <v>453</v>
      </c>
      <c r="U66" s="273"/>
      <c r="V66" s="273"/>
      <c r="W66" s="273"/>
      <c r="X66" s="273"/>
      <c r="Y66" s="273"/>
      <c r="Z66" s="273"/>
      <c r="AA66" s="273"/>
      <c r="AB66" s="273"/>
      <c r="AC66" s="273"/>
      <c r="AD66" s="273"/>
      <c r="AE66" s="273"/>
      <c r="AF66" s="273"/>
      <c r="AG66" s="273"/>
      <c r="AH66" s="273"/>
      <c r="AI66" s="273"/>
      <c r="AJ66" s="273"/>
      <c r="AK66" s="273"/>
      <c r="AL66" s="273"/>
      <c r="AM66" s="273"/>
      <c r="AN66" s="273"/>
      <c r="AO66" s="273"/>
      <c r="AP66" s="273"/>
      <c r="AQ66" s="273"/>
      <c r="AR66" s="273"/>
      <c r="AS66" s="273"/>
      <c r="AT66" s="273"/>
      <c r="AU66" s="273"/>
      <c r="AV66" s="273"/>
      <c r="AW66" s="273"/>
      <c r="AX66" s="273"/>
      <c r="AY66" s="273"/>
      <c r="AZ66" s="273"/>
      <c r="BA66" s="273"/>
      <c r="BB66" s="274"/>
      <c r="BC66" s="67"/>
    </row>
    <row r="67" spans="2:55">
      <c r="B67" s="338"/>
      <c r="C67" s="339"/>
      <c r="D67" s="339"/>
      <c r="E67" s="339"/>
      <c r="F67" s="339"/>
      <c r="G67" s="89"/>
      <c r="H67" s="280"/>
      <c r="I67" s="266"/>
      <c r="J67" s="267"/>
      <c r="K67" s="267"/>
      <c r="L67" s="267"/>
      <c r="M67" s="267"/>
      <c r="N67" s="267"/>
      <c r="O67" s="267"/>
      <c r="P67" s="267"/>
      <c r="Q67" s="267"/>
      <c r="R67" s="267"/>
      <c r="S67" s="268"/>
      <c r="T67" s="272" t="s">
        <v>89</v>
      </c>
      <c r="U67" s="273"/>
      <c r="V67" s="273"/>
      <c r="W67" s="273"/>
      <c r="X67" s="273"/>
      <c r="Y67" s="273"/>
      <c r="Z67" s="273"/>
      <c r="AA67" s="273"/>
      <c r="AB67" s="273"/>
      <c r="AC67" s="273"/>
      <c r="AD67" s="273"/>
      <c r="AE67" s="273"/>
      <c r="AF67" s="273"/>
      <c r="AG67" s="273"/>
      <c r="AH67" s="273"/>
      <c r="AI67" s="273"/>
      <c r="AJ67" s="273"/>
      <c r="AK67" s="273"/>
      <c r="AL67" s="273"/>
      <c r="AM67" s="273"/>
      <c r="AN67" s="273"/>
      <c r="AO67" s="273"/>
      <c r="AP67" s="273"/>
      <c r="AQ67" s="273"/>
      <c r="AR67" s="273"/>
      <c r="AS67" s="273"/>
      <c r="AT67" s="273"/>
      <c r="AU67" s="273"/>
      <c r="AV67" s="273"/>
      <c r="AW67" s="273"/>
      <c r="AX67" s="273"/>
      <c r="AY67" s="273"/>
      <c r="AZ67" s="273"/>
      <c r="BA67" s="273"/>
      <c r="BB67" s="274"/>
      <c r="BC67" s="67"/>
    </row>
    <row r="68" spans="2:55" ht="13.95" customHeight="1">
      <c r="B68" s="338"/>
      <c r="C68" s="339"/>
      <c r="D68" s="339"/>
      <c r="E68" s="339"/>
      <c r="F68" s="339"/>
      <c r="G68" s="89"/>
      <c r="H68" s="280"/>
      <c r="I68" s="266"/>
      <c r="J68" s="267"/>
      <c r="K68" s="267"/>
      <c r="L68" s="267"/>
      <c r="M68" s="267"/>
      <c r="N68" s="267"/>
      <c r="O68" s="267"/>
      <c r="P68" s="267"/>
      <c r="Q68" s="267"/>
      <c r="R68" s="267"/>
      <c r="S68" s="268"/>
      <c r="T68" s="272" t="s">
        <v>90</v>
      </c>
      <c r="U68" s="273"/>
      <c r="V68" s="273"/>
      <c r="W68" s="273"/>
      <c r="X68" s="273"/>
      <c r="Y68" s="273"/>
      <c r="Z68" s="273"/>
      <c r="AA68" s="273"/>
      <c r="AB68" s="273"/>
      <c r="AC68" s="273"/>
      <c r="AD68" s="273"/>
      <c r="AE68" s="273"/>
      <c r="AF68" s="273"/>
      <c r="AG68" s="273"/>
      <c r="AH68" s="273"/>
      <c r="AI68" s="273"/>
      <c r="AJ68" s="273"/>
      <c r="AK68" s="273"/>
      <c r="AL68" s="273"/>
      <c r="AM68" s="273"/>
      <c r="AN68" s="273"/>
      <c r="AO68" s="273"/>
      <c r="AP68" s="273"/>
      <c r="AQ68" s="273"/>
      <c r="AR68" s="273"/>
      <c r="AS68" s="273"/>
      <c r="AT68" s="273"/>
      <c r="AU68" s="273"/>
      <c r="AV68" s="273"/>
      <c r="AW68" s="273"/>
      <c r="AX68" s="273"/>
      <c r="AY68" s="273"/>
      <c r="AZ68" s="273"/>
      <c r="BA68" s="273"/>
      <c r="BB68" s="274"/>
      <c r="BC68" s="67"/>
    </row>
    <row r="69" spans="2:55" ht="26.55" customHeight="1">
      <c r="B69" s="338"/>
      <c r="C69" s="339"/>
      <c r="D69" s="339"/>
      <c r="E69" s="339"/>
      <c r="F69" s="339"/>
      <c r="G69" s="89"/>
      <c r="H69" s="281"/>
      <c r="I69" s="269"/>
      <c r="J69" s="270"/>
      <c r="K69" s="270"/>
      <c r="L69" s="270"/>
      <c r="M69" s="270"/>
      <c r="N69" s="270"/>
      <c r="O69" s="270"/>
      <c r="P69" s="270"/>
      <c r="Q69" s="270"/>
      <c r="R69" s="270"/>
      <c r="S69" s="271"/>
      <c r="T69" s="272" t="s">
        <v>97</v>
      </c>
      <c r="U69" s="273"/>
      <c r="V69" s="273"/>
      <c r="W69" s="273"/>
      <c r="X69" s="273"/>
      <c r="Y69" s="273"/>
      <c r="Z69" s="273"/>
      <c r="AA69" s="273"/>
      <c r="AB69" s="273"/>
      <c r="AC69" s="273"/>
      <c r="AD69" s="273"/>
      <c r="AE69" s="273"/>
      <c r="AF69" s="273"/>
      <c r="AG69" s="273"/>
      <c r="AH69" s="273"/>
      <c r="AI69" s="273"/>
      <c r="AJ69" s="273"/>
      <c r="AK69" s="273"/>
      <c r="AL69" s="273"/>
      <c r="AM69" s="273"/>
      <c r="AN69" s="273"/>
      <c r="AO69" s="273"/>
      <c r="AP69" s="273"/>
      <c r="AQ69" s="273"/>
      <c r="AR69" s="273"/>
      <c r="AS69" s="273"/>
      <c r="AT69" s="273"/>
      <c r="AU69" s="273"/>
      <c r="AV69" s="273"/>
      <c r="AW69" s="273"/>
      <c r="AX69" s="273"/>
      <c r="AY69" s="273"/>
      <c r="AZ69" s="273"/>
      <c r="BA69" s="273"/>
      <c r="BB69" s="274"/>
      <c r="BC69" s="67"/>
    </row>
    <row r="70" spans="2:55" ht="13.95" customHeight="1">
      <c r="B70" s="338"/>
      <c r="C70" s="339"/>
      <c r="D70" s="339"/>
      <c r="E70" s="339"/>
      <c r="F70" s="339"/>
      <c r="G70" s="89"/>
      <c r="H70" s="279">
        <v>4</v>
      </c>
      <c r="I70" s="263" t="s">
        <v>91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5"/>
      <c r="T70" s="272" t="s">
        <v>445</v>
      </c>
      <c r="U70" s="273"/>
      <c r="V70" s="273"/>
      <c r="W70" s="273"/>
      <c r="X70" s="273"/>
      <c r="Y70" s="273"/>
      <c r="Z70" s="273"/>
      <c r="AA70" s="273"/>
      <c r="AB70" s="273"/>
      <c r="AC70" s="273"/>
      <c r="AD70" s="273"/>
      <c r="AE70" s="273"/>
      <c r="AF70" s="273"/>
      <c r="AG70" s="273"/>
      <c r="AH70" s="273"/>
      <c r="AI70" s="273"/>
      <c r="AJ70" s="273"/>
      <c r="AK70" s="273"/>
      <c r="AL70" s="273"/>
      <c r="AM70" s="273"/>
      <c r="AN70" s="273"/>
      <c r="AO70" s="273"/>
      <c r="AP70" s="273"/>
      <c r="AQ70" s="273"/>
      <c r="AR70" s="273"/>
      <c r="AS70" s="273"/>
      <c r="AT70" s="273"/>
      <c r="AU70" s="273"/>
      <c r="AV70" s="273"/>
      <c r="AW70" s="273"/>
      <c r="AX70" s="273"/>
      <c r="AY70" s="273"/>
      <c r="AZ70" s="273"/>
      <c r="BA70" s="273"/>
      <c r="BB70" s="274"/>
      <c r="BC70" s="67"/>
    </row>
    <row r="71" spans="2:55" ht="13.95" customHeight="1">
      <c r="B71" s="338"/>
      <c r="C71" s="339"/>
      <c r="D71" s="339"/>
      <c r="E71" s="339"/>
      <c r="F71" s="339"/>
      <c r="G71" s="89"/>
      <c r="H71" s="280"/>
      <c r="I71" s="266"/>
      <c r="J71" s="267"/>
      <c r="K71" s="267"/>
      <c r="L71" s="267"/>
      <c r="M71" s="267"/>
      <c r="N71" s="267"/>
      <c r="O71" s="267"/>
      <c r="P71" s="267"/>
      <c r="Q71" s="267"/>
      <c r="R71" s="267"/>
      <c r="S71" s="268"/>
      <c r="T71" s="272" t="s">
        <v>446</v>
      </c>
      <c r="U71" s="273"/>
      <c r="V71" s="273"/>
      <c r="W71" s="273"/>
      <c r="X71" s="273"/>
      <c r="Y71" s="273"/>
      <c r="Z71" s="273"/>
      <c r="AA71" s="273"/>
      <c r="AB71" s="273"/>
      <c r="AC71" s="273"/>
      <c r="AD71" s="273"/>
      <c r="AE71" s="273"/>
      <c r="AF71" s="273"/>
      <c r="AG71" s="273"/>
      <c r="AH71" s="273"/>
      <c r="AI71" s="273"/>
      <c r="AJ71" s="273"/>
      <c r="AK71" s="273"/>
      <c r="AL71" s="273"/>
      <c r="AM71" s="273"/>
      <c r="AN71" s="273"/>
      <c r="AO71" s="273"/>
      <c r="AP71" s="273"/>
      <c r="AQ71" s="273"/>
      <c r="AR71" s="273"/>
      <c r="AS71" s="273"/>
      <c r="AT71" s="273"/>
      <c r="AU71" s="273"/>
      <c r="AV71" s="273"/>
      <c r="AW71" s="273"/>
      <c r="AX71" s="273"/>
      <c r="AY71" s="273"/>
      <c r="AZ71" s="273"/>
      <c r="BA71" s="273"/>
      <c r="BB71" s="274"/>
      <c r="BC71" s="67"/>
    </row>
    <row r="72" spans="2:55" ht="13.95" customHeight="1">
      <c r="B72" s="338"/>
      <c r="C72" s="339"/>
      <c r="D72" s="339"/>
      <c r="E72" s="339"/>
      <c r="F72" s="339"/>
      <c r="G72" s="89"/>
      <c r="H72" s="280"/>
      <c r="I72" s="266"/>
      <c r="J72" s="267"/>
      <c r="K72" s="267"/>
      <c r="L72" s="267"/>
      <c r="M72" s="267"/>
      <c r="N72" s="267"/>
      <c r="O72" s="267"/>
      <c r="P72" s="267"/>
      <c r="Q72" s="267"/>
      <c r="R72" s="267"/>
      <c r="S72" s="268"/>
      <c r="T72" s="272" t="s">
        <v>447</v>
      </c>
      <c r="U72" s="273"/>
      <c r="V72" s="273"/>
      <c r="W72" s="273"/>
      <c r="X72" s="273"/>
      <c r="Y72" s="273"/>
      <c r="Z72" s="273"/>
      <c r="AA72" s="273"/>
      <c r="AB72" s="273"/>
      <c r="AC72" s="273"/>
      <c r="AD72" s="273"/>
      <c r="AE72" s="273"/>
      <c r="AF72" s="273"/>
      <c r="AG72" s="273"/>
      <c r="AH72" s="273"/>
      <c r="AI72" s="273"/>
      <c r="AJ72" s="273"/>
      <c r="AK72" s="273"/>
      <c r="AL72" s="273"/>
      <c r="AM72" s="273"/>
      <c r="AN72" s="273"/>
      <c r="AO72" s="273"/>
      <c r="AP72" s="273"/>
      <c r="AQ72" s="273"/>
      <c r="AR72" s="273"/>
      <c r="AS72" s="273"/>
      <c r="AT72" s="273"/>
      <c r="AU72" s="273"/>
      <c r="AV72" s="273"/>
      <c r="AW72" s="273"/>
      <c r="AX72" s="273"/>
      <c r="AY72" s="273"/>
      <c r="AZ72" s="273"/>
      <c r="BA72" s="273"/>
      <c r="BB72" s="274"/>
      <c r="BC72" s="67"/>
    </row>
    <row r="73" spans="2:55" ht="13.95" customHeight="1">
      <c r="B73" s="338"/>
      <c r="C73" s="339"/>
      <c r="D73" s="339"/>
      <c r="E73" s="339"/>
      <c r="F73" s="339"/>
      <c r="G73" s="89"/>
      <c r="H73" s="280"/>
      <c r="I73" s="266"/>
      <c r="J73" s="267"/>
      <c r="K73" s="267"/>
      <c r="L73" s="267"/>
      <c r="M73" s="267"/>
      <c r="N73" s="267"/>
      <c r="O73" s="267"/>
      <c r="P73" s="267"/>
      <c r="Q73" s="267"/>
      <c r="R73" s="267"/>
      <c r="S73" s="268"/>
      <c r="T73" s="272" t="s">
        <v>448</v>
      </c>
      <c r="U73" s="273"/>
      <c r="V73" s="273"/>
      <c r="W73" s="273"/>
      <c r="X73" s="273"/>
      <c r="Y73" s="273"/>
      <c r="Z73" s="273"/>
      <c r="AA73" s="273"/>
      <c r="AB73" s="273"/>
      <c r="AC73" s="273"/>
      <c r="AD73" s="273"/>
      <c r="AE73" s="273"/>
      <c r="AF73" s="273"/>
      <c r="AG73" s="273"/>
      <c r="AH73" s="273"/>
      <c r="AI73" s="273"/>
      <c r="AJ73" s="273"/>
      <c r="AK73" s="273"/>
      <c r="AL73" s="273"/>
      <c r="AM73" s="273"/>
      <c r="AN73" s="273"/>
      <c r="AO73" s="273"/>
      <c r="AP73" s="273"/>
      <c r="AQ73" s="273"/>
      <c r="AR73" s="273"/>
      <c r="AS73" s="273"/>
      <c r="AT73" s="273"/>
      <c r="AU73" s="273"/>
      <c r="AV73" s="273"/>
      <c r="AW73" s="273"/>
      <c r="AX73" s="273"/>
      <c r="AY73" s="273"/>
      <c r="AZ73" s="273"/>
      <c r="BA73" s="273"/>
      <c r="BB73" s="274"/>
      <c r="BC73" s="67"/>
    </row>
    <row r="74" spans="2:55" ht="13.95" customHeight="1">
      <c r="B74" s="338"/>
      <c r="C74" s="339"/>
      <c r="D74" s="339"/>
      <c r="E74" s="339"/>
      <c r="F74" s="339"/>
      <c r="G74" s="89"/>
      <c r="H74" s="280"/>
      <c r="I74" s="266"/>
      <c r="J74" s="267"/>
      <c r="K74" s="267"/>
      <c r="L74" s="267"/>
      <c r="M74" s="267"/>
      <c r="N74" s="267"/>
      <c r="O74" s="267"/>
      <c r="P74" s="267"/>
      <c r="Q74" s="267"/>
      <c r="R74" s="267"/>
      <c r="S74" s="268"/>
      <c r="T74" s="272" t="s">
        <v>449</v>
      </c>
      <c r="U74" s="273"/>
      <c r="V74" s="273"/>
      <c r="W74" s="273"/>
      <c r="X74" s="273"/>
      <c r="Y74" s="273"/>
      <c r="Z74" s="273"/>
      <c r="AA74" s="273"/>
      <c r="AB74" s="273"/>
      <c r="AC74" s="273"/>
      <c r="AD74" s="273"/>
      <c r="AE74" s="273"/>
      <c r="AF74" s="273"/>
      <c r="AG74" s="273"/>
      <c r="AH74" s="273"/>
      <c r="AI74" s="273"/>
      <c r="AJ74" s="273"/>
      <c r="AK74" s="273"/>
      <c r="AL74" s="273"/>
      <c r="AM74" s="273"/>
      <c r="AN74" s="273"/>
      <c r="AO74" s="273"/>
      <c r="AP74" s="273"/>
      <c r="AQ74" s="273"/>
      <c r="AR74" s="273"/>
      <c r="AS74" s="273"/>
      <c r="AT74" s="273"/>
      <c r="AU74" s="273"/>
      <c r="AV74" s="273"/>
      <c r="AW74" s="273"/>
      <c r="AX74" s="273"/>
      <c r="AY74" s="273"/>
      <c r="AZ74" s="273"/>
      <c r="BA74" s="273"/>
      <c r="BB74" s="274"/>
      <c r="BC74" s="67"/>
    </row>
    <row r="75" spans="2:55" ht="13.95" customHeight="1">
      <c r="B75" s="338"/>
      <c r="C75" s="339"/>
      <c r="D75" s="339"/>
      <c r="E75" s="339"/>
      <c r="F75" s="339"/>
      <c r="G75" s="89"/>
      <c r="H75" s="280"/>
      <c r="I75" s="266"/>
      <c r="J75" s="267"/>
      <c r="K75" s="267"/>
      <c r="L75" s="267"/>
      <c r="M75" s="267"/>
      <c r="N75" s="267"/>
      <c r="O75" s="267"/>
      <c r="P75" s="267"/>
      <c r="Q75" s="267"/>
      <c r="R75" s="267"/>
      <c r="S75" s="268"/>
      <c r="T75" s="272" t="s">
        <v>450</v>
      </c>
      <c r="U75" s="273"/>
      <c r="V75" s="273"/>
      <c r="W75" s="273"/>
      <c r="X75" s="273"/>
      <c r="Y75" s="273"/>
      <c r="Z75" s="273"/>
      <c r="AA75" s="273"/>
      <c r="AB75" s="273"/>
      <c r="AC75" s="273"/>
      <c r="AD75" s="273"/>
      <c r="AE75" s="273"/>
      <c r="AF75" s="273"/>
      <c r="AG75" s="273"/>
      <c r="AH75" s="273"/>
      <c r="AI75" s="273"/>
      <c r="AJ75" s="273"/>
      <c r="AK75" s="273"/>
      <c r="AL75" s="273"/>
      <c r="AM75" s="273"/>
      <c r="AN75" s="273"/>
      <c r="AO75" s="273"/>
      <c r="AP75" s="273"/>
      <c r="AQ75" s="273"/>
      <c r="AR75" s="273"/>
      <c r="AS75" s="273"/>
      <c r="AT75" s="273"/>
      <c r="AU75" s="273"/>
      <c r="AV75" s="273"/>
      <c r="AW75" s="273"/>
      <c r="AX75" s="273"/>
      <c r="AY75" s="273"/>
      <c r="AZ75" s="273"/>
      <c r="BA75" s="273"/>
      <c r="BB75" s="274"/>
      <c r="BC75" s="67"/>
    </row>
    <row r="76" spans="2:55" ht="24" customHeight="1">
      <c r="B76" s="338"/>
      <c r="C76" s="339"/>
      <c r="D76" s="339"/>
      <c r="E76" s="339"/>
      <c r="F76" s="339"/>
      <c r="G76" s="89"/>
      <c r="H76" s="280"/>
      <c r="I76" s="266"/>
      <c r="J76" s="267"/>
      <c r="K76" s="267"/>
      <c r="L76" s="267"/>
      <c r="M76" s="267"/>
      <c r="N76" s="267"/>
      <c r="O76" s="267"/>
      <c r="P76" s="267"/>
      <c r="Q76" s="267"/>
      <c r="R76" s="267"/>
      <c r="S76" s="268"/>
      <c r="T76" s="308" t="s">
        <v>451</v>
      </c>
      <c r="U76" s="309"/>
      <c r="V76" s="309"/>
      <c r="W76" s="309"/>
      <c r="X76" s="309"/>
      <c r="Y76" s="309"/>
      <c r="Z76" s="309"/>
      <c r="AA76" s="309"/>
      <c r="AB76" s="309"/>
      <c r="AC76" s="309"/>
      <c r="AD76" s="309"/>
      <c r="AE76" s="309"/>
      <c r="AF76" s="309"/>
      <c r="AG76" s="309"/>
      <c r="AH76" s="309"/>
      <c r="AI76" s="309"/>
      <c r="AJ76" s="309"/>
      <c r="AK76" s="309"/>
      <c r="AL76" s="309"/>
      <c r="AM76" s="309"/>
      <c r="AN76" s="309"/>
      <c r="AO76" s="309"/>
      <c r="AP76" s="309"/>
      <c r="AQ76" s="309"/>
      <c r="AR76" s="309"/>
      <c r="AS76" s="309"/>
      <c r="AT76" s="309"/>
      <c r="AU76" s="309"/>
      <c r="AV76" s="309"/>
      <c r="AW76" s="309"/>
      <c r="AX76" s="309"/>
      <c r="AY76" s="309"/>
      <c r="AZ76" s="309"/>
      <c r="BA76" s="309"/>
      <c r="BB76" s="310"/>
      <c r="BC76" s="67"/>
    </row>
    <row r="77" spans="2:55" ht="47.55" customHeight="1">
      <c r="B77" s="338"/>
      <c r="C77" s="339"/>
      <c r="D77" s="339"/>
      <c r="E77" s="339"/>
      <c r="F77" s="339"/>
      <c r="G77" s="89"/>
      <c r="H77" s="281"/>
      <c r="I77" s="269"/>
      <c r="J77" s="270"/>
      <c r="K77" s="270"/>
      <c r="L77" s="270"/>
      <c r="M77" s="270"/>
      <c r="N77" s="270"/>
      <c r="O77" s="270"/>
      <c r="P77" s="270"/>
      <c r="Q77" s="270"/>
      <c r="R77" s="270"/>
      <c r="S77" s="271"/>
      <c r="T77" s="363" t="s">
        <v>437</v>
      </c>
      <c r="U77" s="364"/>
      <c r="V77" s="364"/>
      <c r="W77" s="364"/>
      <c r="X77" s="364"/>
      <c r="Y77" s="364"/>
      <c r="Z77" s="364"/>
      <c r="AA77" s="364"/>
      <c r="AB77" s="364"/>
      <c r="AC77" s="364"/>
      <c r="AD77" s="364"/>
      <c r="AE77" s="364"/>
      <c r="AF77" s="364"/>
      <c r="AG77" s="364"/>
      <c r="AH77" s="364"/>
      <c r="AI77" s="364"/>
      <c r="AJ77" s="364"/>
      <c r="AK77" s="364"/>
      <c r="AL77" s="364"/>
      <c r="AM77" s="364"/>
      <c r="AN77" s="364"/>
      <c r="AO77" s="364"/>
      <c r="AP77" s="364"/>
      <c r="AQ77" s="364"/>
      <c r="AR77" s="364"/>
      <c r="AS77" s="364"/>
      <c r="AT77" s="364"/>
      <c r="AU77" s="364"/>
      <c r="AV77" s="364"/>
      <c r="AW77" s="364"/>
      <c r="AX77" s="364"/>
      <c r="AY77" s="364"/>
      <c r="AZ77" s="364"/>
      <c r="BA77" s="364"/>
      <c r="BB77" s="365"/>
      <c r="BC77" s="67"/>
    </row>
    <row r="78" spans="2:55" ht="14.55" customHeight="1">
      <c r="B78" s="338"/>
      <c r="C78" s="339"/>
      <c r="D78" s="339"/>
      <c r="E78" s="339"/>
      <c r="F78" s="339"/>
      <c r="G78" s="89"/>
      <c r="H78" s="279">
        <v>5</v>
      </c>
      <c r="I78" s="263" t="s">
        <v>92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5"/>
      <c r="T78" s="272" t="s">
        <v>93</v>
      </c>
      <c r="U78" s="273"/>
      <c r="V78" s="273"/>
      <c r="W78" s="273"/>
      <c r="X78" s="273"/>
      <c r="Y78" s="273"/>
      <c r="Z78" s="273"/>
      <c r="AA78" s="273"/>
      <c r="AB78" s="273"/>
      <c r="AC78" s="273"/>
      <c r="AD78" s="273"/>
      <c r="AE78" s="273"/>
      <c r="AF78" s="273"/>
      <c r="AG78" s="273"/>
      <c r="AH78" s="273"/>
      <c r="AI78" s="273"/>
      <c r="AJ78" s="273"/>
      <c r="AK78" s="273"/>
      <c r="AL78" s="273"/>
      <c r="AM78" s="273"/>
      <c r="AN78" s="273"/>
      <c r="AO78" s="273"/>
      <c r="AP78" s="273"/>
      <c r="AQ78" s="273"/>
      <c r="AR78" s="273"/>
      <c r="AS78" s="273"/>
      <c r="AT78" s="273"/>
      <c r="AU78" s="273"/>
      <c r="AV78" s="273"/>
      <c r="AW78" s="273"/>
      <c r="AX78" s="273"/>
      <c r="AY78" s="273"/>
      <c r="AZ78" s="273"/>
      <c r="BA78" s="273"/>
      <c r="BB78" s="274"/>
      <c r="BC78" s="67"/>
    </row>
    <row r="79" spans="2:55" ht="24" customHeight="1">
      <c r="B79" s="338"/>
      <c r="C79" s="339"/>
      <c r="D79" s="339"/>
      <c r="E79" s="339"/>
      <c r="F79" s="339"/>
      <c r="G79" s="89"/>
      <c r="H79" s="281"/>
      <c r="I79" s="269"/>
      <c r="J79" s="270"/>
      <c r="K79" s="270"/>
      <c r="L79" s="270"/>
      <c r="M79" s="270"/>
      <c r="N79" s="270"/>
      <c r="O79" s="270"/>
      <c r="P79" s="270"/>
      <c r="Q79" s="270"/>
      <c r="R79" s="270"/>
      <c r="S79" s="271"/>
      <c r="T79" s="311" t="s">
        <v>487</v>
      </c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  <c r="AX79" s="312"/>
      <c r="AY79" s="312"/>
      <c r="AZ79" s="312"/>
      <c r="BA79" s="312"/>
      <c r="BB79" s="313"/>
      <c r="BC79" s="67"/>
    </row>
    <row r="80" spans="2:55" ht="13.95" customHeight="1">
      <c r="B80" s="338"/>
      <c r="C80" s="339"/>
      <c r="D80" s="339"/>
      <c r="E80" s="339"/>
      <c r="F80" s="339"/>
      <c r="G80" s="89"/>
      <c r="H80" s="118">
        <v>6</v>
      </c>
      <c r="I80" s="377" t="s">
        <v>428</v>
      </c>
      <c r="J80" s="378"/>
      <c r="K80" s="378"/>
      <c r="L80" s="378"/>
      <c r="M80" s="378"/>
      <c r="N80" s="378"/>
      <c r="O80" s="378"/>
      <c r="P80" s="378"/>
      <c r="Q80" s="378"/>
      <c r="R80" s="378"/>
      <c r="S80" s="379"/>
      <c r="T80" s="308" t="s">
        <v>422</v>
      </c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  <c r="AG80" s="309"/>
      <c r="AH80" s="309"/>
      <c r="AI80" s="309"/>
      <c r="AJ80" s="309"/>
      <c r="AK80" s="309"/>
      <c r="AL80" s="309"/>
      <c r="AM80" s="309"/>
      <c r="AN80" s="309"/>
      <c r="AO80" s="309"/>
      <c r="AP80" s="309"/>
      <c r="AQ80" s="309"/>
      <c r="AR80" s="309"/>
      <c r="AS80" s="309"/>
      <c r="AT80" s="309"/>
      <c r="AU80" s="309"/>
      <c r="AV80" s="309"/>
      <c r="AW80" s="309"/>
      <c r="AX80" s="309"/>
      <c r="AY80" s="309"/>
      <c r="AZ80" s="309"/>
      <c r="BA80" s="309"/>
      <c r="BB80" s="310"/>
      <c r="BC80" s="67"/>
    </row>
    <row r="81" spans="2:55" ht="13.95" customHeight="1">
      <c r="B81" s="338"/>
      <c r="C81" s="339"/>
      <c r="D81" s="339"/>
      <c r="E81" s="339"/>
      <c r="F81" s="339"/>
      <c r="G81" s="89"/>
      <c r="H81" s="369">
        <v>7</v>
      </c>
      <c r="I81" s="380" t="s">
        <v>430</v>
      </c>
      <c r="J81" s="381"/>
      <c r="K81" s="381"/>
      <c r="L81" s="381"/>
      <c r="M81" s="381"/>
      <c r="N81" s="381"/>
      <c r="O81" s="381"/>
      <c r="P81" s="381"/>
      <c r="Q81" s="381"/>
      <c r="R81" s="381"/>
      <c r="S81" s="382"/>
      <c r="T81" s="308" t="s">
        <v>431</v>
      </c>
      <c r="U81" s="309"/>
      <c r="V81" s="309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  <c r="AG81" s="309"/>
      <c r="AH81" s="309"/>
      <c r="AI81" s="309"/>
      <c r="AJ81" s="309"/>
      <c r="AK81" s="309"/>
      <c r="AL81" s="309"/>
      <c r="AM81" s="309"/>
      <c r="AN81" s="309"/>
      <c r="AO81" s="309"/>
      <c r="AP81" s="309"/>
      <c r="AQ81" s="309"/>
      <c r="AR81" s="309"/>
      <c r="AS81" s="309"/>
      <c r="AT81" s="309"/>
      <c r="AU81" s="309"/>
      <c r="AV81" s="309"/>
      <c r="AW81" s="309"/>
      <c r="AX81" s="309"/>
      <c r="AY81" s="309"/>
      <c r="AZ81" s="309"/>
      <c r="BA81" s="309"/>
      <c r="BB81" s="310"/>
      <c r="BC81" s="67"/>
    </row>
    <row r="82" spans="2:55" ht="13.95" customHeight="1">
      <c r="B82" s="338"/>
      <c r="C82" s="339"/>
      <c r="D82" s="339"/>
      <c r="E82" s="339"/>
      <c r="F82" s="339"/>
      <c r="G82" s="89"/>
      <c r="H82" s="370"/>
      <c r="I82" s="383"/>
      <c r="J82" s="384"/>
      <c r="K82" s="384"/>
      <c r="L82" s="384"/>
      <c r="M82" s="384"/>
      <c r="N82" s="384"/>
      <c r="O82" s="384"/>
      <c r="P82" s="384"/>
      <c r="Q82" s="384"/>
      <c r="R82" s="384"/>
      <c r="S82" s="385"/>
      <c r="T82" s="308" t="s">
        <v>434</v>
      </c>
      <c r="U82" s="309"/>
      <c r="V82" s="309"/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  <c r="AG82" s="309"/>
      <c r="AH82" s="309"/>
      <c r="AI82" s="309"/>
      <c r="AJ82" s="309"/>
      <c r="AK82" s="309"/>
      <c r="AL82" s="309"/>
      <c r="AM82" s="309"/>
      <c r="AN82" s="309"/>
      <c r="AO82" s="309"/>
      <c r="AP82" s="309"/>
      <c r="AQ82" s="309"/>
      <c r="AR82" s="309"/>
      <c r="AS82" s="309"/>
      <c r="AT82" s="309"/>
      <c r="AU82" s="309"/>
      <c r="AV82" s="309"/>
      <c r="AW82" s="309"/>
      <c r="AX82" s="309"/>
      <c r="AY82" s="309"/>
      <c r="AZ82" s="309"/>
      <c r="BA82" s="309"/>
      <c r="BB82" s="310"/>
      <c r="BC82" s="67"/>
    </row>
    <row r="83" spans="2:55" ht="13.95" customHeight="1">
      <c r="B83" s="338"/>
      <c r="C83" s="339"/>
      <c r="D83" s="339"/>
      <c r="E83" s="339"/>
      <c r="F83" s="339"/>
      <c r="G83" s="89"/>
      <c r="H83" s="370"/>
      <c r="I83" s="383"/>
      <c r="J83" s="384"/>
      <c r="K83" s="384"/>
      <c r="L83" s="384"/>
      <c r="M83" s="384"/>
      <c r="N83" s="384"/>
      <c r="O83" s="384"/>
      <c r="P83" s="384"/>
      <c r="Q83" s="384"/>
      <c r="R83" s="384"/>
      <c r="S83" s="385"/>
      <c r="T83" s="308" t="s">
        <v>435</v>
      </c>
      <c r="U83" s="309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  <c r="AT83" s="309"/>
      <c r="AU83" s="309"/>
      <c r="AV83" s="309"/>
      <c r="AW83" s="309"/>
      <c r="AX83" s="309"/>
      <c r="AY83" s="309"/>
      <c r="AZ83" s="309"/>
      <c r="BA83" s="309"/>
      <c r="BB83" s="310"/>
      <c r="BC83" s="67"/>
    </row>
    <row r="84" spans="2:55" ht="58.05" customHeight="1">
      <c r="B84" s="338"/>
      <c r="C84" s="339"/>
      <c r="D84" s="339"/>
      <c r="E84" s="339"/>
      <c r="F84" s="339"/>
      <c r="G84" s="89"/>
      <c r="H84" s="371"/>
      <c r="I84" s="386"/>
      <c r="J84" s="387"/>
      <c r="K84" s="387"/>
      <c r="L84" s="387"/>
      <c r="M84" s="387"/>
      <c r="N84" s="387"/>
      <c r="O84" s="387"/>
      <c r="P84" s="387"/>
      <c r="Q84" s="387"/>
      <c r="R84" s="387"/>
      <c r="S84" s="388"/>
      <c r="T84" s="308" t="s">
        <v>436</v>
      </c>
      <c r="U84" s="309"/>
      <c r="V84" s="309"/>
      <c r="W84" s="309"/>
      <c r="X84" s="309"/>
      <c r="Y84" s="309"/>
      <c r="Z84" s="309"/>
      <c r="AA84" s="309"/>
      <c r="AB84" s="309"/>
      <c r="AC84" s="309"/>
      <c r="AD84" s="309"/>
      <c r="AE84" s="309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  <c r="AT84" s="309"/>
      <c r="AU84" s="309"/>
      <c r="AV84" s="309"/>
      <c r="AW84" s="309"/>
      <c r="AX84" s="309"/>
      <c r="AY84" s="309"/>
      <c r="AZ84" s="309"/>
      <c r="BA84" s="309"/>
      <c r="BB84" s="310"/>
      <c r="BC84" s="67"/>
    </row>
    <row r="85" spans="2:55" ht="13.95" customHeight="1">
      <c r="B85" s="338"/>
      <c r="C85" s="339"/>
      <c r="D85" s="339"/>
      <c r="E85" s="339"/>
      <c r="F85" s="339"/>
      <c r="G85" s="89"/>
      <c r="H85" s="118">
        <v>8</v>
      </c>
      <c r="I85" s="377" t="s">
        <v>442</v>
      </c>
      <c r="J85" s="378"/>
      <c r="K85" s="378"/>
      <c r="L85" s="378"/>
      <c r="M85" s="378"/>
      <c r="N85" s="378"/>
      <c r="O85" s="378"/>
      <c r="P85" s="378"/>
      <c r="Q85" s="378"/>
      <c r="R85" s="378"/>
      <c r="S85" s="379"/>
      <c r="T85" s="308" t="s">
        <v>452</v>
      </c>
      <c r="U85" s="309"/>
      <c r="V85" s="309"/>
      <c r="W85" s="309"/>
      <c r="X85" s="309"/>
      <c r="Y85" s="309"/>
      <c r="Z85" s="309"/>
      <c r="AA85" s="309"/>
      <c r="AB85" s="309"/>
      <c r="AC85" s="309"/>
      <c r="AD85" s="309"/>
      <c r="AE85" s="309"/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  <c r="AT85" s="309"/>
      <c r="AU85" s="309"/>
      <c r="AV85" s="309"/>
      <c r="AW85" s="309"/>
      <c r="AX85" s="309"/>
      <c r="AY85" s="309"/>
      <c r="AZ85" s="309"/>
      <c r="BA85" s="309"/>
      <c r="BB85" s="310"/>
      <c r="BC85" s="67"/>
    </row>
    <row r="86" spans="2:55" ht="13.95" customHeight="1">
      <c r="B86" s="338"/>
      <c r="C86" s="339"/>
      <c r="D86" s="339"/>
      <c r="E86" s="339"/>
      <c r="F86" s="339"/>
      <c r="G86" s="89"/>
      <c r="H86" s="118">
        <v>9</v>
      </c>
      <c r="I86" s="377" t="s">
        <v>443</v>
      </c>
      <c r="J86" s="378"/>
      <c r="K86" s="378"/>
      <c r="L86" s="378"/>
      <c r="M86" s="378"/>
      <c r="N86" s="378"/>
      <c r="O86" s="378"/>
      <c r="P86" s="378"/>
      <c r="Q86" s="378"/>
      <c r="R86" s="378"/>
      <c r="S86" s="379"/>
      <c r="T86" s="308" t="s">
        <v>444</v>
      </c>
      <c r="U86" s="309"/>
      <c r="V86" s="309"/>
      <c r="W86" s="309"/>
      <c r="X86" s="309"/>
      <c r="Y86" s="309"/>
      <c r="Z86" s="309"/>
      <c r="AA86" s="309"/>
      <c r="AB86" s="309"/>
      <c r="AC86" s="309"/>
      <c r="AD86" s="309"/>
      <c r="AE86" s="309"/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  <c r="AT86" s="309"/>
      <c r="AU86" s="309"/>
      <c r="AV86" s="309"/>
      <c r="AW86" s="309"/>
      <c r="AX86" s="309"/>
      <c r="AY86" s="309"/>
      <c r="AZ86" s="309"/>
      <c r="BA86" s="309"/>
      <c r="BB86" s="310"/>
      <c r="BC86" s="67"/>
    </row>
    <row r="87" spans="2:55" ht="22.95" customHeight="1">
      <c r="B87" s="338"/>
      <c r="C87" s="339"/>
      <c r="D87" s="339"/>
      <c r="E87" s="339"/>
      <c r="F87" s="339"/>
      <c r="G87" s="89"/>
      <c r="H87" s="76">
        <v>10</v>
      </c>
      <c r="I87" s="335" t="s">
        <v>509</v>
      </c>
      <c r="J87" s="336"/>
      <c r="K87" s="336"/>
      <c r="L87" s="336"/>
      <c r="M87" s="336"/>
      <c r="N87" s="336"/>
      <c r="O87" s="336"/>
      <c r="P87" s="336"/>
      <c r="Q87" s="336"/>
      <c r="R87" s="336"/>
      <c r="S87" s="337"/>
      <c r="T87" s="272" t="s">
        <v>488</v>
      </c>
      <c r="U87" s="273"/>
      <c r="V87" s="273"/>
      <c r="W87" s="273"/>
      <c r="X87" s="273"/>
      <c r="Y87" s="273"/>
      <c r="Z87" s="273"/>
      <c r="AA87" s="273"/>
      <c r="AB87" s="273"/>
      <c r="AC87" s="273"/>
      <c r="AD87" s="273"/>
      <c r="AE87" s="273"/>
      <c r="AF87" s="273"/>
      <c r="AG87" s="273"/>
      <c r="AH87" s="273"/>
      <c r="AI87" s="273"/>
      <c r="AJ87" s="273"/>
      <c r="AK87" s="273"/>
      <c r="AL87" s="273"/>
      <c r="AM87" s="273"/>
      <c r="AN87" s="273"/>
      <c r="AO87" s="273"/>
      <c r="AP87" s="273"/>
      <c r="AQ87" s="273"/>
      <c r="AR87" s="273"/>
      <c r="AS87" s="273"/>
      <c r="AT87" s="273"/>
      <c r="AU87" s="273"/>
      <c r="AV87" s="273"/>
      <c r="AW87" s="273"/>
      <c r="AX87" s="273"/>
      <c r="AY87" s="273"/>
      <c r="AZ87" s="273"/>
      <c r="BA87" s="273"/>
      <c r="BB87" s="274"/>
      <c r="BC87" s="67"/>
    </row>
    <row r="88" spans="2:55" ht="13.95" customHeight="1">
      <c r="B88" s="338"/>
      <c r="C88" s="339"/>
      <c r="D88" s="339"/>
      <c r="E88" s="339"/>
      <c r="F88" s="339"/>
      <c r="G88" s="89"/>
      <c r="H88" s="76"/>
      <c r="I88" s="305"/>
      <c r="J88" s="306"/>
      <c r="K88" s="306"/>
      <c r="L88" s="306"/>
      <c r="M88" s="306"/>
      <c r="N88" s="306"/>
      <c r="O88" s="306"/>
      <c r="P88" s="306"/>
      <c r="Q88" s="306"/>
      <c r="R88" s="306"/>
      <c r="S88" s="307"/>
      <c r="T88" s="311"/>
      <c r="U88" s="312"/>
      <c r="V88" s="312"/>
      <c r="W88" s="312"/>
      <c r="X88" s="312"/>
      <c r="Y88" s="312"/>
      <c r="Z88" s="312"/>
      <c r="AA88" s="312"/>
      <c r="AB88" s="312"/>
      <c r="AC88" s="312"/>
      <c r="AD88" s="312"/>
      <c r="AE88" s="312"/>
      <c r="AF88" s="312"/>
      <c r="AG88" s="312"/>
      <c r="AH88" s="312"/>
      <c r="AI88" s="312"/>
      <c r="AJ88" s="312"/>
      <c r="AK88" s="312"/>
      <c r="AL88" s="312"/>
      <c r="AM88" s="312"/>
      <c r="AN88" s="312"/>
      <c r="AO88" s="312"/>
      <c r="AP88" s="312"/>
      <c r="AQ88" s="312"/>
      <c r="AR88" s="312"/>
      <c r="AS88" s="312"/>
      <c r="AT88" s="312"/>
      <c r="AU88" s="312"/>
      <c r="AV88" s="312"/>
      <c r="AW88" s="312"/>
      <c r="AX88" s="312"/>
      <c r="AY88" s="312"/>
      <c r="AZ88" s="312"/>
      <c r="BA88" s="312"/>
      <c r="BB88" s="313"/>
      <c r="BC88" s="67"/>
    </row>
    <row r="89" spans="2:55" ht="14.55" customHeight="1">
      <c r="B89" s="338"/>
      <c r="C89" s="339"/>
      <c r="D89" s="339"/>
      <c r="E89" s="339"/>
      <c r="F89" s="339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123"/>
    </row>
    <row r="90" spans="2:55" ht="18" customHeight="1">
      <c r="B90" s="326" t="s">
        <v>458</v>
      </c>
      <c r="C90" s="327"/>
      <c r="D90" s="327"/>
      <c r="E90" s="327"/>
      <c r="F90" s="328"/>
      <c r="G90" s="64"/>
      <c r="H90" s="76">
        <v>1</v>
      </c>
      <c r="I90" s="335" t="s">
        <v>454</v>
      </c>
      <c r="J90" s="336"/>
      <c r="K90" s="336"/>
      <c r="L90" s="336"/>
      <c r="M90" s="336"/>
      <c r="N90" s="336"/>
      <c r="O90" s="336"/>
      <c r="P90" s="336"/>
      <c r="Q90" s="336"/>
      <c r="R90" s="336"/>
      <c r="S90" s="337"/>
      <c r="T90" s="272" t="s">
        <v>455</v>
      </c>
      <c r="U90" s="273"/>
      <c r="V90" s="273"/>
      <c r="W90" s="273"/>
      <c r="X90" s="273"/>
      <c r="Y90" s="273"/>
      <c r="Z90" s="273"/>
      <c r="AA90" s="273"/>
      <c r="AB90" s="273"/>
      <c r="AC90" s="273"/>
      <c r="AD90" s="273"/>
      <c r="AE90" s="273"/>
      <c r="AF90" s="273"/>
      <c r="AG90" s="273"/>
      <c r="AH90" s="273"/>
      <c r="AI90" s="273"/>
      <c r="AJ90" s="273"/>
      <c r="AK90" s="273"/>
      <c r="AL90" s="273"/>
      <c r="AM90" s="273"/>
      <c r="AN90" s="273"/>
      <c r="AO90" s="273"/>
      <c r="AP90" s="273"/>
      <c r="AQ90" s="273"/>
      <c r="AR90" s="273"/>
      <c r="AS90" s="273"/>
      <c r="AT90" s="273"/>
      <c r="AU90" s="273"/>
      <c r="AV90" s="273"/>
      <c r="AW90" s="273"/>
      <c r="AX90" s="273"/>
      <c r="AY90" s="273"/>
      <c r="AZ90" s="273"/>
      <c r="BA90" s="273"/>
      <c r="BB90" s="274"/>
      <c r="BC90" s="65"/>
    </row>
    <row r="91" spans="2:55" ht="13.95" customHeight="1">
      <c r="B91" s="329"/>
      <c r="C91" s="330"/>
      <c r="D91" s="330"/>
      <c r="E91" s="330"/>
      <c r="F91" s="331"/>
      <c r="G91" s="89"/>
      <c r="H91" s="76">
        <v>2</v>
      </c>
      <c r="I91" s="335"/>
      <c r="J91" s="336"/>
      <c r="K91" s="336"/>
      <c r="L91" s="336"/>
      <c r="M91" s="336"/>
      <c r="N91" s="336"/>
      <c r="O91" s="336"/>
      <c r="P91" s="336"/>
      <c r="Q91" s="336"/>
      <c r="R91" s="336"/>
      <c r="S91" s="337"/>
      <c r="T91" s="272"/>
      <c r="U91" s="273"/>
      <c r="V91" s="273"/>
      <c r="W91" s="273"/>
      <c r="X91" s="273"/>
      <c r="Y91" s="273"/>
      <c r="Z91" s="273"/>
      <c r="AA91" s="273"/>
      <c r="AB91" s="273"/>
      <c r="AC91" s="273"/>
      <c r="AD91" s="273"/>
      <c r="AE91" s="273"/>
      <c r="AF91" s="273"/>
      <c r="AG91" s="273"/>
      <c r="AH91" s="273"/>
      <c r="AI91" s="273"/>
      <c r="AJ91" s="273"/>
      <c r="AK91" s="273"/>
      <c r="AL91" s="273"/>
      <c r="AM91" s="273"/>
      <c r="AN91" s="273"/>
      <c r="AO91" s="273"/>
      <c r="AP91" s="273"/>
      <c r="AQ91" s="273"/>
      <c r="AR91" s="273"/>
      <c r="AS91" s="273"/>
      <c r="AT91" s="273"/>
      <c r="AU91" s="273"/>
      <c r="AV91" s="273"/>
      <c r="AW91" s="273"/>
      <c r="AX91" s="273"/>
      <c r="AY91" s="273"/>
      <c r="AZ91" s="273"/>
      <c r="BA91" s="273"/>
      <c r="BB91" s="274"/>
      <c r="BC91" s="67"/>
    </row>
    <row r="92" spans="2:55" ht="13.95" customHeight="1">
      <c r="B92" s="329"/>
      <c r="C92" s="330"/>
      <c r="D92" s="330"/>
      <c r="E92" s="330"/>
      <c r="F92" s="331"/>
      <c r="G92" s="89"/>
      <c r="H92" s="76"/>
      <c r="I92" s="335"/>
      <c r="J92" s="336"/>
      <c r="K92" s="336"/>
      <c r="L92" s="336"/>
      <c r="M92" s="336"/>
      <c r="N92" s="336"/>
      <c r="O92" s="336"/>
      <c r="P92" s="336"/>
      <c r="Q92" s="336"/>
      <c r="R92" s="336"/>
      <c r="S92" s="337"/>
      <c r="T92" s="272"/>
      <c r="U92" s="273"/>
      <c r="V92" s="273"/>
      <c r="W92" s="273"/>
      <c r="X92" s="273"/>
      <c r="Y92" s="273"/>
      <c r="Z92" s="273"/>
      <c r="AA92" s="273"/>
      <c r="AB92" s="273"/>
      <c r="AC92" s="273"/>
      <c r="AD92" s="273"/>
      <c r="AE92" s="273"/>
      <c r="AF92" s="273"/>
      <c r="AG92" s="273"/>
      <c r="AH92" s="273"/>
      <c r="AI92" s="273"/>
      <c r="AJ92" s="273"/>
      <c r="AK92" s="273"/>
      <c r="AL92" s="273"/>
      <c r="AM92" s="273"/>
      <c r="AN92" s="273"/>
      <c r="AO92" s="273"/>
      <c r="AP92" s="273"/>
      <c r="AQ92" s="273"/>
      <c r="AR92" s="273"/>
      <c r="AS92" s="273"/>
      <c r="AT92" s="273"/>
      <c r="AU92" s="273"/>
      <c r="AV92" s="273"/>
      <c r="AW92" s="273"/>
      <c r="AX92" s="273"/>
      <c r="AY92" s="273"/>
      <c r="AZ92" s="273"/>
      <c r="BA92" s="273"/>
      <c r="BB92" s="274"/>
      <c r="BC92" s="67"/>
    </row>
    <row r="93" spans="2:55" ht="13.95" customHeight="1">
      <c r="B93" s="329"/>
      <c r="C93" s="330"/>
      <c r="D93" s="330"/>
      <c r="E93" s="330"/>
      <c r="F93" s="331"/>
      <c r="G93" s="89"/>
      <c r="H93" s="76"/>
      <c r="I93" s="335"/>
      <c r="J93" s="336"/>
      <c r="K93" s="336"/>
      <c r="L93" s="336"/>
      <c r="M93" s="336"/>
      <c r="N93" s="336"/>
      <c r="O93" s="336"/>
      <c r="P93" s="336"/>
      <c r="Q93" s="336"/>
      <c r="R93" s="336"/>
      <c r="S93" s="337"/>
      <c r="T93" s="272"/>
      <c r="U93" s="273"/>
      <c r="V93" s="273"/>
      <c r="W93" s="273"/>
      <c r="X93" s="273"/>
      <c r="Y93" s="273"/>
      <c r="Z93" s="273"/>
      <c r="AA93" s="273"/>
      <c r="AB93" s="273"/>
      <c r="AC93" s="273"/>
      <c r="AD93" s="273"/>
      <c r="AE93" s="273"/>
      <c r="AF93" s="273"/>
      <c r="AG93" s="273"/>
      <c r="AH93" s="273"/>
      <c r="AI93" s="273"/>
      <c r="AJ93" s="273"/>
      <c r="AK93" s="273"/>
      <c r="AL93" s="273"/>
      <c r="AM93" s="273"/>
      <c r="AN93" s="273"/>
      <c r="AO93" s="273"/>
      <c r="AP93" s="273"/>
      <c r="AQ93" s="273"/>
      <c r="AR93" s="273"/>
      <c r="AS93" s="273"/>
      <c r="AT93" s="273"/>
      <c r="AU93" s="273"/>
      <c r="AV93" s="273"/>
      <c r="AW93" s="273"/>
      <c r="AX93" s="273"/>
      <c r="AY93" s="273"/>
      <c r="AZ93" s="273"/>
      <c r="BA93" s="273"/>
      <c r="BB93" s="274"/>
      <c r="BC93" s="67"/>
    </row>
    <row r="94" spans="2:55" ht="13.95" customHeight="1">
      <c r="B94" s="329"/>
      <c r="C94" s="330"/>
      <c r="D94" s="330"/>
      <c r="E94" s="330"/>
      <c r="F94" s="331"/>
      <c r="G94" s="89"/>
      <c r="H94" s="76"/>
      <c r="I94" s="335"/>
      <c r="J94" s="336"/>
      <c r="K94" s="336"/>
      <c r="L94" s="336"/>
      <c r="M94" s="336"/>
      <c r="N94" s="336"/>
      <c r="O94" s="336"/>
      <c r="P94" s="336"/>
      <c r="Q94" s="336"/>
      <c r="R94" s="336"/>
      <c r="S94" s="337"/>
      <c r="T94" s="272"/>
      <c r="U94" s="273"/>
      <c r="V94" s="273"/>
      <c r="W94" s="273"/>
      <c r="X94" s="273"/>
      <c r="Y94" s="273"/>
      <c r="Z94" s="273"/>
      <c r="AA94" s="273"/>
      <c r="AB94" s="273"/>
      <c r="AC94" s="273"/>
      <c r="AD94" s="273"/>
      <c r="AE94" s="273"/>
      <c r="AF94" s="273"/>
      <c r="AG94" s="273"/>
      <c r="AH94" s="273"/>
      <c r="AI94" s="273"/>
      <c r="AJ94" s="273"/>
      <c r="AK94" s="273"/>
      <c r="AL94" s="273"/>
      <c r="AM94" s="273"/>
      <c r="AN94" s="273"/>
      <c r="AO94" s="273"/>
      <c r="AP94" s="273"/>
      <c r="AQ94" s="273"/>
      <c r="AR94" s="273"/>
      <c r="AS94" s="273"/>
      <c r="AT94" s="273"/>
      <c r="AU94" s="273"/>
      <c r="AV94" s="273"/>
      <c r="AW94" s="273"/>
      <c r="AX94" s="273"/>
      <c r="AY94" s="273"/>
      <c r="AZ94" s="273"/>
      <c r="BA94" s="273"/>
      <c r="BB94" s="274"/>
      <c r="BC94" s="67"/>
    </row>
    <row r="95" spans="2:55">
      <c r="B95" s="329"/>
      <c r="C95" s="330"/>
      <c r="D95" s="330"/>
      <c r="E95" s="330"/>
      <c r="F95" s="331"/>
      <c r="G95" s="89"/>
      <c r="H95" s="76"/>
      <c r="I95" s="335"/>
      <c r="J95" s="336"/>
      <c r="K95" s="336"/>
      <c r="L95" s="336"/>
      <c r="M95" s="336"/>
      <c r="N95" s="336"/>
      <c r="O95" s="336"/>
      <c r="P95" s="336"/>
      <c r="Q95" s="336"/>
      <c r="R95" s="336"/>
      <c r="S95" s="337"/>
      <c r="T95" s="272"/>
      <c r="U95" s="273"/>
      <c r="V95" s="273"/>
      <c r="W95" s="273"/>
      <c r="X95" s="273"/>
      <c r="Y95" s="273"/>
      <c r="Z95" s="273"/>
      <c r="AA95" s="273"/>
      <c r="AB95" s="273"/>
      <c r="AC95" s="273"/>
      <c r="AD95" s="273"/>
      <c r="AE95" s="273"/>
      <c r="AF95" s="273"/>
      <c r="AG95" s="273"/>
      <c r="AH95" s="273"/>
      <c r="AI95" s="273"/>
      <c r="AJ95" s="273"/>
      <c r="AK95" s="273"/>
      <c r="AL95" s="273"/>
      <c r="AM95" s="273"/>
      <c r="AN95" s="273"/>
      <c r="AO95" s="273"/>
      <c r="AP95" s="273"/>
      <c r="AQ95" s="273"/>
      <c r="AR95" s="273"/>
      <c r="AS95" s="273"/>
      <c r="AT95" s="273"/>
      <c r="AU95" s="273"/>
      <c r="AV95" s="273"/>
      <c r="AW95" s="273"/>
      <c r="AX95" s="273"/>
      <c r="AY95" s="273"/>
      <c r="AZ95" s="273"/>
      <c r="BA95" s="273"/>
      <c r="BB95" s="274"/>
      <c r="BC95" s="67"/>
    </row>
    <row r="96" spans="2:55" ht="13.95" customHeight="1">
      <c r="B96" s="329"/>
      <c r="C96" s="330"/>
      <c r="D96" s="330"/>
      <c r="E96" s="330"/>
      <c r="F96" s="331"/>
      <c r="G96" s="89"/>
      <c r="H96" s="118"/>
      <c r="I96" s="335"/>
      <c r="J96" s="336"/>
      <c r="K96" s="336"/>
      <c r="L96" s="336"/>
      <c r="M96" s="336"/>
      <c r="N96" s="336"/>
      <c r="O96" s="336"/>
      <c r="P96" s="336"/>
      <c r="Q96" s="336"/>
      <c r="R96" s="336"/>
      <c r="S96" s="337"/>
      <c r="T96" s="308"/>
      <c r="U96" s="309"/>
      <c r="V96" s="309"/>
      <c r="W96" s="309"/>
      <c r="X96" s="309"/>
      <c r="Y96" s="309"/>
      <c r="Z96" s="309"/>
      <c r="AA96" s="309"/>
      <c r="AB96" s="309"/>
      <c r="AC96" s="309"/>
      <c r="AD96" s="309"/>
      <c r="AE96" s="309"/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  <c r="AT96" s="309"/>
      <c r="AU96" s="309"/>
      <c r="AV96" s="309"/>
      <c r="AW96" s="309"/>
      <c r="AX96" s="309"/>
      <c r="AY96" s="309"/>
      <c r="AZ96" s="309"/>
      <c r="BA96" s="309"/>
      <c r="BB96" s="310"/>
      <c r="BC96" s="67"/>
    </row>
    <row r="97" spans="2:55" ht="13.95" customHeight="1">
      <c r="B97" s="329"/>
      <c r="C97" s="330"/>
      <c r="D97" s="330"/>
      <c r="E97" s="330"/>
      <c r="F97" s="331"/>
      <c r="G97" s="89"/>
      <c r="H97" s="118"/>
      <c r="I97" s="335"/>
      <c r="J97" s="336"/>
      <c r="K97" s="336"/>
      <c r="L97" s="336"/>
      <c r="M97" s="336"/>
      <c r="N97" s="336"/>
      <c r="O97" s="336"/>
      <c r="P97" s="336"/>
      <c r="Q97" s="336"/>
      <c r="R97" s="336"/>
      <c r="S97" s="337"/>
      <c r="T97" s="308"/>
      <c r="U97" s="309"/>
      <c r="V97" s="309"/>
      <c r="W97" s="309"/>
      <c r="X97" s="309"/>
      <c r="Y97" s="309"/>
      <c r="Z97" s="309"/>
      <c r="AA97" s="309"/>
      <c r="AB97" s="309"/>
      <c r="AC97" s="309"/>
      <c r="AD97" s="309"/>
      <c r="AE97" s="309"/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  <c r="AT97" s="309"/>
      <c r="AU97" s="309"/>
      <c r="AV97" s="309"/>
      <c r="AW97" s="309"/>
      <c r="AX97" s="309"/>
      <c r="AY97" s="309"/>
      <c r="AZ97" s="309"/>
      <c r="BA97" s="309"/>
      <c r="BB97" s="310"/>
      <c r="BC97" s="67"/>
    </row>
    <row r="98" spans="2:55" ht="13.95" customHeight="1">
      <c r="B98" s="329"/>
      <c r="C98" s="330"/>
      <c r="D98" s="330"/>
      <c r="E98" s="330"/>
      <c r="F98" s="331"/>
      <c r="G98" s="89"/>
      <c r="H98" s="76"/>
      <c r="I98" s="335"/>
      <c r="J98" s="336"/>
      <c r="K98" s="336"/>
      <c r="L98" s="336"/>
      <c r="M98" s="336"/>
      <c r="N98" s="336"/>
      <c r="O98" s="336"/>
      <c r="P98" s="336"/>
      <c r="Q98" s="336"/>
      <c r="R98" s="336"/>
      <c r="S98" s="337"/>
      <c r="T98" s="272"/>
      <c r="U98" s="273"/>
      <c r="V98" s="273"/>
      <c r="W98" s="273"/>
      <c r="X98" s="273"/>
      <c r="Y98" s="273"/>
      <c r="Z98" s="273"/>
      <c r="AA98" s="273"/>
      <c r="AB98" s="273"/>
      <c r="AC98" s="273"/>
      <c r="AD98" s="273"/>
      <c r="AE98" s="273"/>
      <c r="AF98" s="273"/>
      <c r="AG98" s="273"/>
      <c r="AH98" s="273"/>
      <c r="AI98" s="273"/>
      <c r="AJ98" s="273"/>
      <c r="AK98" s="273"/>
      <c r="AL98" s="273"/>
      <c r="AM98" s="273"/>
      <c r="AN98" s="273"/>
      <c r="AO98" s="273"/>
      <c r="AP98" s="273"/>
      <c r="AQ98" s="273"/>
      <c r="AR98" s="273"/>
      <c r="AS98" s="273"/>
      <c r="AT98" s="273"/>
      <c r="AU98" s="273"/>
      <c r="AV98" s="273"/>
      <c r="AW98" s="273"/>
      <c r="AX98" s="273"/>
      <c r="AY98" s="273"/>
      <c r="AZ98" s="273"/>
      <c r="BA98" s="273"/>
      <c r="BB98" s="274"/>
      <c r="BC98" s="67"/>
    </row>
    <row r="99" spans="2:55" ht="13.95" customHeight="1">
      <c r="B99" s="329"/>
      <c r="C99" s="330"/>
      <c r="D99" s="330"/>
      <c r="E99" s="330"/>
      <c r="F99" s="331"/>
      <c r="G99" s="89"/>
      <c r="H99" s="76"/>
      <c r="I99" s="335"/>
      <c r="J99" s="336"/>
      <c r="K99" s="336"/>
      <c r="L99" s="336"/>
      <c r="M99" s="336"/>
      <c r="N99" s="336"/>
      <c r="O99" s="336"/>
      <c r="P99" s="336"/>
      <c r="Q99" s="336"/>
      <c r="R99" s="336"/>
      <c r="S99" s="337"/>
      <c r="T99" s="311"/>
      <c r="U99" s="312"/>
      <c r="V99" s="312"/>
      <c r="W99" s="312"/>
      <c r="X99" s="312"/>
      <c r="Y99" s="312"/>
      <c r="Z99" s="312"/>
      <c r="AA99" s="312"/>
      <c r="AB99" s="312"/>
      <c r="AC99" s="312"/>
      <c r="AD99" s="312"/>
      <c r="AE99" s="312"/>
      <c r="AF99" s="312"/>
      <c r="AG99" s="312"/>
      <c r="AH99" s="312"/>
      <c r="AI99" s="312"/>
      <c r="AJ99" s="312"/>
      <c r="AK99" s="312"/>
      <c r="AL99" s="312"/>
      <c r="AM99" s="312"/>
      <c r="AN99" s="312"/>
      <c r="AO99" s="312"/>
      <c r="AP99" s="312"/>
      <c r="AQ99" s="312"/>
      <c r="AR99" s="312"/>
      <c r="AS99" s="312"/>
      <c r="AT99" s="312"/>
      <c r="AU99" s="312"/>
      <c r="AV99" s="312"/>
      <c r="AW99" s="312"/>
      <c r="AX99" s="312"/>
      <c r="AY99" s="312"/>
      <c r="AZ99" s="312"/>
      <c r="BA99" s="312"/>
      <c r="BB99" s="313"/>
      <c r="BC99" s="67"/>
    </row>
    <row r="100" spans="2:55" ht="14.55" customHeight="1">
      <c r="B100" s="332"/>
      <c r="C100" s="333"/>
      <c r="D100" s="333"/>
      <c r="E100" s="333"/>
      <c r="F100" s="334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123"/>
    </row>
    <row r="101" spans="2:55" ht="11.55" customHeight="1">
      <c r="B101" s="243" t="s">
        <v>506</v>
      </c>
      <c r="C101" s="244"/>
      <c r="D101" s="244"/>
      <c r="E101" s="244"/>
      <c r="F101" s="245"/>
      <c r="G101" s="366"/>
      <c r="H101" s="367"/>
      <c r="I101" s="367"/>
      <c r="J101" s="367"/>
      <c r="K101" s="367"/>
      <c r="L101" s="367"/>
      <c r="M101" s="367"/>
      <c r="N101" s="367"/>
      <c r="O101" s="367"/>
      <c r="P101" s="367"/>
      <c r="Q101" s="367"/>
      <c r="R101" s="367"/>
      <c r="S101" s="367"/>
      <c r="T101" s="367"/>
      <c r="U101" s="367"/>
      <c r="V101" s="367"/>
      <c r="W101" s="367"/>
      <c r="X101" s="367"/>
      <c r="Y101" s="367"/>
      <c r="Z101" s="367"/>
      <c r="AA101" s="367"/>
      <c r="AB101" s="367"/>
      <c r="AC101" s="367"/>
      <c r="AD101" s="367"/>
      <c r="AE101" s="367"/>
      <c r="AF101" s="367"/>
      <c r="AG101" s="367"/>
      <c r="AH101" s="367"/>
      <c r="AI101" s="367"/>
      <c r="AJ101" s="367"/>
      <c r="AK101" s="367"/>
      <c r="AL101" s="367"/>
      <c r="AM101" s="367"/>
      <c r="AN101" s="367"/>
      <c r="AO101" s="367"/>
      <c r="AP101" s="367"/>
      <c r="AQ101" s="367"/>
      <c r="AR101" s="367"/>
      <c r="AS101" s="367"/>
      <c r="AT101" s="367"/>
      <c r="AU101" s="367"/>
      <c r="AV101" s="367"/>
      <c r="AW101" s="367"/>
      <c r="AX101" s="367"/>
      <c r="AY101" s="367"/>
      <c r="AZ101" s="367"/>
      <c r="BA101" s="367"/>
      <c r="BB101" s="367"/>
      <c r="BC101" s="368"/>
    </row>
    <row r="102" spans="2:55">
      <c r="B102" s="246"/>
      <c r="C102" s="247"/>
      <c r="D102" s="247"/>
      <c r="E102" s="247"/>
      <c r="F102" s="248"/>
      <c r="G102" s="126"/>
      <c r="H102" s="128"/>
      <c r="I102" s="124"/>
      <c r="J102" s="124" t="s">
        <v>459</v>
      </c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5"/>
      <c r="BC102" s="67"/>
    </row>
    <row r="103" spans="2:55">
      <c r="B103" s="246"/>
      <c r="C103" s="247"/>
      <c r="D103" s="247"/>
      <c r="E103" s="247"/>
      <c r="F103" s="248"/>
      <c r="G103" s="126"/>
      <c r="H103" s="129"/>
      <c r="I103" s="126"/>
      <c r="J103" s="126" t="s">
        <v>460</v>
      </c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  <c r="AO103" s="126"/>
      <c r="AP103" s="126"/>
      <c r="AQ103" s="126"/>
      <c r="AR103" s="126"/>
      <c r="AS103" s="126"/>
      <c r="AT103" s="126"/>
      <c r="AU103" s="126"/>
      <c r="AV103" s="126"/>
      <c r="AW103" s="126"/>
      <c r="AX103" s="126"/>
      <c r="AY103" s="126"/>
      <c r="AZ103" s="126"/>
      <c r="BA103" s="126"/>
      <c r="BB103" s="127"/>
      <c r="BC103" s="67"/>
    </row>
    <row r="104" spans="2:55">
      <c r="B104" s="246"/>
      <c r="C104" s="247"/>
      <c r="D104" s="247"/>
      <c r="E104" s="247"/>
      <c r="F104" s="248"/>
      <c r="G104" s="126"/>
      <c r="H104" s="129"/>
      <c r="I104" s="126"/>
      <c r="J104" s="126"/>
      <c r="K104" s="126" t="s">
        <v>461</v>
      </c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89"/>
      <c r="AC104" s="89"/>
      <c r="AD104" s="89"/>
      <c r="AE104" s="89"/>
      <c r="AF104" s="89"/>
      <c r="AG104" s="126"/>
      <c r="AH104" s="126"/>
      <c r="AI104" s="126"/>
      <c r="AJ104" s="126"/>
      <c r="AK104" s="126"/>
      <c r="AL104" s="126"/>
      <c r="AM104" s="126"/>
      <c r="AN104" s="126"/>
      <c r="AO104" s="126"/>
      <c r="AP104" s="126"/>
      <c r="AQ104" s="126"/>
      <c r="AR104" s="126"/>
      <c r="AS104" s="126"/>
      <c r="AT104" s="126"/>
      <c r="AU104" s="126"/>
      <c r="AV104" s="126"/>
      <c r="AW104" s="126"/>
      <c r="AX104" s="126"/>
      <c r="AY104" s="126"/>
      <c r="AZ104" s="126"/>
      <c r="BA104" s="126"/>
      <c r="BB104" s="127"/>
      <c r="BC104" s="67"/>
    </row>
    <row r="105" spans="2:55">
      <c r="B105" s="246"/>
      <c r="C105" s="247"/>
      <c r="D105" s="247"/>
      <c r="E105" s="247"/>
      <c r="F105" s="248"/>
      <c r="G105" s="126"/>
      <c r="H105" s="129"/>
      <c r="I105" s="126"/>
      <c r="J105" s="126"/>
      <c r="K105" s="126"/>
      <c r="L105" s="126" t="s">
        <v>460</v>
      </c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89"/>
      <c r="AC105" s="89"/>
      <c r="AD105" s="89"/>
      <c r="AE105" s="89"/>
      <c r="AF105" s="89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  <c r="AY105" s="126"/>
      <c r="AZ105" s="126"/>
      <c r="BA105" s="126"/>
      <c r="BB105" s="127"/>
      <c r="BC105" s="67"/>
    </row>
    <row r="106" spans="2:55">
      <c r="B106" s="246"/>
      <c r="C106" s="247"/>
      <c r="D106" s="247"/>
      <c r="E106" s="247"/>
      <c r="F106" s="248"/>
      <c r="G106" s="126"/>
      <c r="H106" s="129"/>
      <c r="I106" s="126"/>
      <c r="J106" s="126"/>
      <c r="K106" s="126"/>
      <c r="L106" s="126"/>
      <c r="M106" s="126"/>
      <c r="N106" s="126" t="s">
        <v>462</v>
      </c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89"/>
      <c r="AC106" s="89"/>
      <c r="AD106" s="89"/>
      <c r="AE106" s="89"/>
      <c r="AF106" s="89"/>
      <c r="AG106" s="126"/>
      <c r="AH106" s="126"/>
      <c r="AI106" s="126"/>
      <c r="AJ106" s="126"/>
      <c r="AK106" s="126"/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6"/>
      <c r="AW106" s="126"/>
      <c r="AX106" s="126"/>
      <c r="AY106" s="126"/>
      <c r="AZ106" s="126"/>
      <c r="BA106" s="126"/>
      <c r="BB106" s="127"/>
      <c r="BC106" s="67"/>
    </row>
    <row r="107" spans="2:55">
      <c r="B107" s="246"/>
      <c r="C107" s="247"/>
      <c r="D107" s="247"/>
      <c r="E107" s="247"/>
      <c r="F107" s="248"/>
      <c r="G107" s="126"/>
      <c r="H107" s="129"/>
      <c r="I107" s="126"/>
      <c r="J107" s="126"/>
      <c r="K107" s="126"/>
      <c r="L107" s="126"/>
      <c r="M107" s="126"/>
      <c r="N107" s="126"/>
      <c r="O107" s="126" t="s">
        <v>463</v>
      </c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89"/>
      <c r="AC107" s="89"/>
      <c r="AD107" s="89"/>
      <c r="AE107" s="89"/>
      <c r="AF107" s="89"/>
      <c r="AG107" s="126"/>
      <c r="AH107" s="126"/>
      <c r="AI107" s="126"/>
      <c r="AJ107" s="126"/>
      <c r="AK107" s="126"/>
      <c r="AL107" s="126"/>
      <c r="AM107" s="126"/>
      <c r="AN107" s="126"/>
      <c r="AO107" s="126"/>
      <c r="AP107" s="126"/>
      <c r="AQ107" s="126"/>
      <c r="AR107" s="126"/>
      <c r="AS107" s="126"/>
      <c r="AT107" s="126"/>
      <c r="AU107" s="126"/>
      <c r="AV107" s="126"/>
      <c r="AW107" s="126"/>
      <c r="AX107" s="126"/>
      <c r="AY107" s="126"/>
      <c r="AZ107" s="126"/>
      <c r="BA107" s="126"/>
      <c r="BB107" s="127"/>
      <c r="BC107" s="67"/>
    </row>
    <row r="108" spans="2:55">
      <c r="B108" s="246"/>
      <c r="C108" s="247"/>
      <c r="D108" s="247"/>
      <c r="E108" s="247"/>
      <c r="F108" s="248"/>
      <c r="G108" s="126"/>
      <c r="H108" s="129"/>
      <c r="I108" s="126"/>
      <c r="J108" s="126"/>
      <c r="K108" s="126"/>
      <c r="L108" s="126"/>
      <c r="M108" s="126"/>
      <c r="N108" s="126"/>
      <c r="O108" s="126" t="s">
        <v>464</v>
      </c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89"/>
      <c r="AC108" s="89"/>
      <c r="AD108" s="89"/>
      <c r="AE108" s="89"/>
      <c r="AF108" s="89"/>
      <c r="AG108" s="126"/>
      <c r="AH108" s="126"/>
      <c r="AI108" s="126"/>
      <c r="AJ108" s="126"/>
      <c r="AK108" s="126"/>
      <c r="AL108" s="126"/>
      <c r="AM108" s="126"/>
      <c r="AN108" s="126"/>
      <c r="AO108" s="126"/>
      <c r="AP108" s="126"/>
      <c r="AQ108" s="126"/>
      <c r="AR108" s="126"/>
      <c r="AS108" s="126"/>
      <c r="AT108" s="126"/>
      <c r="AU108" s="126"/>
      <c r="AV108" s="126"/>
      <c r="AW108" s="126"/>
      <c r="AX108" s="126"/>
      <c r="AY108" s="126"/>
      <c r="AZ108" s="126"/>
      <c r="BA108" s="126"/>
      <c r="BB108" s="127"/>
      <c r="BC108" s="67"/>
    </row>
    <row r="109" spans="2:55">
      <c r="B109" s="246"/>
      <c r="C109" s="247"/>
      <c r="D109" s="247"/>
      <c r="E109" s="247"/>
      <c r="F109" s="248"/>
      <c r="G109" s="126"/>
      <c r="H109" s="129"/>
      <c r="I109" s="126"/>
      <c r="J109" s="126"/>
      <c r="K109" s="126"/>
      <c r="L109" s="126"/>
      <c r="M109" s="126"/>
      <c r="N109" s="126"/>
      <c r="O109" s="126" t="s">
        <v>465</v>
      </c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89"/>
      <c r="AC109" s="89"/>
      <c r="AD109" s="89"/>
      <c r="AE109" s="89"/>
      <c r="AF109" s="89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6"/>
      <c r="AU109" s="126"/>
      <c r="AV109" s="126"/>
      <c r="AW109" s="126"/>
      <c r="AX109" s="126"/>
      <c r="AY109" s="126"/>
      <c r="AZ109" s="126"/>
      <c r="BA109" s="126"/>
      <c r="BB109" s="127"/>
      <c r="BC109" s="67"/>
    </row>
    <row r="110" spans="2:55">
      <c r="B110" s="246"/>
      <c r="C110" s="247"/>
      <c r="D110" s="247"/>
      <c r="E110" s="247"/>
      <c r="F110" s="248"/>
      <c r="G110" s="126"/>
      <c r="H110" s="129"/>
      <c r="I110" s="126"/>
      <c r="J110" s="126"/>
      <c r="K110" s="126"/>
      <c r="L110" s="126"/>
      <c r="M110" s="126"/>
      <c r="N110" s="126"/>
      <c r="O110" s="126" t="s">
        <v>466</v>
      </c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89"/>
      <c r="AC110" s="89"/>
      <c r="AD110" s="89"/>
      <c r="AE110" s="89"/>
      <c r="AF110" s="89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  <c r="AQ110" s="126"/>
      <c r="AR110" s="126"/>
      <c r="AS110" s="126"/>
      <c r="AT110" s="126"/>
      <c r="AU110" s="126"/>
      <c r="AV110" s="126"/>
      <c r="AW110" s="126"/>
      <c r="AX110" s="126"/>
      <c r="AY110" s="126"/>
      <c r="AZ110" s="126"/>
      <c r="BA110" s="126"/>
      <c r="BB110" s="127"/>
      <c r="BC110" s="67"/>
    </row>
    <row r="111" spans="2:55">
      <c r="B111" s="246"/>
      <c r="C111" s="247"/>
      <c r="D111" s="247"/>
      <c r="E111" s="247"/>
      <c r="F111" s="248"/>
      <c r="G111" s="126"/>
      <c r="H111" s="129"/>
      <c r="I111" s="126"/>
      <c r="J111" s="126"/>
      <c r="K111" s="126"/>
      <c r="L111" s="126"/>
      <c r="M111" s="126"/>
      <c r="N111" s="126" t="s">
        <v>467</v>
      </c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89"/>
      <c r="AC111" s="89"/>
      <c r="AD111" s="89"/>
      <c r="AE111" s="89"/>
      <c r="AF111" s="89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  <c r="AQ111" s="126"/>
      <c r="AR111" s="126"/>
      <c r="AS111" s="126"/>
      <c r="AT111" s="126"/>
      <c r="AU111" s="126"/>
      <c r="AV111" s="126"/>
      <c r="AW111" s="126"/>
      <c r="AX111" s="126"/>
      <c r="AY111" s="126"/>
      <c r="AZ111" s="126"/>
      <c r="BA111" s="126"/>
      <c r="BB111" s="127"/>
      <c r="BC111" s="67"/>
    </row>
    <row r="112" spans="2:55">
      <c r="B112" s="246"/>
      <c r="C112" s="247"/>
      <c r="D112" s="247"/>
      <c r="E112" s="247"/>
      <c r="F112" s="248"/>
      <c r="G112" s="126"/>
      <c r="H112" s="129"/>
      <c r="I112" s="126"/>
      <c r="J112" s="126"/>
      <c r="K112" s="126"/>
      <c r="L112" s="126" t="s">
        <v>468</v>
      </c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89"/>
      <c r="AC112" s="89"/>
      <c r="AD112" s="89"/>
      <c r="AE112" s="89"/>
      <c r="AF112" s="89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  <c r="AV112" s="126"/>
      <c r="AW112" s="126"/>
      <c r="AX112" s="126"/>
      <c r="AY112" s="126"/>
      <c r="AZ112" s="126"/>
      <c r="BA112" s="126"/>
      <c r="BB112" s="127"/>
      <c r="BC112" s="67"/>
    </row>
    <row r="113" spans="2:55">
      <c r="B113" s="246"/>
      <c r="C113" s="247"/>
      <c r="D113" s="247"/>
      <c r="E113" s="247"/>
      <c r="F113" s="248"/>
      <c r="G113" s="126"/>
      <c r="H113" s="129"/>
      <c r="I113" s="126"/>
      <c r="J113" s="126"/>
      <c r="K113" s="126"/>
      <c r="L113" s="126" t="s">
        <v>460</v>
      </c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89"/>
      <c r="AC113" s="89"/>
      <c r="AD113" s="89"/>
      <c r="AE113" s="89"/>
      <c r="AF113" s="89"/>
      <c r="AG113" s="126"/>
      <c r="AH113" s="126"/>
      <c r="AI113" s="126"/>
      <c r="AJ113" s="126"/>
      <c r="AK113" s="126"/>
      <c r="AL113" s="126"/>
      <c r="AM113" s="126"/>
      <c r="AN113" s="126"/>
      <c r="AO113" s="126"/>
      <c r="AP113" s="126"/>
      <c r="AQ113" s="126"/>
      <c r="AR113" s="126"/>
      <c r="AS113" s="126"/>
      <c r="AT113" s="126"/>
      <c r="AU113" s="126"/>
      <c r="AV113" s="126"/>
      <c r="AW113" s="126"/>
      <c r="AX113" s="126"/>
      <c r="AY113" s="126"/>
      <c r="AZ113" s="126"/>
      <c r="BA113" s="126"/>
      <c r="BB113" s="127"/>
      <c r="BC113" s="67"/>
    </row>
    <row r="114" spans="2:55">
      <c r="B114" s="246"/>
      <c r="C114" s="247"/>
      <c r="D114" s="247"/>
      <c r="E114" s="247"/>
      <c r="F114" s="248"/>
      <c r="G114" s="126"/>
      <c r="H114" s="129"/>
      <c r="I114" s="126"/>
      <c r="J114" s="126"/>
      <c r="K114" s="126"/>
      <c r="L114" s="126"/>
      <c r="M114" s="126"/>
      <c r="N114" s="126" t="s">
        <v>469</v>
      </c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89"/>
      <c r="AC114" s="89"/>
      <c r="AD114" s="89"/>
      <c r="AE114" s="89"/>
      <c r="AF114" s="89"/>
      <c r="AG114" s="126"/>
      <c r="AH114" s="126"/>
      <c r="AI114" s="126"/>
      <c r="AJ114" s="126"/>
      <c r="AK114" s="126"/>
      <c r="AL114" s="126"/>
      <c r="AM114" s="126"/>
      <c r="AN114" s="126"/>
      <c r="AO114" s="126"/>
      <c r="AP114" s="126"/>
      <c r="AQ114" s="126"/>
      <c r="AR114" s="126"/>
      <c r="AS114" s="126"/>
      <c r="AT114" s="126"/>
      <c r="AU114" s="126"/>
      <c r="AV114" s="126"/>
      <c r="AW114" s="126"/>
      <c r="AX114" s="126"/>
      <c r="AY114" s="126"/>
      <c r="AZ114" s="126"/>
      <c r="BA114" s="126"/>
      <c r="BB114" s="127"/>
      <c r="BC114" s="67"/>
    </row>
    <row r="115" spans="2:55">
      <c r="B115" s="246"/>
      <c r="C115" s="247"/>
      <c r="D115" s="247"/>
      <c r="E115" s="247"/>
      <c r="F115" s="248"/>
      <c r="G115" s="126"/>
      <c r="H115" s="129"/>
      <c r="I115" s="126"/>
      <c r="J115" s="126"/>
      <c r="K115" s="126"/>
      <c r="L115" s="126"/>
      <c r="M115" s="126"/>
      <c r="N115" s="126"/>
      <c r="O115" s="126" t="s">
        <v>463</v>
      </c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89"/>
      <c r="AC115" s="89"/>
      <c r="AD115" s="89"/>
      <c r="AE115" s="89"/>
      <c r="AF115" s="89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126"/>
      <c r="AS115" s="126"/>
      <c r="AT115" s="126"/>
      <c r="AU115" s="126"/>
      <c r="AV115" s="126"/>
      <c r="AW115" s="126"/>
      <c r="AX115" s="126"/>
      <c r="AY115" s="126"/>
      <c r="AZ115" s="126"/>
      <c r="BA115" s="126"/>
      <c r="BB115" s="127"/>
      <c r="BC115" s="67"/>
    </row>
    <row r="116" spans="2:55">
      <c r="B116" s="246"/>
      <c r="C116" s="247"/>
      <c r="D116" s="247"/>
      <c r="E116" s="247"/>
      <c r="F116" s="248"/>
      <c r="G116" s="126"/>
      <c r="H116" s="129"/>
      <c r="I116" s="126"/>
      <c r="J116" s="126"/>
      <c r="K116" s="126"/>
      <c r="L116" s="126"/>
      <c r="M116" s="126"/>
      <c r="N116" s="126"/>
      <c r="O116" s="126" t="s">
        <v>464</v>
      </c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89"/>
      <c r="AC116" s="89"/>
      <c r="AD116" s="89"/>
      <c r="AE116" s="89"/>
      <c r="AF116" s="89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  <c r="AQ116" s="126"/>
      <c r="AR116" s="126"/>
      <c r="AS116" s="126"/>
      <c r="AT116" s="126"/>
      <c r="AU116" s="126"/>
      <c r="AV116" s="126"/>
      <c r="AW116" s="126"/>
      <c r="AX116" s="126"/>
      <c r="AY116" s="126"/>
      <c r="AZ116" s="126"/>
      <c r="BA116" s="126"/>
      <c r="BB116" s="127"/>
      <c r="BC116" s="67"/>
    </row>
    <row r="117" spans="2:55">
      <c r="B117" s="246"/>
      <c r="C117" s="247"/>
      <c r="D117" s="247"/>
      <c r="E117" s="247"/>
      <c r="F117" s="248"/>
      <c r="G117" s="126"/>
      <c r="H117" s="129"/>
      <c r="I117" s="126"/>
      <c r="J117" s="126"/>
      <c r="K117" s="126"/>
      <c r="L117" s="126"/>
      <c r="M117" s="126"/>
      <c r="N117" s="126"/>
      <c r="O117" s="126" t="s">
        <v>465</v>
      </c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89"/>
      <c r="AC117" s="89"/>
      <c r="AD117" s="89"/>
      <c r="AE117" s="89"/>
      <c r="AF117" s="89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  <c r="AV117" s="126"/>
      <c r="AW117" s="126"/>
      <c r="AX117" s="126"/>
      <c r="AY117" s="126"/>
      <c r="AZ117" s="126"/>
      <c r="BA117" s="126"/>
      <c r="BB117" s="127"/>
      <c r="BC117" s="67"/>
    </row>
    <row r="118" spans="2:55">
      <c r="B118" s="246"/>
      <c r="C118" s="247"/>
      <c r="D118" s="247"/>
      <c r="E118" s="247"/>
      <c r="F118" s="248"/>
      <c r="G118" s="126"/>
      <c r="H118" s="129"/>
      <c r="I118" s="126"/>
      <c r="J118" s="126"/>
      <c r="K118" s="126"/>
      <c r="L118" s="126"/>
      <c r="M118" s="126"/>
      <c r="N118" s="126"/>
      <c r="O118" s="126" t="s">
        <v>466</v>
      </c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89"/>
      <c r="AC118" s="89"/>
      <c r="AD118" s="89"/>
      <c r="AE118" s="89"/>
      <c r="AF118" s="89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6"/>
      <c r="AU118" s="126"/>
      <c r="AV118" s="126"/>
      <c r="AW118" s="126"/>
      <c r="AX118" s="126"/>
      <c r="AY118" s="126"/>
      <c r="AZ118" s="126"/>
      <c r="BA118" s="126"/>
      <c r="BB118" s="127"/>
      <c r="BC118" s="67"/>
    </row>
    <row r="119" spans="2:55">
      <c r="B119" s="246"/>
      <c r="C119" s="247"/>
      <c r="D119" s="247"/>
      <c r="E119" s="247"/>
      <c r="F119" s="248"/>
      <c r="G119" s="126"/>
      <c r="H119" s="129"/>
      <c r="I119" s="126"/>
      <c r="J119" s="126"/>
      <c r="K119" s="126"/>
      <c r="L119" s="126"/>
      <c r="M119" s="126"/>
      <c r="N119" s="126" t="s">
        <v>467</v>
      </c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89"/>
      <c r="AC119" s="89"/>
      <c r="AD119" s="89"/>
      <c r="AE119" s="89"/>
      <c r="AF119" s="89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6"/>
      <c r="AV119" s="126"/>
      <c r="AW119" s="126"/>
      <c r="AX119" s="126"/>
      <c r="AY119" s="126"/>
      <c r="AZ119" s="126"/>
      <c r="BA119" s="126"/>
      <c r="BB119" s="127"/>
      <c r="BC119" s="67"/>
    </row>
    <row r="120" spans="2:55">
      <c r="B120" s="246"/>
      <c r="C120" s="247"/>
      <c r="D120" s="247"/>
      <c r="E120" s="247"/>
      <c r="F120" s="248"/>
      <c r="G120" s="126"/>
      <c r="H120" s="129"/>
      <c r="I120" s="126"/>
      <c r="J120" s="126"/>
      <c r="K120" s="126"/>
      <c r="L120" s="126" t="s">
        <v>468</v>
      </c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89"/>
      <c r="AC120" s="89"/>
      <c r="AD120" s="89"/>
      <c r="AE120" s="89"/>
      <c r="AF120" s="89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  <c r="AQ120" s="126"/>
      <c r="AR120" s="126"/>
      <c r="AS120" s="126"/>
      <c r="AT120" s="126"/>
      <c r="AU120" s="126"/>
      <c r="AV120" s="126"/>
      <c r="AW120" s="126"/>
      <c r="AX120" s="126"/>
      <c r="AY120" s="126"/>
      <c r="AZ120" s="126"/>
      <c r="BA120" s="126"/>
      <c r="BB120" s="127"/>
      <c r="BC120" s="67"/>
    </row>
    <row r="121" spans="2:55">
      <c r="B121" s="246"/>
      <c r="C121" s="247"/>
      <c r="D121" s="247"/>
      <c r="E121" s="247"/>
      <c r="F121" s="248"/>
      <c r="G121" s="126"/>
      <c r="H121" s="129"/>
      <c r="I121" s="126"/>
      <c r="J121" s="126"/>
      <c r="K121" s="126"/>
      <c r="L121" s="126" t="s">
        <v>460</v>
      </c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89"/>
      <c r="AC121" s="89"/>
      <c r="AD121" s="89"/>
      <c r="AE121" s="89"/>
      <c r="AF121" s="89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  <c r="AQ121" s="126"/>
      <c r="AR121" s="126"/>
      <c r="AS121" s="126"/>
      <c r="AT121" s="126"/>
      <c r="AU121" s="126"/>
      <c r="AV121" s="126"/>
      <c r="AW121" s="126"/>
      <c r="AX121" s="126"/>
      <c r="AY121" s="126"/>
      <c r="AZ121" s="126"/>
      <c r="BA121" s="126"/>
      <c r="BB121" s="127"/>
      <c r="BC121" s="67"/>
    </row>
    <row r="122" spans="2:55">
      <c r="B122" s="246"/>
      <c r="C122" s="247"/>
      <c r="D122" s="247"/>
      <c r="E122" s="247"/>
      <c r="F122" s="248"/>
      <c r="G122" s="126"/>
      <c r="H122" s="129"/>
      <c r="I122" s="126"/>
      <c r="J122" s="126"/>
      <c r="K122" s="126"/>
      <c r="L122" s="126"/>
      <c r="M122" s="126"/>
      <c r="N122" s="126" t="s">
        <v>470</v>
      </c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89"/>
      <c r="AC122" s="89"/>
      <c r="AD122" s="89"/>
      <c r="AE122" s="89"/>
      <c r="AF122" s="89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126"/>
      <c r="AS122" s="126"/>
      <c r="AT122" s="126"/>
      <c r="AU122" s="126"/>
      <c r="AV122" s="126"/>
      <c r="AW122" s="126"/>
      <c r="AX122" s="126"/>
      <c r="AY122" s="126"/>
      <c r="AZ122" s="126"/>
      <c r="BA122" s="126"/>
      <c r="BB122" s="127"/>
      <c r="BC122" s="67"/>
    </row>
    <row r="123" spans="2:55">
      <c r="B123" s="246"/>
      <c r="C123" s="247"/>
      <c r="D123" s="247"/>
      <c r="E123" s="247"/>
      <c r="F123" s="248"/>
      <c r="G123" s="126"/>
      <c r="H123" s="129"/>
      <c r="I123" s="126"/>
      <c r="J123" s="126"/>
      <c r="K123" s="126"/>
      <c r="L123" s="126"/>
      <c r="M123" s="126"/>
      <c r="N123" s="126"/>
      <c r="O123" s="126" t="s">
        <v>463</v>
      </c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89"/>
      <c r="AC123" s="89"/>
      <c r="AD123" s="89"/>
      <c r="AE123" s="89"/>
      <c r="AF123" s="89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126"/>
      <c r="AS123" s="126"/>
      <c r="AT123" s="126"/>
      <c r="AU123" s="126"/>
      <c r="AV123" s="126"/>
      <c r="AW123" s="126"/>
      <c r="AX123" s="126"/>
      <c r="AY123" s="126"/>
      <c r="AZ123" s="126"/>
      <c r="BA123" s="126"/>
      <c r="BB123" s="127"/>
      <c r="BC123" s="67"/>
    </row>
    <row r="124" spans="2:55">
      <c r="B124" s="246"/>
      <c r="C124" s="247"/>
      <c r="D124" s="247"/>
      <c r="E124" s="247"/>
      <c r="F124" s="248"/>
      <c r="G124" s="126"/>
      <c r="H124" s="129"/>
      <c r="I124" s="126"/>
      <c r="J124" s="126"/>
      <c r="K124" s="126"/>
      <c r="L124" s="126"/>
      <c r="M124" s="126"/>
      <c r="N124" s="126"/>
      <c r="O124" s="126" t="s">
        <v>464</v>
      </c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89"/>
      <c r="AC124" s="89"/>
      <c r="AD124" s="89"/>
      <c r="AE124" s="89"/>
      <c r="AF124" s="89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  <c r="AV124" s="126"/>
      <c r="AW124" s="126"/>
      <c r="AX124" s="126"/>
      <c r="AY124" s="126"/>
      <c r="AZ124" s="126"/>
      <c r="BA124" s="126"/>
      <c r="BB124" s="127"/>
      <c r="BC124" s="67"/>
    </row>
    <row r="125" spans="2:55">
      <c r="B125" s="246"/>
      <c r="C125" s="247"/>
      <c r="D125" s="247"/>
      <c r="E125" s="247"/>
      <c r="F125" s="248"/>
      <c r="G125" s="126"/>
      <c r="H125" s="129"/>
      <c r="I125" s="126"/>
      <c r="J125" s="126"/>
      <c r="K125" s="126"/>
      <c r="L125" s="126"/>
      <c r="M125" s="126"/>
      <c r="N125" s="126"/>
      <c r="O125" s="126" t="s">
        <v>465</v>
      </c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89"/>
      <c r="AC125" s="89"/>
      <c r="AD125" s="89"/>
      <c r="AE125" s="89"/>
      <c r="AF125" s="89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  <c r="AQ125" s="126"/>
      <c r="AR125" s="126"/>
      <c r="AS125" s="126"/>
      <c r="AT125" s="126"/>
      <c r="AU125" s="126"/>
      <c r="AV125" s="126"/>
      <c r="AW125" s="126"/>
      <c r="AX125" s="126"/>
      <c r="AY125" s="126"/>
      <c r="AZ125" s="126"/>
      <c r="BA125" s="126"/>
      <c r="BB125" s="127"/>
      <c r="BC125" s="67"/>
    </row>
    <row r="126" spans="2:55">
      <c r="B126" s="246"/>
      <c r="C126" s="247"/>
      <c r="D126" s="247"/>
      <c r="E126" s="247"/>
      <c r="F126" s="248"/>
      <c r="G126" s="126"/>
      <c r="H126" s="129"/>
      <c r="I126" s="126"/>
      <c r="J126" s="126"/>
      <c r="K126" s="126"/>
      <c r="L126" s="126"/>
      <c r="M126" s="126"/>
      <c r="N126" s="126"/>
      <c r="O126" s="126" t="s">
        <v>466</v>
      </c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89"/>
      <c r="AC126" s="89"/>
      <c r="AD126" s="89"/>
      <c r="AE126" s="89"/>
      <c r="AF126" s="89"/>
      <c r="AG126" s="126"/>
      <c r="AH126" s="126"/>
      <c r="AI126" s="126"/>
      <c r="AJ126" s="126"/>
      <c r="AK126" s="126"/>
      <c r="AL126" s="126"/>
      <c r="AM126" s="126"/>
      <c r="AN126" s="126"/>
      <c r="AO126" s="126"/>
      <c r="AP126" s="126"/>
      <c r="AQ126" s="126"/>
      <c r="AR126" s="126"/>
      <c r="AS126" s="126"/>
      <c r="AT126" s="126"/>
      <c r="AU126" s="126"/>
      <c r="AV126" s="126"/>
      <c r="AW126" s="126"/>
      <c r="AX126" s="126"/>
      <c r="AY126" s="126"/>
      <c r="AZ126" s="126"/>
      <c r="BA126" s="126"/>
      <c r="BB126" s="127"/>
      <c r="BC126" s="67"/>
    </row>
    <row r="127" spans="2:55">
      <c r="B127" s="246"/>
      <c r="C127" s="247"/>
      <c r="D127" s="247"/>
      <c r="E127" s="247"/>
      <c r="F127" s="248"/>
      <c r="G127" s="126"/>
      <c r="H127" s="129"/>
      <c r="I127" s="126"/>
      <c r="J127" s="126"/>
      <c r="K127" s="126"/>
      <c r="L127" s="126"/>
      <c r="M127" s="126"/>
      <c r="N127" s="126" t="s">
        <v>467</v>
      </c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89"/>
      <c r="AC127" s="89"/>
      <c r="AD127" s="89"/>
      <c r="AE127" s="89"/>
      <c r="AF127" s="89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  <c r="AQ127" s="126"/>
      <c r="AR127" s="126"/>
      <c r="AS127" s="126"/>
      <c r="AT127" s="126"/>
      <c r="AU127" s="126"/>
      <c r="AV127" s="126"/>
      <c r="AW127" s="126"/>
      <c r="AX127" s="126"/>
      <c r="AY127" s="126"/>
      <c r="AZ127" s="126"/>
      <c r="BA127" s="126"/>
      <c r="BB127" s="127"/>
      <c r="BC127" s="67"/>
    </row>
    <row r="128" spans="2:55">
      <c r="B128" s="246"/>
      <c r="C128" s="247"/>
      <c r="D128" s="247"/>
      <c r="E128" s="247"/>
      <c r="F128" s="248"/>
      <c r="G128" s="126"/>
      <c r="H128" s="129"/>
      <c r="I128" s="126"/>
      <c r="J128" s="126"/>
      <c r="K128" s="126"/>
      <c r="L128" s="126" t="s">
        <v>468</v>
      </c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89"/>
      <c r="AC128" s="89"/>
      <c r="AD128" s="89"/>
      <c r="AE128" s="89"/>
      <c r="AF128" s="89"/>
      <c r="AG128" s="126"/>
      <c r="AH128" s="126"/>
      <c r="AI128" s="126"/>
      <c r="AJ128" s="126"/>
      <c r="AK128" s="126"/>
      <c r="AL128" s="126"/>
      <c r="AM128" s="126"/>
      <c r="AN128" s="126"/>
      <c r="AO128" s="126"/>
      <c r="AP128" s="126"/>
      <c r="AQ128" s="126"/>
      <c r="AR128" s="126"/>
      <c r="AS128" s="126"/>
      <c r="AT128" s="126"/>
      <c r="AU128" s="126"/>
      <c r="AV128" s="126"/>
      <c r="AW128" s="126"/>
      <c r="AX128" s="126"/>
      <c r="AY128" s="126"/>
      <c r="AZ128" s="126"/>
      <c r="BA128" s="126"/>
      <c r="BB128" s="127"/>
      <c r="BC128" s="67"/>
    </row>
    <row r="129" spans="2:55">
      <c r="B129" s="246"/>
      <c r="C129" s="247"/>
      <c r="D129" s="247"/>
      <c r="E129" s="247"/>
      <c r="F129" s="248"/>
      <c r="G129" s="126"/>
      <c r="H129" s="129"/>
      <c r="I129" s="126"/>
      <c r="J129" s="126"/>
      <c r="K129" s="126"/>
      <c r="L129" s="126" t="s">
        <v>460</v>
      </c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89"/>
      <c r="AC129" s="89"/>
      <c r="AD129" s="89"/>
      <c r="AE129" s="89"/>
      <c r="AF129" s="89"/>
      <c r="AG129" s="126"/>
      <c r="AH129" s="126"/>
      <c r="AI129" s="126"/>
      <c r="AJ129" s="126"/>
      <c r="AK129" s="126"/>
      <c r="AL129" s="126"/>
      <c r="AM129" s="126"/>
      <c r="AN129" s="126"/>
      <c r="AO129" s="126"/>
      <c r="AP129" s="126"/>
      <c r="AQ129" s="126"/>
      <c r="AR129" s="126"/>
      <c r="AS129" s="126"/>
      <c r="AT129" s="126"/>
      <c r="AU129" s="126"/>
      <c r="AV129" s="126"/>
      <c r="AW129" s="126"/>
      <c r="AX129" s="126"/>
      <c r="AY129" s="126"/>
      <c r="AZ129" s="126"/>
      <c r="BA129" s="126"/>
      <c r="BB129" s="127"/>
      <c r="BC129" s="67"/>
    </row>
    <row r="130" spans="2:55">
      <c r="B130" s="246"/>
      <c r="C130" s="247"/>
      <c r="D130" s="247"/>
      <c r="E130" s="247"/>
      <c r="F130" s="248"/>
      <c r="G130" s="126"/>
      <c r="H130" s="129"/>
      <c r="I130" s="126"/>
      <c r="J130" s="126"/>
      <c r="K130" s="126"/>
      <c r="L130" s="126"/>
      <c r="M130" s="126"/>
      <c r="N130" s="126" t="s">
        <v>471</v>
      </c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89"/>
      <c r="AC130" s="89"/>
      <c r="AD130" s="89"/>
      <c r="AE130" s="89"/>
      <c r="AF130" s="89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26"/>
      <c r="AW130" s="126"/>
      <c r="AX130" s="126"/>
      <c r="AY130" s="126"/>
      <c r="AZ130" s="126"/>
      <c r="BA130" s="126"/>
      <c r="BB130" s="127"/>
      <c r="BC130" s="67"/>
    </row>
    <row r="131" spans="2:55">
      <c r="B131" s="246"/>
      <c r="C131" s="247"/>
      <c r="D131" s="247"/>
      <c r="E131" s="247"/>
      <c r="F131" s="248"/>
      <c r="G131" s="126"/>
      <c r="H131" s="129"/>
      <c r="I131" s="126"/>
      <c r="J131" s="126"/>
      <c r="K131" s="126"/>
      <c r="L131" s="126"/>
      <c r="M131" s="126"/>
      <c r="N131" s="126"/>
      <c r="O131" s="126" t="s">
        <v>463</v>
      </c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89"/>
      <c r="AC131" s="89"/>
      <c r="AD131" s="89"/>
      <c r="AE131" s="89"/>
      <c r="AF131" s="89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  <c r="AQ131" s="126"/>
      <c r="AR131" s="126"/>
      <c r="AS131" s="126"/>
      <c r="AT131" s="126"/>
      <c r="AU131" s="126"/>
      <c r="AV131" s="126"/>
      <c r="AW131" s="126"/>
      <c r="AX131" s="126"/>
      <c r="AY131" s="126"/>
      <c r="AZ131" s="126"/>
      <c r="BA131" s="126"/>
      <c r="BB131" s="127"/>
      <c r="BC131" s="67"/>
    </row>
    <row r="132" spans="2:55">
      <c r="B132" s="246"/>
      <c r="C132" s="247"/>
      <c r="D132" s="247"/>
      <c r="E132" s="247"/>
      <c r="F132" s="248"/>
      <c r="G132" s="126"/>
      <c r="H132" s="129"/>
      <c r="I132" s="126"/>
      <c r="J132" s="126"/>
      <c r="K132" s="126"/>
      <c r="L132" s="126"/>
      <c r="M132" s="126"/>
      <c r="N132" s="126"/>
      <c r="O132" s="126" t="s">
        <v>464</v>
      </c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89"/>
      <c r="AC132" s="89"/>
      <c r="AD132" s="89"/>
      <c r="AE132" s="89"/>
      <c r="AF132" s="89"/>
      <c r="AG132" s="126"/>
      <c r="AH132" s="126"/>
      <c r="AI132" s="126"/>
      <c r="AJ132" s="126"/>
      <c r="AK132" s="126"/>
      <c r="AL132" s="126"/>
      <c r="AM132" s="126"/>
      <c r="AN132" s="126"/>
      <c r="AO132" s="126"/>
      <c r="AP132" s="126"/>
      <c r="AQ132" s="126"/>
      <c r="AR132" s="126"/>
      <c r="AS132" s="126"/>
      <c r="AT132" s="126"/>
      <c r="AU132" s="126"/>
      <c r="AV132" s="126"/>
      <c r="AW132" s="126"/>
      <c r="AX132" s="126"/>
      <c r="AY132" s="126"/>
      <c r="AZ132" s="126"/>
      <c r="BA132" s="126"/>
      <c r="BB132" s="127"/>
      <c r="BC132" s="67"/>
    </row>
    <row r="133" spans="2:55">
      <c r="B133" s="246"/>
      <c r="C133" s="247"/>
      <c r="D133" s="247"/>
      <c r="E133" s="247"/>
      <c r="F133" s="248"/>
      <c r="G133" s="126"/>
      <c r="H133" s="129"/>
      <c r="I133" s="126"/>
      <c r="J133" s="126"/>
      <c r="K133" s="126"/>
      <c r="L133" s="126"/>
      <c r="M133" s="126"/>
      <c r="N133" s="126"/>
      <c r="O133" s="126" t="s">
        <v>465</v>
      </c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89"/>
      <c r="AC133" s="89"/>
      <c r="AD133" s="89"/>
      <c r="AE133" s="89"/>
      <c r="AF133" s="89"/>
      <c r="AG133" s="126"/>
      <c r="AH133" s="126"/>
      <c r="AI133" s="126"/>
      <c r="AJ133" s="126"/>
      <c r="AK133" s="126"/>
      <c r="AL133" s="126"/>
      <c r="AM133" s="126"/>
      <c r="AN133" s="126"/>
      <c r="AO133" s="126"/>
      <c r="AP133" s="126"/>
      <c r="AQ133" s="126"/>
      <c r="AR133" s="126"/>
      <c r="AS133" s="126"/>
      <c r="AT133" s="126"/>
      <c r="AU133" s="126"/>
      <c r="AV133" s="126"/>
      <c r="AW133" s="126"/>
      <c r="AX133" s="126"/>
      <c r="AY133" s="126"/>
      <c r="AZ133" s="126"/>
      <c r="BA133" s="126"/>
      <c r="BB133" s="127"/>
      <c r="BC133" s="67"/>
    </row>
    <row r="134" spans="2:55">
      <c r="B134" s="246"/>
      <c r="C134" s="247"/>
      <c r="D134" s="247"/>
      <c r="E134" s="247"/>
      <c r="F134" s="248"/>
      <c r="G134" s="126"/>
      <c r="H134" s="129"/>
      <c r="I134" s="126"/>
      <c r="J134" s="126"/>
      <c r="K134" s="126"/>
      <c r="L134" s="126"/>
      <c r="M134" s="126"/>
      <c r="N134" s="126"/>
      <c r="O134" s="126" t="s">
        <v>466</v>
      </c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89"/>
      <c r="AC134" s="89"/>
      <c r="AD134" s="89"/>
      <c r="AE134" s="89"/>
      <c r="AF134" s="89"/>
      <c r="AG134" s="126"/>
      <c r="AH134" s="126"/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126"/>
      <c r="AS134" s="126"/>
      <c r="AT134" s="126"/>
      <c r="AU134" s="126"/>
      <c r="AV134" s="126"/>
      <c r="AW134" s="126"/>
      <c r="AX134" s="126"/>
      <c r="AY134" s="126"/>
      <c r="AZ134" s="126"/>
      <c r="BA134" s="126"/>
      <c r="BB134" s="127"/>
      <c r="BC134" s="67"/>
    </row>
    <row r="135" spans="2:55">
      <c r="B135" s="246"/>
      <c r="C135" s="247"/>
      <c r="D135" s="247"/>
      <c r="E135" s="247"/>
      <c r="F135" s="248"/>
      <c r="G135" s="126"/>
      <c r="H135" s="129"/>
      <c r="I135" s="126"/>
      <c r="J135" s="126"/>
      <c r="K135" s="126"/>
      <c r="L135" s="126"/>
      <c r="M135" s="126"/>
      <c r="N135" s="126" t="s">
        <v>467</v>
      </c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89"/>
      <c r="AC135" s="89"/>
      <c r="AD135" s="89"/>
      <c r="AE135" s="89"/>
      <c r="AF135" s="89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26"/>
      <c r="AQ135" s="126"/>
      <c r="AR135" s="126"/>
      <c r="AS135" s="126"/>
      <c r="AT135" s="126"/>
      <c r="AU135" s="126"/>
      <c r="AV135" s="126"/>
      <c r="AW135" s="126"/>
      <c r="AX135" s="126"/>
      <c r="AY135" s="126"/>
      <c r="AZ135" s="126"/>
      <c r="BA135" s="126"/>
      <c r="BB135" s="127"/>
      <c r="BC135" s="67"/>
    </row>
    <row r="136" spans="2:55">
      <c r="B136" s="246"/>
      <c r="C136" s="247"/>
      <c r="D136" s="247"/>
      <c r="E136" s="247"/>
      <c r="F136" s="248"/>
      <c r="G136" s="126"/>
      <c r="H136" s="129"/>
      <c r="I136" s="126"/>
      <c r="J136" s="126"/>
      <c r="K136" s="126"/>
      <c r="L136" s="126" t="s">
        <v>468</v>
      </c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89"/>
      <c r="AC136" s="89"/>
      <c r="AD136" s="89"/>
      <c r="AE136" s="89"/>
      <c r="AF136" s="89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  <c r="AQ136" s="126"/>
      <c r="AR136" s="126"/>
      <c r="AS136" s="126"/>
      <c r="AT136" s="126"/>
      <c r="AU136" s="126"/>
      <c r="AV136" s="126"/>
      <c r="AW136" s="126"/>
      <c r="AX136" s="126"/>
      <c r="AY136" s="126"/>
      <c r="AZ136" s="126"/>
      <c r="BA136" s="126"/>
      <c r="BB136" s="127"/>
      <c r="BC136" s="67"/>
    </row>
    <row r="137" spans="2:55">
      <c r="B137" s="246"/>
      <c r="C137" s="247"/>
      <c r="D137" s="247"/>
      <c r="E137" s="247"/>
      <c r="F137" s="248"/>
      <c r="G137" s="126"/>
      <c r="H137" s="129"/>
      <c r="I137" s="126"/>
      <c r="J137" s="126"/>
      <c r="K137" s="126"/>
      <c r="L137" s="126" t="s">
        <v>460</v>
      </c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89"/>
      <c r="AC137" s="89"/>
      <c r="AD137" s="89"/>
      <c r="AE137" s="89"/>
      <c r="AF137" s="89"/>
      <c r="AG137" s="126"/>
      <c r="AH137" s="126"/>
      <c r="AI137" s="126"/>
      <c r="AJ137" s="126"/>
      <c r="AK137" s="126"/>
      <c r="AL137" s="126"/>
      <c r="AM137" s="126"/>
      <c r="AN137" s="126"/>
      <c r="AO137" s="126"/>
      <c r="AP137" s="126"/>
      <c r="AQ137" s="126"/>
      <c r="AR137" s="126"/>
      <c r="AS137" s="126"/>
      <c r="AT137" s="126"/>
      <c r="AU137" s="126"/>
      <c r="AV137" s="126"/>
      <c r="AW137" s="126"/>
      <c r="AX137" s="126"/>
      <c r="AY137" s="126"/>
      <c r="AZ137" s="126"/>
      <c r="BA137" s="126"/>
      <c r="BB137" s="127"/>
      <c r="BC137" s="67"/>
    </row>
    <row r="138" spans="2:55">
      <c r="B138" s="246"/>
      <c r="C138" s="247"/>
      <c r="D138" s="247"/>
      <c r="E138" s="247"/>
      <c r="F138" s="248"/>
      <c r="G138" s="126"/>
      <c r="H138" s="129"/>
      <c r="I138" s="126"/>
      <c r="J138" s="126"/>
      <c r="K138" s="126"/>
      <c r="L138" s="126"/>
      <c r="M138" s="126"/>
      <c r="N138" s="126" t="s">
        <v>472</v>
      </c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89"/>
      <c r="AC138" s="89"/>
      <c r="AD138" s="89"/>
      <c r="AE138" s="89"/>
      <c r="AF138" s="89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126"/>
      <c r="BA138" s="126"/>
      <c r="BB138" s="127"/>
      <c r="BC138" s="67"/>
    </row>
    <row r="139" spans="2:55">
      <c r="B139" s="246"/>
      <c r="C139" s="247"/>
      <c r="D139" s="247"/>
      <c r="E139" s="247"/>
      <c r="F139" s="248"/>
      <c r="G139" s="126"/>
      <c r="H139" s="129"/>
      <c r="I139" s="126"/>
      <c r="J139" s="126"/>
      <c r="K139" s="126"/>
      <c r="L139" s="126"/>
      <c r="M139" s="126"/>
      <c r="N139" s="126"/>
      <c r="O139" s="126" t="s">
        <v>463</v>
      </c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89"/>
      <c r="AC139" s="89"/>
      <c r="AD139" s="89"/>
      <c r="AE139" s="89"/>
      <c r="AF139" s="89"/>
      <c r="AG139" s="126"/>
      <c r="AH139" s="126"/>
      <c r="AI139" s="126"/>
      <c r="AJ139" s="126"/>
      <c r="AK139" s="126"/>
      <c r="AL139" s="126"/>
      <c r="AM139" s="126"/>
      <c r="AN139" s="126"/>
      <c r="AO139" s="126"/>
      <c r="AP139" s="126"/>
      <c r="AQ139" s="126"/>
      <c r="AR139" s="126"/>
      <c r="AS139" s="126"/>
      <c r="AT139" s="126"/>
      <c r="AU139" s="126"/>
      <c r="AV139" s="126"/>
      <c r="AW139" s="126"/>
      <c r="AX139" s="126"/>
      <c r="AY139" s="126"/>
      <c r="AZ139" s="126"/>
      <c r="BA139" s="126"/>
      <c r="BB139" s="127"/>
      <c r="BC139" s="67"/>
    </row>
    <row r="140" spans="2:55">
      <c r="B140" s="246"/>
      <c r="C140" s="247"/>
      <c r="D140" s="247"/>
      <c r="E140" s="247"/>
      <c r="F140" s="248"/>
      <c r="G140" s="126"/>
      <c r="H140" s="129"/>
      <c r="I140" s="126"/>
      <c r="J140" s="126"/>
      <c r="K140" s="126"/>
      <c r="L140" s="126"/>
      <c r="M140" s="126"/>
      <c r="N140" s="126"/>
      <c r="O140" s="126" t="s">
        <v>464</v>
      </c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89"/>
      <c r="AC140" s="89"/>
      <c r="AD140" s="89"/>
      <c r="AE140" s="89"/>
      <c r="AF140" s="89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  <c r="AQ140" s="126"/>
      <c r="AR140" s="126"/>
      <c r="AS140" s="126"/>
      <c r="AT140" s="126"/>
      <c r="AU140" s="126"/>
      <c r="AV140" s="126"/>
      <c r="AW140" s="126"/>
      <c r="AX140" s="126"/>
      <c r="AY140" s="126"/>
      <c r="AZ140" s="126"/>
      <c r="BA140" s="126"/>
      <c r="BB140" s="127"/>
      <c r="BC140" s="67"/>
    </row>
    <row r="141" spans="2:55">
      <c r="B141" s="246"/>
      <c r="C141" s="247"/>
      <c r="D141" s="247"/>
      <c r="E141" s="247"/>
      <c r="F141" s="248"/>
      <c r="G141" s="126"/>
      <c r="H141" s="129"/>
      <c r="I141" s="126"/>
      <c r="J141" s="126"/>
      <c r="K141" s="126"/>
      <c r="L141" s="126"/>
      <c r="M141" s="126"/>
      <c r="N141" s="126"/>
      <c r="O141" s="126" t="s">
        <v>465</v>
      </c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89"/>
      <c r="AC141" s="89"/>
      <c r="AD141" s="89"/>
      <c r="AE141" s="89"/>
      <c r="AF141" s="89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126"/>
      <c r="AQ141" s="126"/>
      <c r="AR141" s="126"/>
      <c r="AS141" s="126"/>
      <c r="AT141" s="126"/>
      <c r="AU141" s="126"/>
      <c r="AV141" s="126"/>
      <c r="AW141" s="126"/>
      <c r="AX141" s="126"/>
      <c r="AY141" s="126"/>
      <c r="AZ141" s="126"/>
      <c r="BA141" s="126"/>
      <c r="BB141" s="127"/>
      <c r="BC141" s="67"/>
    </row>
    <row r="142" spans="2:55">
      <c r="B142" s="246"/>
      <c r="C142" s="247"/>
      <c r="D142" s="247"/>
      <c r="E142" s="247"/>
      <c r="F142" s="248"/>
      <c r="G142" s="126"/>
      <c r="H142" s="129"/>
      <c r="I142" s="126"/>
      <c r="J142" s="126"/>
      <c r="K142" s="126"/>
      <c r="L142" s="126"/>
      <c r="M142" s="126"/>
      <c r="N142" s="126"/>
      <c r="O142" s="126" t="s">
        <v>466</v>
      </c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89"/>
      <c r="AC142" s="89"/>
      <c r="AD142" s="89"/>
      <c r="AE142" s="89"/>
      <c r="AF142" s="89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  <c r="BA142" s="126"/>
      <c r="BB142" s="127"/>
      <c r="BC142" s="67"/>
    </row>
    <row r="143" spans="2:55">
      <c r="B143" s="246"/>
      <c r="C143" s="247"/>
      <c r="D143" s="247"/>
      <c r="E143" s="247"/>
      <c r="F143" s="248"/>
      <c r="G143" s="126"/>
      <c r="H143" s="129"/>
      <c r="I143" s="126"/>
      <c r="J143" s="126"/>
      <c r="K143" s="126"/>
      <c r="L143" s="126"/>
      <c r="M143" s="126"/>
      <c r="N143" s="126" t="s">
        <v>467</v>
      </c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89"/>
      <c r="AC143" s="89"/>
      <c r="AD143" s="89"/>
      <c r="AE143" s="89"/>
      <c r="AF143" s="89"/>
      <c r="AG143" s="126"/>
      <c r="AH143" s="126"/>
      <c r="AI143" s="126"/>
      <c r="AJ143" s="126"/>
      <c r="AK143" s="126"/>
      <c r="AL143" s="126"/>
      <c r="AM143" s="126"/>
      <c r="AN143" s="126"/>
      <c r="AO143" s="126"/>
      <c r="AP143" s="126"/>
      <c r="AQ143" s="126"/>
      <c r="AR143" s="126"/>
      <c r="AS143" s="126"/>
      <c r="AT143" s="126"/>
      <c r="AU143" s="126"/>
      <c r="AV143" s="126"/>
      <c r="AW143" s="126"/>
      <c r="AX143" s="126"/>
      <c r="AY143" s="126"/>
      <c r="AZ143" s="126"/>
      <c r="BA143" s="126"/>
      <c r="BB143" s="127"/>
      <c r="BC143" s="67"/>
    </row>
    <row r="144" spans="2:55">
      <c r="B144" s="246"/>
      <c r="C144" s="247"/>
      <c r="D144" s="247"/>
      <c r="E144" s="247"/>
      <c r="F144" s="248"/>
      <c r="G144" s="126"/>
      <c r="H144" s="129"/>
      <c r="I144" s="126"/>
      <c r="J144" s="126"/>
      <c r="K144" s="126"/>
      <c r="L144" s="126" t="s">
        <v>468</v>
      </c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89"/>
      <c r="AC144" s="89"/>
      <c r="AD144" s="89"/>
      <c r="AE144" s="89"/>
      <c r="AF144" s="89"/>
      <c r="AG144" s="126"/>
      <c r="AH144" s="126"/>
      <c r="AI144" s="126"/>
      <c r="AJ144" s="126"/>
      <c r="AK144" s="126"/>
      <c r="AL144" s="126"/>
      <c r="AM144" s="126"/>
      <c r="AN144" s="126"/>
      <c r="AO144" s="126"/>
      <c r="AP144" s="126"/>
      <c r="AQ144" s="126"/>
      <c r="AR144" s="126"/>
      <c r="AS144" s="126"/>
      <c r="AT144" s="126"/>
      <c r="AU144" s="126"/>
      <c r="AV144" s="126"/>
      <c r="AW144" s="126"/>
      <c r="AX144" s="126"/>
      <c r="AY144" s="126"/>
      <c r="AZ144" s="126"/>
      <c r="BA144" s="126"/>
      <c r="BB144" s="127"/>
      <c r="BC144" s="67"/>
    </row>
    <row r="145" spans="2:55">
      <c r="B145" s="246"/>
      <c r="C145" s="247"/>
      <c r="D145" s="247"/>
      <c r="E145" s="247"/>
      <c r="F145" s="248"/>
      <c r="G145" s="126"/>
      <c r="H145" s="129"/>
      <c r="I145" s="126"/>
      <c r="J145" s="126"/>
      <c r="K145" s="126" t="s">
        <v>467</v>
      </c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89"/>
      <c r="AC145" s="89"/>
      <c r="AD145" s="89"/>
      <c r="AE145" s="89"/>
      <c r="AF145" s="89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  <c r="AQ145" s="126"/>
      <c r="AR145" s="126"/>
      <c r="AS145" s="126"/>
      <c r="AT145" s="126"/>
      <c r="AU145" s="126"/>
      <c r="AV145" s="126"/>
      <c r="AW145" s="126"/>
      <c r="AX145" s="126"/>
      <c r="AY145" s="126"/>
      <c r="AZ145" s="126"/>
      <c r="BA145" s="126"/>
      <c r="BB145" s="127"/>
      <c r="BC145" s="67"/>
    </row>
    <row r="146" spans="2:55">
      <c r="B146" s="246"/>
      <c r="C146" s="247"/>
      <c r="D146" s="247"/>
      <c r="E146" s="247"/>
      <c r="F146" s="248"/>
      <c r="G146" s="126"/>
      <c r="H146" s="129"/>
      <c r="I146" s="126"/>
      <c r="J146" s="126" t="s">
        <v>473</v>
      </c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  <c r="AQ146" s="126"/>
      <c r="AR146" s="126"/>
      <c r="AS146" s="126"/>
      <c r="AT146" s="126"/>
      <c r="AU146" s="126"/>
      <c r="AV146" s="126"/>
      <c r="AW146" s="126"/>
      <c r="AX146" s="126"/>
      <c r="AY146" s="126"/>
      <c r="AZ146" s="126"/>
      <c r="BA146" s="126"/>
      <c r="BB146" s="127"/>
      <c r="BC146" s="67"/>
    </row>
    <row r="147" spans="2:55">
      <c r="B147" s="246"/>
      <c r="C147" s="247"/>
      <c r="D147" s="247"/>
      <c r="E147" s="247"/>
      <c r="F147" s="248"/>
      <c r="G147" s="126"/>
      <c r="H147" s="129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  <c r="AQ147" s="126"/>
      <c r="AR147" s="126"/>
      <c r="AS147" s="126"/>
      <c r="AT147" s="126"/>
      <c r="AU147" s="126"/>
      <c r="AV147" s="126"/>
      <c r="AW147" s="126"/>
      <c r="AX147" s="126"/>
      <c r="AY147" s="126"/>
      <c r="AZ147" s="126"/>
      <c r="BA147" s="126"/>
      <c r="BB147" s="127"/>
      <c r="BC147" s="67"/>
    </row>
    <row r="148" spans="2:55">
      <c r="B148" s="246"/>
      <c r="C148" s="247"/>
      <c r="D148" s="247"/>
      <c r="E148" s="247"/>
      <c r="F148" s="248"/>
      <c r="G148" s="126"/>
      <c r="H148" s="129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126"/>
      <c r="AS148" s="126"/>
      <c r="AT148" s="126"/>
      <c r="AU148" s="126"/>
      <c r="AV148" s="126"/>
      <c r="AW148" s="126"/>
      <c r="AX148" s="126"/>
      <c r="AY148" s="126"/>
      <c r="AZ148" s="126"/>
      <c r="BA148" s="126"/>
      <c r="BB148" s="127"/>
      <c r="BC148" s="67"/>
    </row>
    <row r="149" spans="2:55">
      <c r="B149" s="246"/>
      <c r="C149" s="247"/>
      <c r="D149" s="247"/>
      <c r="E149" s="247"/>
      <c r="F149" s="248"/>
      <c r="G149" s="126"/>
      <c r="H149" s="120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2"/>
      <c r="BC149" s="67"/>
    </row>
    <row r="150" spans="2:55">
      <c r="B150" s="323"/>
      <c r="C150" s="324"/>
      <c r="D150" s="324"/>
      <c r="E150" s="324"/>
      <c r="F150" s="325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2"/>
      <c r="BC150" s="123"/>
    </row>
    <row r="151" spans="2:55">
      <c r="B151" s="66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67"/>
    </row>
    <row r="152" spans="2:55">
      <c r="B152" s="243" t="s">
        <v>521</v>
      </c>
      <c r="C152" s="244"/>
      <c r="D152" s="244"/>
      <c r="E152" s="244"/>
      <c r="F152" s="245"/>
      <c r="G152" s="366"/>
      <c r="H152" s="367"/>
      <c r="I152" s="367"/>
      <c r="J152" s="367"/>
      <c r="K152" s="367"/>
      <c r="L152" s="367"/>
      <c r="M152" s="367"/>
      <c r="N152" s="367"/>
      <c r="O152" s="367"/>
      <c r="P152" s="367"/>
      <c r="Q152" s="367"/>
      <c r="R152" s="367"/>
      <c r="S152" s="367"/>
      <c r="T152" s="367"/>
      <c r="U152" s="367"/>
      <c r="V152" s="367"/>
      <c r="W152" s="367"/>
      <c r="X152" s="367"/>
      <c r="Y152" s="367"/>
      <c r="Z152" s="367"/>
      <c r="AA152" s="367"/>
      <c r="AB152" s="367"/>
      <c r="AC152" s="367"/>
      <c r="AD152" s="367"/>
      <c r="AE152" s="367"/>
      <c r="AF152" s="367"/>
      <c r="AG152" s="367"/>
      <c r="AH152" s="367"/>
      <c r="AI152" s="367"/>
      <c r="AJ152" s="367"/>
      <c r="AK152" s="367"/>
      <c r="AL152" s="367"/>
      <c r="AM152" s="367"/>
      <c r="AN152" s="367"/>
      <c r="AO152" s="367"/>
      <c r="AP152" s="367"/>
      <c r="AQ152" s="367"/>
      <c r="AR152" s="367"/>
      <c r="AS152" s="367"/>
      <c r="AT152" s="367"/>
      <c r="AU152" s="367"/>
      <c r="AV152" s="367"/>
      <c r="AW152" s="367"/>
      <c r="AX152" s="367"/>
      <c r="AY152" s="367"/>
      <c r="AZ152" s="367"/>
      <c r="BA152" s="367"/>
      <c r="BB152" s="367"/>
      <c r="BC152" s="368"/>
    </row>
    <row r="153" spans="2:55">
      <c r="B153" s="246"/>
      <c r="C153" s="247"/>
      <c r="D153" s="247"/>
      <c r="E153" s="247"/>
      <c r="F153" s="248"/>
      <c r="G153" s="89"/>
      <c r="H153" s="90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91"/>
      <c r="BC153" s="67"/>
    </row>
    <row r="154" spans="2:55" ht="13.8">
      <c r="B154" s="246"/>
      <c r="C154" s="247"/>
      <c r="D154" s="247"/>
      <c r="E154" s="247"/>
      <c r="F154" s="248"/>
      <c r="G154" s="89"/>
      <c r="H154" s="92"/>
      <c r="I154" s="375">
        <v>1</v>
      </c>
      <c r="J154" s="375"/>
      <c r="K154" s="376" t="s">
        <v>511</v>
      </c>
      <c r="L154" s="376"/>
      <c r="M154" s="376"/>
      <c r="N154" s="376"/>
      <c r="O154" s="376"/>
      <c r="P154" s="376"/>
      <c r="Q154" s="376"/>
      <c r="R154" s="376"/>
      <c r="S154" s="362" t="s">
        <v>512</v>
      </c>
      <c r="T154" s="362"/>
      <c r="U154" s="362"/>
      <c r="V154" s="362"/>
      <c r="W154" s="362"/>
      <c r="X154" s="362"/>
      <c r="Y154" s="362"/>
      <c r="Z154" s="362"/>
      <c r="AA154" s="362"/>
      <c r="AB154" s="362"/>
      <c r="AC154" s="362"/>
      <c r="AD154" s="362"/>
      <c r="AE154" s="362"/>
      <c r="AF154" s="362"/>
      <c r="AG154" s="362"/>
      <c r="AH154" s="362"/>
      <c r="AI154" s="362"/>
      <c r="AJ154" s="362"/>
      <c r="AK154" s="362"/>
      <c r="AL154" s="362"/>
      <c r="AM154" s="362"/>
      <c r="AN154" s="362"/>
      <c r="AO154" s="362"/>
      <c r="AP154" s="362"/>
      <c r="AQ154" s="362"/>
      <c r="AR154" s="362"/>
      <c r="AS154" s="362"/>
      <c r="AT154" s="362"/>
      <c r="AU154" s="362"/>
      <c r="AV154" s="362"/>
      <c r="AW154" s="362"/>
      <c r="AX154" s="362"/>
      <c r="AY154" s="362"/>
      <c r="AZ154" s="362"/>
      <c r="BA154" s="362"/>
      <c r="BB154" s="93"/>
      <c r="BC154" s="67"/>
    </row>
    <row r="155" spans="2:55" ht="13.8">
      <c r="B155" s="246"/>
      <c r="C155" s="247"/>
      <c r="D155" s="247"/>
      <c r="E155" s="247"/>
      <c r="F155" s="248"/>
      <c r="G155" s="89"/>
      <c r="H155" s="92"/>
      <c r="I155" s="375">
        <v>2</v>
      </c>
      <c r="J155" s="375"/>
      <c r="K155" s="376" t="s">
        <v>513</v>
      </c>
      <c r="L155" s="376"/>
      <c r="M155" s="376"/>
      <c r="N155" s="376"/>
      <c r="O155" s="376"/>
      <c r="P155" s="376"/>
      <c r="Q155" s="376"/>
      <c r="R155" s="376"/>
      <c r="S155" s="362" t="s">
        <v>514</v>
      </c>
      <c r="T155" s="362"/>
      <c r="U155" s="362"/>
      <c r="V155" s="362"/>
      <c r="W155" s="362"/>
      <c r="X155" s="362"/>
      <c r="Y155" s="362"/>
      <c r="Z155" s="362"/>
      <c r="AA155" s="362"/>
      <c r="AB155" s="362"/>
      <c r="AC155" s="362"/>
      <c r="AD155" s="362"/>
      <c r="AE155" s="362"/>
      <c r="AF155" s="362"/>
      <c r="AG155" s="362"/>
      <c r="AH155" s="362"/>
      <c r="AI155" s="362"/>
      <c r="AJ155" s="362"/>
      <c r="AK155" s="362"/>
      <c r="AL155" s="362"/>
      <c r="AM155" s="362"/>
      <c r="AN155" s="362"/>
      <c r="AO155" s="362"/>
      <c r="AP155" s="362"/>
      <c r="AQ155" s="362"/>
      <c r="AR155" s="362"/>
      <c r="AS155" s="362"/>
      <c r="AT155" s="362"/>
      <c r="AU155" s="362"/>
      <c r="AV155" s="362"/>
      <c r="AW155" s="362"/>
      <c r="AX155" s="362"/>
      <c r="AY155" s="362"/>
      <c r="AZ155" s="362"/>
      <c r="BA155" s="362"/>
      <c r="BB155" s="93"/>
      <c r="BC155" s="67"/>
    </row>
    <row r="156" spans="2:55" ht="13.8">
      <c r="B156" s="246"/>
      <c r="C156" s="247"/>
      <c r="D156" s="247"/>
      <c r="E156" s="247"/>
      <c r="F156" s="248"/>
      <c r="G156" s="89"/>
      <c r="H156" s="92"/>
      <c r="I156" s="375">
        <v>3</v>
      </c>
      <c r="J156" s="375"/>
      <c r="K156" s="376" t="s">
        <v>515</v>
      </c>
      <c r="L156" s="376"/>
      <c r="M156" s="376"/>
      <c r="N156" s="376"/>
      <c r="O156" s="376"/>
      <c r="P156" s="376"/>
      <c r="Q156" s="376"/>
      <c r="R156" s="376"/>
      <c r="S156" s="362" t="s">
        <v>516</v>
      </c>
      <c r="T156" s="362"/>
      <c r="U156" s="362"/>
      <c r="V156" s="362"/>
      <c r="W156" s="362"/>
      <c r="X156" s="362"/>
      <c r="Y156" s="362"/>
      <c r="Z156" s="362"/>
      <c r="AA156" s="362"/>
      <c r="AB156" s="362"/>
      <c r="AC156" s="362"/>
      <c r="AD156" s="362"/>
      <c r="AE156" s="362"/>
      <c r="AF156" s="362"/>
      <c r="AG156" s="362"/>
      <c r="AH156" s="362"/>
      <c r="AI156" s="362"/>
      <c r="AJ156" s="362"/>
      <c r="AK156" s="362"/>
      <c r="AL156" s="362"/>
      <c r="AM156" s="362"/>
      <c r="AN156" s="362"/>
      <c r="AO156" s="362"/>
      <c r="AP156" s="362"/>
      <c r="AQ156" s="362"/>
      <c r="AR156" s="362"/>
      <c r="AS156" s="362"/>
      <c r="AT156" s="362"/>
      <c r="AU156" s="362"/>
      <c r="AV156" s="362"/>
      <c r="AW156" s="362"/>
      <c r="AX156" s="362"/>
      <c r="AY156" s="362"/>
      <c r="AZ156" s="362"/>
      <c r="BA156" s="362"/>
      <c r="BB156" s="93"/>
      <c r="BC156" s="67"/>
    </row>
    <row r="157" spans="2:55" ht="13.8">
      <c r="B157" s="246"/>
      <c r="C157" s="247"/>
      <c r="D157" s="247"/>
      <c r="E157" s="247"/>
      <c r="F157" s="248"/>
      <c r="G157" s="89"/>
      <c r="H157" s="92"/>
      <c r="I157" s="375">
        <v>4</v>
      </c>
      <c r="J157" s="375"/>
      <c r="K157" s="376" t="s">
        <v>517</v>
      </c>
      <c r="L157" s="376"/>
      <c r="M157" s="376"/>
      <c r="N157" s="376"/>
      <c r="O157" s="376"/>
      <c r="P157" s="376"/>
      <c r="Q157" s="376"/>
      <c r="R157" s="376"/>
      <c r="S157" s="362" t="s">
        <v>518</v>
      </c>
      <c r="T157" s="362"/>
      <c r="U157" s="362"/>
      <c r="V157" s="362"/>
      <c r="W157" s="362"/>
      <c r="X157" s="362"/>
      <c r="Y157" s="362"/>
      <c r="Z157" s="362"/>
      <c r="AA157" s="362"/>
      <c r="AB157" s="362"/>
      <c r="AC157" s="362"/>
      <c r="AD157" s="362"/>
      <c r="AE157" s="362"/>
      <c r="AF157" s="362"/>
      <c r="AG157" s="362"/>
      <c r="AH157" s="362"/>
      <c r="AI157" s="362"/>
      <c r="AJ157" s="362"/>
      <c r="AK157" s="362"/>
      <c r="AL157" s="362"/>
      <c r="AM157" s="362"/>
      <c r="AN157" s="362"/>
      <c r="AO157" s="362"/>
      <c r="AP157" s="362"/>
      <c r="AQ157" s="362"/>
      <c r="AR157" s="362"/>
      <c r="AS157" s="362"/>
      <c r="AT157" s="362"/>
      <c r="AU157" s="362"/>
      <c r="AV157" s="362"/>
      <c r="AW157" s="362"/>
      <c r="AX157" s="362"/>
      <c r="AY157" s="362"/>
      <c r="AZ157" s="362"/>
      <c r="BA157" s="362"/>
      <c r="BB157" s="93"/>
      <c r="BC157" s="67"/>
    </row>
    <row r="158" spans="2:55" ht="13.8">
      <c r="B158" s="246"/>
      <c r="C158" s="247"/>
      <c r="D158" s="247"/>
      <c r="E158" s="247"/>
      <c r="F158" s="248"/>
      <c r="G158" s="89"/>
      <c r="H158" s="92"/>
      <c r="I158" s="375">
        <v>5</v>
      </c>
      <c r="J158" s="375"/>
      <c r="K158" s="376" t="s">
        <v>519</v>
      </c>
      <c r="L158" s="376"/>
      <c r="M158" s="376"/>
      <c r="N158" s="376"/>
      <c r="O158" s="376"/>
      <c r="P158" s="376"/>
      <c r="Q158" s="376"/>
      <c r="R158" s="376"/>
      <c r="S158" s="362" t="s">
        <v>520</v>
      </c>
      <c r="T158" s="362"/>
      <c r="U158" s="362"/>
      <c r="V158" s="362"/>
      <c r="W158" s="362"/>
      <c r="X158" s="362"/>
      <c r="Y158" s="362"/>
      <c r="Z158" s="362"/>
      <c r="AA158" s="362"/>
      <c r="AB158" s="362"/>
      <c r="AC158" s="362"/>
      <c r="AD158" s="362"/>
      <c r="AE158" s="362"/>
      <c r="AF158" s="362"/>
      <c r="AG158" s="362"/>
      <c r="AH158" s="362"/>
      <c r="AI158" s="362"/>
      <c r="AJ158" s="362"/>
      <c r="AK158" s="362"/>
      <c r="AL158" s="362"/>
      <c r="AM158" s="362"/>
      <c r="AN158" s="362"/>
      <c r="AO158" s="362"/>
      <c r="AP158" s="362"/>
      <c r="AQ158" s="362"/>
      <c r="AR158" s="362"/>
      <c r="AS158" s="362"/>
      <c r="AT158" s="362"/>
      <c r="AU158" s="362"/>
      <c r="AV158" s="362"/>
      <c r="AW158" s="362"/>
      <c r="AX158" s="362"/>
      <c r="AY158" s="362"/>
      <c r="AZ158" s="362"/>
      <c r="BA158" s="362"/>
      <c r="BB158" s="93"/>
      <c r="BC158" s="67"/>
    </row>
    <row r="159" spans="2:55">
      <c r="B159" s="246"/>
      <c r="C159" s="247"/>
      <c r="D159" s="247"/>
      <c r="E159" s="247"/>
      <c r="F159" s="248"/>
      <c r="G159" s="89"/>
      <c r="H159" s="92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93"/>
      <c r="BC159" s="67"/>
    </row>
    <row r="160" spans="2:55">
      <c r="B160" s="246"/>
      <c r="C160" s="247"/>
      <c r="D160" s="247"/>
      <c r="E160" s="247"/>
      <c r="F160" s="248"/>
      <c r="G160" s="89"/>
      <c r="H160" s="107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108"/>
      <c r="BC160" s="67"/>
    </row>
    <row r="161" spans="2:66" ht="11.55" customHeight="1">
      <c r="B161" s="323"/>
      <c r="C161" s="324"/>
      <c r="D161" s="324"/>
      <c r="E161" s="324"/>
      <c r="F161" s="325"/>
      <c r="G161" s="372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  <c r="X161" s="373"/>
      <c r="Y161" s="373"/>
      <c r="Z161" s="373"/>
      <c r="AA161" s="373"/>
      <c r="AB161" s="373"/>
      <c r="AC161" s="373"/>
      <c r="AD161" s="373"/>
      <c r="AE161" s="373"/>
      <c r="AF161" s="373"/>
      <c r="AG161" s="373"/>
      <c r="AH161" s="373"/>
      <c r="AI161" s="373"/>
      <c r="AJ161" s="373"/>
      <c r="AK161" s="373"/>
      <c r="AL161" s="373"/>
      <c r="AM161" s="373"/>
      <c r="AN161" s="373"/>
      <c r="AO161" s="373"/>
      <c r="AP161" s="373"/>
      <c r="AQ161" s="373"/>
      <c r="AR161" s="373"/>
      <c r="AS161" s="373"/>
      <c r="AT161" s="373"/>
      <c r="AU161" s="373"/>
      <c r="AV161" s="373"/>
      <c r="AW161" s="373"/>
      <c r="AX161" s="373"/>
      <c r="AY161" s="373"/>
      <c r="AZ161" s="373"/>
      <c r="BA161" s="373"/>
      <c r="BB161" s="373"/>
      <c r="BC161" s="374"/>
    </row>
    <row r="162" spans="2:66" ht="11.55" customHeight="1">
      <c r="B162" s="326" t="s">
        <v>568</v>
      </c>
      <c r="C162" s="327"/>
      <c r="D162" s="327"/>
      <c r="E162" s="327"/>
      <c r="F162" s="328"/>
      <c r="G162" s="366"/>
      <c r="H162" s="407"/>
      <c r="I162" s="407"/>
      <c r="J162" s="407"/>
      <c r="K162" s="407"/>
      <c r="L162" s="407"/>
      <c r="M162" s="407"/>
      <c r="N162" s="407"/>
      <c r="O162" s="407"/>
      <c r="P162" s="407"/>
      <c r="Q162" s="407"/>
      <c r="R162" s="407"/>
      <c r="S162" s="407"/>
      <c r="T162" s="407"/>
      <c r="U162" s="407"/>
      <c r="V162" s="407"/>
      <c r="W162" s="407"/>
      <c r="X162" s="407"/>
      <c r="Y162" s="407"/>
      <c r="Z162" s="407"/>
      <c r="AA162" s="407"/>
      <c r="AB162" s="407"/>
      <c r="AC162" s="407"/>
      <c r="AD162" s="407"/>
      <c r="AE162" s="407"/>
      <c r="AF162" s="407"/>
      <c r="AG162" s="407"/>
      <c r="AH162" s="407"/>
      <c r="AI162" s="407"/>
      <c r="AJ162" s="407"/>
      <c r="AK162" s="407"/>
      <c r="AL162" s="407"/>
      <c r="AM162" s="407"/>
      <c r="AN162" s="407"/>
      <c r="AO162" s="407"/>
      <c r="AP162" s="407"/>
      <c r="AQ162" s="407"/>
      <c r="AR162" s="407"/>
      <c r="AS162" s="407"/>
      <c r="AT162" s="407"/>
      <c r="AU162" s="407"/>
      <c r="AV162" s="407"/>
      <c r="AW162" s="407"/>
      <c r="AX162" s="407"/>
      <c r="AY162" s="407"/>
      <c r="AZ162" s="407"/>
      <c r="BA162" s="407"/>
      <c r="BB162" s="407"/>
      <c r="BC162" s="408"/>
    </row>
    <row r="163" spans="2:66" ht="13.95" customHeight="1">
      <c r="B163" s="329"/>
      <c r="C163" s="330"/>
      <c r="D163" s="330"/>
      <c r="E163" s="330"/>
      <c r="F163" s="331"/>
      <c r="G163" s="406"/>
      <c r="H163" s="389" t="s">
        <v>522</v>
      </c>
      <c r="I163" s="390"/>
      <c r="J163" s="390"/>
      <c r="K163" s="390"/>
      <c r="L163" s="390"/>
      <c r="M163" s="391"/>
      <c r="N163" s="392" t="s">
        <v>535</v>
      </c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89" t="s">
        <v>538</v>
      </c>
      <c r="Z163" s="390"/>
      <c r="AA163" s="390"/>
      <c r="AB163" s="390"/>
      <c r="AC163" s="390"/>
      <c r="AD163" s="390"/>
      <c r="AE163" s="390"/>
      <c r="AF163" s="390"/>
      <c r="AG163" s="390"/>
      <c r="AH163" s="390"/>
      <c r="AI163" s="390"/>
      <c r="AJ163" s="390"/>
      <c r="AK163" s="390"/>
      <c r="AL163" s="390"/>
      <c r="AM163" s="390"/>
      <c r="AN163" s="390"/>
      <c r="AO163" s="390"/>
      <c r="AP163" s="390"/>
      <c r="AQ163" s="390"/>
      <c r="AR163" s="390"/>
      <c r="AS163" s="390"/>
      <c r="AT163" s="390"/>
      <c r="AU163" s="390"/>
      <c r="AV163" s="390"/>
      <c r="AW163" s="390"/>
      <c r="AX163" s="390"/>
      <c r="AY163" s="390"/>
      <c r="AZ163" s="390"/>
      <c r="BA163" s="391"/>
      <c r="BB163" s="89"/>
      <c r="BC163" s="67"/>
      <c r="BF163" s="63" t="s">
        <v>536</v>
      </c>
    </row>
    <row r="164" spans="2:66" ht="11.55" customHeight="1">
      <c r="B164" s="329"/>
      <c r="C164" s="330"/>
      <c r="D164" s="330"/>
      <c r="E164" s="330"/>
      <c r="F164" s="331"/>
      <c r="G164" s="406"/>
      <c r="H164" s="393" t="s">
        <v>534</v>
      </c>
      <c r="I164" s="394"/>
      <c r="J164" s="394"/>
      <c r="K164" s="394"/>
      <c r="L164" s="394"/>
      <c r="M164" s="395"/>
      <c r="N164" s="361" t="s">
        <v>565</v>
      </c>
      <c r="O164" s="361" t="s">
        <v>565</v>
      </c>
      <c r="P164" s="361" t="s">
        <v>565</v>
      </c>
      <c r="Q164" s="361" t="s">
        <v>565</v>
      </c>
      <c r="R164" s="361" t="s">
        <v>565</v>
      </c>
      <c r="S164" s="361" t="s">
        <v>565</v>
      </c>
      <c r="T164" s="361" t="s">
        <v>565</v>
      </c>
      <c r="U164" s="361" t="s">
        <v>565</v>
      </c>
      <c r="V164" s="361" t="s">
        <v>565</v>
      </c>
      <c r="W164" s="361" t="s">
        <v>565</v>
      </c>
      <c r="X164" s="361" t="s">
        <v>565</v>
      </c>
      <c r="Y164" s="361" t="s">
        <v>542</v>
      </c>
      <c r="Z164" s="361"/>
      <c r="AA164" s="361"/>
      <c r="AB164" s="361"/>
      <c r="AC164" s="361"/>
      <c r="AD164" s="361"/>
      <c r="AE164" s="361"/>
      <c r="AF164" s="361"/>
      <c r="AG164" s="361"/>
      <c r="AH164" s="361"/>
      <c r="AI164" s="361"/>
      <c r="AJ164" s="361"/>
      <c r="AK164" s="361"/>
      <c r="AL164" s="361"/>
      <c r="AM164" s="361"/>
      <c r="AN164" s="361"/>
      <c r="AO164" s="361"/>
      <c r="AP164" s="361"/>
      <c r="AQ164" s="361"/>
      <c r="AR164" s="361"/>
      <c r="AS164" s="361"/>
      <c r="AT164" s="361"/>
      <c r="AU164" s="361"/>
      <c r="AV164" s="361"/>
      <c r="AW164" s="361"/>
      <c r="AX164" s="361"/>
      <c r="AY164" s="361"/>
      <c r="AZ164" s="361"/>
      <c r="BA164" s="361"/>
      <c r="BB164" s="89"/>
      <c r="BC164" s="67"/>
      <c r="BF164" s="63" t="s">
        <v>537</v>
      </c>
    </row>
    <row r="165" spans="2:66" ht="11.55" customHeight="1">
      <c r="B165" s="329"/>
      <c r="C165" s="330"/>
      <c r="D165" s="330"/>
      <c r="E165" s="330"/>
      <c r="F165" s="331"/>
      <c r="G165" s="406"/>
      <c r="H165" s="409"/>
      <c r="I165" s="410"/>
      <c r="J165" s="410"/>
      <c r="K165" s="410"/>
      <c r="L165" s="410"/>
      <c r="M165" s="411"/>
      <c r="N165" s="343" t="s">
        <v>566</v>
      </c>
      <c r="O165" s="344"/>
      <c r="P165" s="344"/>
      <c r="Q165" s="344"/>
      <c r="R165" s="344"/>
      <c r="S165" s="344"/>
      <c r="T165" s="344"/>
      <c r="U165" s="344"/>
      <c r="V165" s="344"/>
      <c r="W165" s="344"/>
      <c r="X165" s="399"/>
      <c r="Y165" s="361" t="s">
        <v>551</v>
      </c>
      <c r="Z165" s="361"/>
      <c r="AA165" s="361"/>
      <c r="AB165" s="361"/>
      <c r="AC165" s="361"/>
      <c r="AD165" s="361"/>
      <c r="AE165" s="361"/>
      <c r="AF165" s="361"/>
      <c r="AG165" s="361"/>
      <c r="AH165" s="361"/>
      <c r="AI165" s="361"/>
      <c r="AJ165" s="361"/>
      <c r="AK165" s="361"/>
      <c r="AL165" s="361"/>
      <c r="AM165" s="361"/>
      <c r="AN165" s="361"/>
      <c r="AO165" s="361"/>
      <c r="AP165" s="361"/>
      <c r="AQ165" s="361"/>
      <c r="AR165" s="361"/>
      <c r="AS165" s="361"/>
      <c r="AT165" s="361"/>
      <c r="AU165" s="361"/>
      <c r="AV165" s="361"/>
      <c r="AW165" s="361"/>
      <c r="AX165" s="361"/>
      <c r="AY165" s="361"/>
      <c r="AZ165" s="361"/>
      <c r="BA165" s="361"/>
      <c r="BB165" s="89"/>
      <c r="BC165" s="67"/>
      <c r="BF165" s="63" t="s">
        <v>543</v>
      </c>
    </row>
    <row r="166" spans="2:66" ht="11.55" customHeight="1">
      <c r="B166" s="329"/>
      <c r="C166" s="330"/>
      <c r="D166" s="330"/>
      <c r="E166" s="330"/>
      <c r="F166" s="331"/>
      <c r="G166" s="406"/>
      <c r="H166" s="409"/>
      <c r="I166" s="410"/>
      <c r="J166" s="410"/>
      <c r="K166" s="410"/>
      <c r="L166" s="410"/>
      <c r="M166" s="411"/>
      <c r="N166" s="345"/>
      <c r="O166" s="346"/>
      <c r="P166" s="346"/>
      <c r="Q166" s="346"/>
      <c r="R166" s="346"/>
      <c r="S166" s="346"/>
      <c r="T166" s="346"/>
      <c r="U166" s="346"/>
      <c r="V166" s="346"/>
      <c r="W166" s="346"/>
      <c r="X166" s="400"/>
      <c r="Y166" s="361" t="s">
        <v>561</v>
      </c>
      <c r="Z166" s="361"/>
      <c r="AA166" s="361"/>
      <c r="AB166" s="361"/>
      <c r="AC166" s="361"/>
      <c r="AD166" s="361"/>
      <c r="AE166" s="361"/>
      <c r="AF166" s="361"/>
      <c r="AG166" s="361"/>
      <c r="AH166" s="361"/>
      <c r="AI166" s="361"/>
      <c r="AJ166" s="361"/>
      <c r="AK166" s="361"/>
      <c r="AL166" s="361"/>
      <c r="AM166" s="361"/>
      <c r="AN166" s="361"/>
      <c r="AO166" s="361"/>
      <c r="AP166" s="361"/>
      <c r="AQ166" s="361"/>
      <c r="AR166" s="361"/>
      <c r="AS166" s="361"/>
      <c r="AT166" s="361"/>
      <c r="AU166" s="361"/>
      <c r="AV166" s="361"/>
      <c r="AW166" s="361"/>
      <c r="AX166" s="361"/>
      <c r="AY166" s="361"/>
      <c r="AZ166" s="361"/>
      <c r="BA166" s="361"/>
      <c r="BB166" s="89"/>
      <c r="BC166" s="67"/>
    </row>
    <row r="167" spans="2:66" ht="11.55" customHeight="1">
      <c r="B167" s="329"/>
      <c r="C167" s="330"/>
      <c r="D167" s="330"/>
      <c r="E167" s="330"/>
      <c r="F167" s="331"/>
      <c r="G167" s="406"/>
      <c r="H167" s="409"/>
      <c r="I167" s="410"/>
      <c r="J167" s="410"/>
      <c r="K167" s="410"/>
      <c r="L167" s="410"/>
      <c r="M167" s="411"/>
      <c r="N167" s="345"/>
      <c r="O167" s="346"/>
      <c r="P167" s="346"/>
      <c r="Q167" s="346"/>
      <c r="R167" s="346"/>
      <c r="S167" s="346"/>
      <c r="T167" s="346"/>
      <c r="U167" s="346"/>
      <c r="V167" s="346"/>
      <c r="W167" s="346"/>
      <c r="X167" s="400"/>
      <c r="Y167" s="361" t="s">
        <v>562</v>
      </c>
      <c r="Z167" s="361"/>
      <c r="AA167" s="361"/>
      <c r="AB167" s="361"/>
      <c r="AC167" s="361"/>
      <c r="AD167" s="361"/>
      <c r="AE167" s="361"/>
      <c r="AF167" s="361"/>
      <c r="AG167" s="361"/>
      <c r="AH167" s="361"/>
      <c r="AI167" s="361"/>
      <c r="AJ167" s="361"/>
      <c r="AK167" s="361"/>
      <c r="AL167" s="361"/>
      <c r="AM167" s="361"/>
      <c r="AN167" s="361"/>
      <c r="AO167" s="361"/>
      <c r="AP167" s="361"/>
      <c r="AQ167" s="361"/>
      <c r="AR167" s="361"/>
      <c r="AS167" s="361"/>
      <c r="AT167" s="361"/>
      <c r="AU167" s="361"/>
      <c r="AV167" s="361"/>
      <c r="AW167" s="361"/>
      <c r="AX167" s="361"/>
      <c r="AY167" s="361"/>
      <c r="AZ167" s="361"/>
      <c r="BA167" s="361"/>
      <c r="BB167" s="89"/>
      <c r="BC167" s="67"/>
    </row>
    <row r="168" spans="2:66" ht="11.55" customHeight="1">
      <c r="B168" s="329"/>
      <c r="C168" s="330"/>
      <c r="D168" s="330"/>
      <c r="E168" s="330"/>
      <c r="F168" s="331"/>
      <c r="G168" s="406"/>
      <c r="H168" s="409"/>
      <c r="I168" s="410"/>
      <c r="J168" s="410"/>
      <c r="K168" s="410"/>
      <c r="L168" s="410"/>
      <c r="M168" s="411"/>
      <c r="N168" s="347"/>
      <c r="O168" s="348"/>
      <c r="P168" s="348"/>
      <c r="Q168" s="348"/>
      <c r="R168" s="348"/>
      <c r="S168" s="348"/>
      <c r="T168" s="348"/>
      <c r="U168" s="348"/>
      <c r="V168" s="348"/>
      <c r="W168" s="348"/>
      <c r="X168" s="401"/>
      <c r="Y168" s="361" t="s">
        <v>545</v>
      </c>
      <c r="Z168" s="361"/>
      <c r="AA168" s="361"/>
      <c r="AB168" s="361"/>
      <c r="AC168" s="361"/>
      <c r="AD168" s="361"/>
      <c r="AE168" s="361"/>
      <c r="AF168" s="361"/>
      <c r="AG168" s="361"/>
      <c r="AH168" s="361"/>
      <c r="AI168" s="361"/>
      <c r="AJ168" s="361"/>
      <c r="AK168" s="361"/>
      <c r="AL168" s="361"/>
      <c r="AM168" s="361"/>
      <c r="AN168" s="361"/>
      <c r="AO168" s="361"/>
      <c r="AP168" s="361"/>
      <c r="AQ168" s="361"/>
      <c r="AR168" s="361"/>
      <c r="AS168" s="361"/>
      <c r="AT168" s="361"/>
      <c r="AU168" s="361"/>
      <c r="AV168" s="361"/>
      <c r="AW168" s="361"/>
      <c r="AX168" s="361"/>
      <c r="AY168" s="361"/>
      <c r="AZ168" s="361"/>
      <c r="BA168" s="361"/>
      <c r="BB168" s="89"/>
      <c r="BC168" s="67"/>
    </row>
    <row r="169" spans="2:66" ht="11.55" customHeight="1">
      <c r="B169" s="329"/>
      <c r="C169" s="330"/>
      <c r="D169" s="330"/>
      <c r="E169" s="330"/>
      <c r="F169" s="331"/>
      <c r="G169" s="406"/>
      <c r="H169" s="396"/>
      <c r="I169" s="397"/>
      <c r="J169" s="397"/>
      <c r="K169" s="397"/>
      <c r="L169" s="397"/>
      <c r="M169" s="398"/>
      <c r="N169" s="361" t="s">
        <v>567</v>
      </c>
      <c r="O169" s="361" t="s">
        <v>567</v>
      </c>
      <c r="P169" s="361" t="s">
        <v>567</v>
      </c>
      <c r="Q169" s="361" t="s">
        <v>567</v>
      </c>
      <c r="R169" s="361" t="s">
        <v>567</v>
      </c>
      <c r="S169" s="361" t="s">
        <v>567</v>
      </c>
      <c r="T169" s="361" t="s">
        <v>567</v>
      </c>
      <c r="U169" s="361" t="s">
        <v>567</v>
      </c>
      <c r="V169" s="361" t="s">
        <v>567</v>
      </c>
      <c r="W169" s="361" t="s">
        <v>567</v>
      </c>
      <c r="X169" s="361" t="s">
        <v>567</v>
      </c>
      <c r="Y169" s="361" t="s">
        <v>546</v>
      </c>
      <c r="Z169" s="361"/>
      <c r="AA169" s="361"/>
      <c r="AB169" s="361"/>
      <c r="AC169" s="361"/>
      <c r="AD169" s="361"/>
      <c r="AE169" s="361"/>
      <c r="AF169" s="361"/>
      <c r="AG169" s="361"/>
      <c r="AH169" s="361"/>
      <c r="AI169" s="361"/>
      <c r="AJ169" s="361"/>
      <c r="AK169" s="361"/>
      <c r="AL169" s="361"/>
      <c r="AM169" s="361"/>
      <c r="AN169" s="361"/>
      <c r="AO169" s="361"/>
      <c r="AP169" s="361"/>
      <c r="AQ169" s="361"/>
      <c r="AR169" s="361"/>
      <c r="AS169" s="361"/>
      <c r="AT169" s="361"/>
      <c r="AU169" s="361"/>
      <c r="AV169" s="361"/>
      <c r="AW169" s="361"/>
      <c r="AX169" s="361"/>
      <c r="AY169" s="361"/>
      <c r="AZ169" s="361"/>
      <c r="BA169" s="361"/>
      <c r="BB169" s="89"/>
      <c r="BC169" s="67"/>
      <c r="BF169" s="63" t="s">
        <v>544</v>
      </c>
    </row>
    <row r="170" spans="2:66" ht="11.55" customHeight="1">
      <c r="B170" s="329"/>
      <c r="C170" s="330"/>
      <c r="D170" s="330"/>
      <c r="E170" s="330"/>
      <c r="F170" s="331"/>
      <c r="G170" s="406"/>
      <c r="H170" s="393" t="s">
        <v>528</v>
      </c>
      <c r="I170" s="394"/>
      <c r="J170" s="394"/>
      <c r="K170" s="394"/>
      <c r="L170" s="394"/>
      <c r="M170" s="395"/>
      <c r="N170" s="343" t="s">
        <v>563</v>
      </c>
      <c r="O170" s="344"/>
      <c r="P170" s="344"/>
      <c r="Q170" s="344"/>
      <c r="R170" s="344"/>
      <c r="S170" s="344"/>
      <c r="T170" s="344"/>
      <c r="U170" s="344"/>
      <c r="V170" s="344"/>
      <c r="W170" s="344"/>
      <c r="X170" s="399"/>
      <c r="Y170" s="361" t="s">
        <v>547</v>
      </c>
      <c r="Z170" s="361"/>
      <c r="AA170" s="361"/>
      <c r="AB170" s="361"/>
      <c r="AC170" s="361"/>
      <c r="AD170" s="361"/>
      <c r="AE170" s="361"/>
      <c r="AF170" s="361"/>
      <c r="AG170" s="361"/>
      <c r="AH170" s="361"/>
      <c r="AI170" s="361"/>
      <c r="AJ170" s="361"/>
      <c r="AK170" s="361"/>
      <c r="AL170" s="361"/>
      <c r="AM170" s="361"/>
      <c r="AN170" s="361"/>
      <c r="AO170" s="361"/>
      <c r="AP170" s="361"/>
      <c r="AQ170" s="361"/>
      <c r="AR170" s="361"/>
      <c r="AS170" s="361"/>
      <c r="AT170" s="361"/>
      <c r="AU170" s="361"/>
      <c r="AV170" s="361"/>
      <c r="AW170" s="361"/>
      <c r="AX170" s="361"/>
      <c r="AY170" s="361"/>
      <c r="AZ170" s="361"/>
      <c r="BA170" s="361"/>
      <c r="BB170" s="89"/>
      <c r="BC170" s="67"/>
    </row>
    <row r="171" spans="2:66" ht="11.55" customHeight="1">
      <c r="B171" s="329"/>
      <c r="C171" s="330"/>
      <c r="D171" s="330"/>
      <c r="E171" s="330"/>
      <c r="F171" s="331"/>
      <c r="G171" s="406"/>
      <c r="H171" s="409"/>
      <c r="I171" s="410"/>
      <c r="J171" s="410"/>
      <c r="K171" s="410"/>
      <c r="L171" s="410"/>
      <c r="M171" s="411"/>
      <c r="N171" s="345"/>
      <c r="O171" s="346"/>
      <c r="P171" s="346"/>
      <c r="Q171" s="346"/>
      <c r="R171" s="346"/>
      <c r="S171" s="346"/>
      <c r="T171" s="346"/>
      <c r="U171" s="346"/>
      <c r="V171" s="346"/>
      <c r="W171" s="346"/>
      <c r="X171" s="400"/>
      <c r="Y171" s="361" t="s">
        <v>548</v>
      </c>
      <c r="Z171" s="361"/>
      <c r="AA171" s="361"/>
      <c r="AB171" s="361"/>
      <c r="AC171" s="361"/>
      <c r="AD171" s="361"/>
      <c r="AE171" s="361"/>
      <c r="AF171" s="361"/>
      <c r="AG171" s="361"/>
      <c r="AH171" s="361"/>
      <c r="AI171" s="361"/>
      <c r="AJ171" s="361"/>
      <c r="AK171" s="361"/>
      <c r="AL171" s="361"/>
      <c r="AM171" s="361"/>
      <c r="AN171" s="361"/>
      <c r="AO171" s="361"/>
      <c r="AP171" s="361"/>
      <c r="AQ171" s="361"/>
      <c r="AR171" s="361"/>
      <c r="AS171" s="361"/>
      <c r="AT171" s="361"/>
      <c r="AU171" s="361"/>
      <c r="AV171" s="361"/>
      <c r="AW171" s="361"/>
      <c r="AX171" s="361"/>
      <c r="AY171" s="361"/>
      <c r="AZ171" s="361"/>
      <c r="BA171" s="361"/>
      <c r="BB171" s="89"/>
      <c r="BC171" s="67"/>
    </row>
    <row r="172" spans="2:66" ht="11.55" customHeight="1">
      <c r="B172" s="329"/>
      <c r="C172" s="330"/>
      <c r="D172" s="330"/>
      <c r="E172" s="330"/>
      <c r="F172" s="331"/>
      <c r="G172" s="406"/>
      <c r="H172" s="396"/>
      <c r="I172" s="397"/>
      <c r="J172" s="397"/>
      <c r="K172" s="397"/>
      <c r="L172" s="397"/>
      <c r="M172" s="398"/>
      <c r="N172" s="347"/>
      <c r="O172" s="348"/>
      <c r="P172" s="348"/>
      <c r="Q172" s="348"/>
      <c r="R172" s="348"/>
      <c r="S172" s="348"/>
      <c r="T172" s="348"/>
      <c r="U172" s="348"/>
      <c r="V172" s="348"/>
      <c r="W172" s="348"/>
      <c r="X172" s="401"/>
      <c r="Y172" s="361" t="s">
        <v>550</v>
      </c>
      <c r="Z172" s="361"/>
      <c r="AA172" s="361"/>
      <c r="AB172" s="361"/>
      <c r="AC172" s="361"/>
      <c r="AD172" s="361"/>
      <c r="AE172" s="361"/>
      <c r="AF172" s="361"/>
      <c r="AG172" s="361"/>
      <c r="AH172" s="361"/>
      <c r="AI172" s="361"/>
      <c r="AJ172" s="361"/>
      <c r="AK172" s="361"/>
      <c r="AL172" s="361"/>
      <c r="AM172" s="361"/>
      <c r="AN172" s="361"/>
      <c r="AO172" s="361"/>
      <c r="AP172" s="361"/>
      <c r="AQ172" s="361"/>
      <c r="AR172" s="361"/>
      <c r="AS172" s="361"/>
      <c r="AT172" s="361"/>
      <c r="AU172" s="361"/>
      <c r="AV172" s="361"/>
      <c r="AW172" s="361"/>
      <c r="AX172" s="361"/>
      <c r="AY172" s="361"/>
      <c r="AZ172" s="361"/>
      <c r="BA172" s="361"/>
      <c r="BB172" s="89"/>
      <c r="BC172" s="67"/>
      <c r="BN172" s="63" t="s">
        <v>539</v>
      </c>
    </row>
    <row r="173" spans="2:66" ht="11.55" customHeight="1">
      <c r="B173" s="329"/>
      <c r="C173" s="330"/>
      <c r="D173" s="330"/>
      <c r="E173" s="330"/>
      <c r="F173" s="331"/>
      <c r="G173" s="406"/>
      <c r="H173" s="393" t="s">
        <v>527</v>
      </c>
      <c r="I173" s="394"/>
      <c r="J173" s="394"/>
      <c r="K173" s="394"/>
      <c r="L173" s="394"/>
      <c r="M173" s="395"/>
      <c r="N173" s="343" t="s">
        <v>564</v>
      </c>
      <c r="O173" s="344"/>
      <c r="P173" s="344"/>
      <c r="Q173" s="344"/>
      <c r="R173" s="344"/>
      <c r="S173" s="344"/>
      <c r="T173" s="344"/>
      <c r="U173" s="344"/>
      <c r="V173" s="344"/>
      <c r="W173" s="344"/>
      <c r="X173" s="399"/>
      <c r="Y173" s="361" t="s">
        <v>549</v>
      </c>
      <c r="Z173" s="361"/>
      <c r="AA173" s="361"/>
      <c r="AB173" s="361"/>
      <c r="AC173" s="361"/>
      <c r="AD173" s="361"/>
      <c r="AE173" s="361"/>
      <c r="AF173" s="361"/>
      <c r="AG173" s="361"/>
      <c r="AH173" s="361"/>
      <c r="AI173" s="361"/>
      <c r="AJ173" s="361"/>
      <c r="AK173" s="361"/>
      <c r="AL173" s="361"/>
      <c r="AM173" s="361"/>
      <c r="AN173" s="361"/>
      <c r="AO173" s="361"/>
      <c r="AP173" s="361"/>
      <c r="AQ173" s="361"/>
      <c r="AR173" s="361"/>
      <c r="AS173" s="361"/>
      <c r="AT173" s="361"/>
      <c r="AU173" s="361"/>
      <c r="AV173" s="361"/>
      <c r="AW173" s="361"/>
      <c r="AX173" s="361"/>
      <c r="AY173" s="361"/>
      <c r="AZ173" s="361"/>
      <c r="BA173" s="361"/>
      <c r="BB173" s="89"/>
      <c r="BC173" s="67"/>
    </row>
    <row r="174" spans="2:66" ht="11.55" customHeight="1">
      <c r="B174" s="329"/>
      <c r="C174" s="330"/>
      <c r="D174" s="330"/>
      <c r="E174" s="330"/>
      <c r="F174" s="331"/>
      <c r="G174" s="406"/>
      <c r="H174" s="396"/>
      <c r="I174" s="397"/>
      <c r="J174" s="397"/>
      <c r="K174" s="397"/>
      <c r="L174" s="397"/>
      <c r="M174" s="398"/>
      <c r="N174" s="347"/>
      <c r="O174" s="348"/>
      <c r="P174" s="348"/>
      <c r="Q174" s="348"/>
      <c r="R174" s="348"/>
      <c r="S174" s="348"/>
      <c r="T174" s="348"/>
      <c r="U174" s="348"/>
      <c r="V174" s="348"/>
      <c r="W174" s="348"/>
      <c r="X174" s="401"/>
      <c r="Y174" s="361" t="s">
        <v>550</v>
      </c>
      <c r="Z174" s="361"/>
      <c r="AA174" s="361"/>
      <c r="AB174" s="361"/>
      <c r="AC174" s="361"/>
      <c r="AD174" s="361"/>
      <c r="AE174" s="361"/>
      <c r="AF174" s="361"/>
      <c r="AG174" s="361"/>
      <c r="AH174" s="361"/>
      <c r="AI174" s="361"/>
      <c r="AJ174" s="361"/>
      <c r="AK174" s="361"/>
      <c r="AL174" s="361"/>
      <c r="AM174" s="361"/>
      <c r="AN174" s="361"/>
      <c r="AO174" s="361"/>
      <c r="AP174" s="361"/>
      <c r="AQ174" s="361"/>
      <c r="AR174" s="361"/>
      <c r="AS174" s="361"/>
      <c r="AT174" s="361"/>
      <c r="AU174" s="361"/>
      <c r="AV174" s="361"/>
      <c r="AW174" s="361"/>
      <c r="AX174" s="361"/>
      <c r="AY174" s="361"/>
      <c r="AZ174" s="361"/>
      <c r="BA174" s="361"/>
      <c r="BB174" s="89"/>
      <c r="BC174" s="67"/>
    </row>
    <row r="175" spans="2:66" ht="11.55" customHeight="1">
      <c r="B175" s="329"/>
      <c r="C175" s="330"/>
      <c r="D175" s="330"/>
      <c r="E175" s="330"/>
      <c r="F175" s="331"/>
      <c r="G175" s="406"/>
      <c r="H175" s="402" t="s">
        <v>524</v>
      </c>
      <c r="I175" s="403"/>
      <c r="J175" s="403"/>
      <c r="K175" s="403"/>
      <c r="L175" s="403"/>
      <c r="M175" s="404"/>
      <c r="N175" s="361"/>
      <c r="O175" s="361"/>
      <c r="P175" s="361"/>
      <c r="Q175" s="361"/>
      <c r="R175" s="361"/>
      <c r="S175" s="361"/>
      <c r="T175" s="361"/>
      <c r="U175" s="361"/>
      <c r="V175" s="361"/>
      <c r="W175" s="361"/>
      <c r="X175" s="361"/>
      <c r="Y175" s="361" t="s">
        <v>552</v>
      </c>
      <c r="Z175" s="361"/>
      <c r="AA175" s="361"/>
      <c r="AB175" s="361"/>
      <c r="AC175" s="361"/>
      <c r="AD175" s="361"/>
      <c r="AE175" s="361"/>
      <c r="AF175" s="361"/>
      <c r="AG175" s="361"/>
      <c r="AH175" s="361"/>
      <c r="AI175" s="361"/>
      <c r="AJ175" s="361"/>
      <c r="AK175" s="361"/>
      <c r="AL175" s="361"/>
      <c r="AM175" s="361"/>
      <c r="AN175" s="361"/>
      <c r="AO175" s="361"/>
      <c r="AP175" s="361"/>
      <c r="AQ175" s="361"/>
      <c r="AR175" s="361"/>
      <c r="AS175" s="361"/>
      <c r="AT175" s="361"/>
      <c r="AU175" s="361"/>
      <c r="AV175" s="361"/>
      <c r="AW175" s="361"/>
      <c r="AX175" s="361"/>
      <c r="AY175" s="361"/>
      <c r="AZ175" s="361"/>
      <c r="BA175" s="361"/>
      <c r="BB175" s="89"/>
      <c r="BC175" s="67"/>
    </row>
    <row r="176" spans="2:66" ht="11.55" customHeight="1">
      <c r="B176" s="329"/>
      <c r="C176" s="330"/>
      <c r="D176" s="330"/>
      <c r="E176" s="330"/>
      <c r="F176" s="331"/>
      <c r="G176" s="406"/>
      <c r="H176" s="402" t="s">
        <v>525</v>
      </c>
      <c r="I176" s="403"/>
      <c r="J176" s="403"/>
      <c r="K176" s="403"/>
      <c r="L176" s="403"/>
      <c r="M176" s="404"/>
      <c r="N176" s="361"/>
      <c r="O176" s="361"/>
      <c r="P176" s="361"/>
      <c r="Q176" s="361"/>
      <c r="R176" s="361"/>
      <c r="S176" s="361"/>
      <c r="T176" s="361"/>
      <c r="U176" s="361"/>
      <c r="V176" s="361"/>
      <c r="W176" s="361"/>
      <c r="X176" s="361"/>
      <c r="Y176" s="361" t="s">
        <v>553</v>
      </c>
      <c r="Z176" s="361"/>
      <c r="AA176" s="361"/>
      <c r="AB176" s="361"/>
      <c r="AC176" s="361"/>
      <c r="AD176" s="361"/>
      <c r="AE176" s="361"/>
      <c r="AF176" s="361"/>
      <c r="AG176" s="361"/>
      <c r="AH176" s="361"/>
      <c r="AI176" s="361"/>
      <c r="AJ176" s="361"/>
      <c r="AK176" s="361"/>
      <c r="AL176" s="361"/>
      <c r="AM176" s="361"/>
      <c r="AN176" s="361"/>
      <c r="AO176" s="361"/>
      <c r="AP176" s="361"/>
      <c r="AQ176" s="361"/>
      <c r="AR176" s="361"/>
      <c r="AS176" s="361"/>
      <c r="AT176" s="361"/>
      <c r="AU176" s="361"/>
      <c r="AV176" s="361"/>
      <c r="AW176" s="361"/>
      <c r="AX176" s="361"/>
      <c r="AY176" s="361"/>
      <c r="AZ176" s="361"/>
      <c r="BA176" s="361"/>
      <c r="BB176" s="89"/>
      <c r="BC176" s="67"/>
    </row>
    <row r="177" spans="2:66" ht="11.55" customHeight="1">
      <c r="B177" s="329"/>
      <c r="C177" s="330"/>
      <c r="D177" s="330"/>
      <c r="E177" s="330"/>
      <c r="F177" s="331"/>
      <c r="G177" s="406"/>
      <c r="H177" s="402" t="s">
        <v>529</v>
      </c>
      <c r="I177" s="403"/>
      <c r="J177" s="403"/>
      <c r="K177" s="403"/>
      <c r="L177" s="403"/>
      <c r="M177" s="404"/>
      <c r="N177" s="361" t="s">
        <v>563</v>
      </c>
      <c r="O177" s="361" t="s">
        <v>563</v>
      </c>
      <c r="P177" s="361" t="s">
        <v>563</v>
      </c>
      <c r="Q177" s="361" t="s">
        <v>563</v>
      </c>
      <c r="R177" s="361" t="s">
        <v>563</v>
      </c>
      <c r="S177" s="361" t="s">
        <v>563</v>
      </c>
      <c r="T177" s="361" t="s">
        <v>563</v>
      </c>
      <c r="U177" s="361" t="s">
        <v>563</v>
      </c>
      <c r="V177" s="361" t="s">
        <v>563</v>
      </c>
      <c r="W177" s="361" t="s">
        <v>563</v>
      </c>
      <c r="X177" s="361" t="s">
        <v>563</v>
      </c>
      <c r="Y177" s="361" t="s">
        <v>555</v>
      </c>
      <c r="Z177" s="361"/>
      <c r="AA177" s="361"/>
      <c r="AB177" s="361"/>
      <c r="AC177" s="361"/>
      <c r="AD177" s="361"/>
      <c r="AE177" s="361"/>
      <c r="AF177" s="361"/>
      <c r="AG177" s="361"/>
      <c r="AH177" s="361"/>
      <c r="AI177" s="361"/>
      <c r="AJ177" s="361"/>
      <c r="AK177" s="361"/>
      <c r="AL177" s="361"/>
      <c r="AM177" s="361"/>
      <c r="AN177" s="361"/>
      <c r="AO177" s="361"/>
      <c r="AP177" s="361"/>
      <c r="AQ177" s="361"/>
      <c r="AR177" s="361"/>
      <c r="AS177" s="361"/>
      <c r="AT177" s="361"/>
      <c r="AU177" s="361"/>
      <c r="AV177" s="361"/>
      <c r="AW177" s="361"/>
      <c r="AX177" s="361"/>
      <c r="AY177" s="361"/>
      <c r="AZ177" s="361"/>
      <c r="BA177" s="361"/>
      <c r="BB177" s="89"/>
      <c r="BC177" s="67"/>
      <c r="BN177" s="63" t="s">
        <v>540</v>
      </c>
    </row>
    <row r="178" spans="2:66" ht="11.55" customHeight="1">
      <c r="B178" s="329"/>
      <c r="C178" s="330"/>
      <c r="D178" s="330"/>
      <c r="E178" s="330"/>
      <c r="F178" s="331"/>
      <c r="G178" s="406"/>
      <c r="H178" s="402" t="s">
        <v>526</v>
      </c>
      <c r="I178" s="403"/>
      <c r="J178" s="403"/>
      <c r="K178" s="403"/>
      <c r="L178" s="403"/>
      <c r="M178" s="404"/>
      <c r="N178" s="361" t="s">
        <v>532</v>
      </c>
      <c r="O178" s="361" t="s">
        <v>532</v>
      </c>
      <c r="P178" s="361" t="s">
        <v>532</v>
      </c>
      <c r="Q178" s="361" t="s">
        <v>532</v>
      </c>
      <c r="R178" s="361" t="s">
        <v>532</v>
      </c>
      <c r="S178" s="361" t="s">
        <v>532</v>
      </c>
      <c r="T178" s="361" t="s">
        <v>532</v>
      </c>
      <c r="U178" s="361" t="s">
        <v>532</v>
      </c>
      <c r="V178" s="361" t="s">
        <v>532</v>
      </c>
      <c r="W178" s="361" t="s">
        <v>532</v>
      </c>
      <c r="X178" s="361" t="s">
        <v>532</v>
      </c>
      <c r="Y178" s="361" t="s">
        <v>554</v>
      </c>
      <c r="Z178" s="361"/>
      <c r="AA178" s="361"/>
      <c r="AB178" s="361"/>
      <c r="AC178" s="361"/>
      <c r="AD178" s="361"/>
      <c r="AE178" s="361"/>
      <c r="AF178" s="361"/>
      <c r="AG178" s="361"/>
      <c r="AH178" s="361"/>
      <c r="AI178" s="361"/>
      <c r="AJ178" s="361"/>
      <c r="AK178" s="361"/>
      <c r="AL178" s="361"/>
      <c r="AM178" s="361"/>
      <c r="AN178" s="361"/>
      <c r="AO178" s="361"/>
      <c r="AP178" s="361"/>
      <c r="AQ178" s="361"/>
      <c r="AR178" s="361"/>
      <c r="AS178" s="361"/>
      <c r="AT178" s="361"/>
      <c r="AU178" s="361"/>
      <c r="AV178" s="361"/>
      <c r="AW178" s="361"/>
      <c r="AX178" s="361"/>
      <c r="AY178" s="361"/>
      <c r="AZ178" s="361"/>
      <c r="BA178" s="361"/>
      <c r="BB178" s="89"/>
      <c r="BC178" s="67"/>
    </row>
    <row r="179" spans="2:66" ht="11.55" customHeight="1">
      <c r="B179" s="329"/>
      <c r="C179" s="330"/>
      <c r="D179" s="330"/>
      <c r="E179" s="330"/>
      <c r="F179" s="331"/>
      <c r="G179" s="406"/>
      <c r="H179" s="402" t="s">
        <v>530</v>
      </c>
      <c r="I179" s="403"/>
      <c r="J179" s="403"/>
      <c r="K179" s="403"/>
      <c r="L179" s="403"/>
      <c r="M179" s="404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61" t="s">
        <v>556</v>
      </c>
      <c r="Z179" s="361"/>
      <c r="AA179" s="361"/>
      <c r="AB179" s="361"/>
      <c r="AC179" s="361"/>
      <c r="AD179" s="361"/>
      <c r="AE179" s="361"/>
      <c r="AF179" s="361"/>
      <c r="AG179" s="361"/>
      <c r="AH179" s="361"/>
      <c r="AI179" s="361"/>
      <c r="AJ179" s="361"/>
      <c r="AK179" s="361"/>
      <c r="AL179" s="361"/>
      <c r="AM179" s="361"/>
      <c r="AN179" s="361"/>
      <c r="AO179" s="361"/>
      <c r="AP179" s="361"/>
      <c r="AQ179" s="361"/>
      <c r="AR179" s="361"/>
      <c r="AS179" s="361"/>
      <c r="AT179" s="361"/>
      <c r="AU179" s="361"/>
      <c r="AV179" s="361"/>
      <c r="AW179" s="361"/>
      <c r="AX179" s="361"/>
      <c r="AY179" s="361"/>
      <c r="AZ179" s="361"/>
      <c r="BA179" s="361"/>
      <c r="BB179" s="89"/>
      <c r="BC179" s="67"/>
      <c r="BN179" s="63" t="s">
        <v>541</v>
      </c>
    </row>
    <row r="180" spans="2:66" ht="11.55" customHeight="1">
      <c r="B180" s="329"/>
      <c r="C180" s="330"/>
      <c r="D180" s="330"/>
      <c r="E180" s="330"/>
      <c r="F180" s="331"/>
      <c r="G180" s="406"/>
      <c r="H180" s="393" t="s">
        <v>531</v>
      </c>
      <c r="I180" s="394"/>
      <c r="J180" s="394"/>
      <c r="K180" s="394"/>
      <c r="L180" s="394"/>
      <c r="M180" s="395"/>
      <c r="N180" s="361" t="s">
        <v>557</v>
      </c>
      <c r="O180" s="361" t="s">
        <v>557</v>
      </c>
      <c r="P180" s="361" t="s">
        <v>557</v>
      </c>
      <c r="Q180" s="361" t="s">
        <v>557</v>
      </c>
      <c r="R180" s="361" t="s">
        <v>557</v>
      </c>
      <c r="S180" s="361" t="s">
        <v>557</v>
      </c>
      <c r="T180" s="361" t="s">
        <v>557</v>
      </c>
      <c r="U180" s="361" t="s">
        <v>557</v>
      </c>
      <c r="V180" s="361" t="s">
        <v>557</v>
      </c>
      <c r="W180" s="361" t="s">
        <v>557</v>
      </c>
      <c r="X180" s="361" t="s">
        <v>557</v>
      </c>
      <c r="Y180" s="361" t="s">
        <v>559</v>
      </c>
      <c r="Z180" s="361"/>
      <c r="AA180" s="361"/>
      <c r="AB180" s="361"/>
      <c r="AC180" s="361"/>
      <c r="AD180" s="361"/>
      <c r="AE180" s="361"/>
      <c r="AF180" s="361"/>
      <c r="AG180" s="361"/>
      <c r="AH180" s="361"/>
      <c r="AI180" s="361"/>
      <c r="AJ180" s="361"/>
      <c r="AK180" s="361"/>
      <c r="AL180" s="361"/>
      <c r="AM180" s="361"/>
      <c r="AN180" s="361"/>
      <c r="AO180" s="361"/>
      <c r="AP180" s="361"/>
      <c r="AQ180" s="361"/>
      <c r="AR180" s="361"/>
      <c r="AS180" s="361"/>
      <c r="AT180" s="361"/>
      <c r="AU180" s="361"/>
      <c r="AV180" s="361"/>
      <c r="AW180" s="361"/>
      <c r="AX180" s="361"/>
      <c r="AY180" s="361"/>
      <c r="AZ180" s="361"/>
      <c r="BA180" s="361"/>
      <c r="BB180" s="89"/>
      <c r="BC180" s="67"/>
    </row>
    <row r="181" spans="2:66" ht="11.55" customHeight="1">
      <c r="B181" s="329"/>
      <c r="C181" s="330"/>
      <c r="D181" s="330"/>
      <c r="E181" s="330"/>
      <c r="F181" s="331"/>
      <c r="G181" s="406"/>
      <c r="H181" s="396"/>
      <c r="I181" s="397"/>
      <c r="J181" s="397"/>
      <c r="K181" s="397"/>
      <c r="L181" s="397"/>
      <c r="M181" s="398"/>
      <c r="N181" s="361" t="s">
        <v>558</v>
      </c>
      <c r="O181" s="361" t="s">
        <v>558</v>
      </c>
      <c r="P181" s="361" t="s">
        <v>558</v>
      </c>
      <c r="Q181" s="361" t="s">
        <v>558</v>
      </c>
      <c r="R181" s="361" t="s">
        <v>558</v>
      </c>
      <c r="S181" s="361" t="s">
        <v>558</v>
      </c>
      <c r="T181" s="361" t="s">
        <v>558</v>
      </c>
      <c r="U181" s="361" t="s">
        <v>558</v>
      </c>
      <c r="V181" s="361" t="s">
        <v>558</v>
      </c>
      <c r="W181" s="361" t="s">
        <v>558</v>
      </c>
      <c r="X181" s="361" t="s">
        <v>558</v>
      </c>
      <c r="Y181" s="361" t="s">
        <v>560</v>
      </c>
      <c r="Z181" s="361"/>
      <c r="AA181" s="361"/>
      <c r="AB181" s="361"/>
      <c r="AC181" s="361"/>
      <c r="AD181" s="361"/>
      <c r="AE181" s="361"/>
      <c r="AF181" s="361"/>
      <c r="AG181" s="361"/>
      <c r="AH181" s="361"/>
      <c r="AI181" s="361"/>
      <c r="AJ181" s="361"/>
      <c r="AK181" s="361"/>
      <c r="AL181" s="361"/>
      <c r="AM181" s="361"/>
      <c r="AN181" s="361"/>
      <c r="AO181" s="361"/>
      <c r="AP181" s="361"/>
      <c r="AQ181" s="361"/>
      <c r="AR181" s="361"/>
      <c r="AS181" s="361"/>
      <c r="AT181" s="361"/>
      <c r="AU181" s="361"/>
      <c r="AV181" s="361"/>
      <c r="AW181" s="361"/>
      <c r="AX181" s="361"/>
      <c r="AY181" s="361"/>
      <c r="AZ181" s="361"/>
      <c r="BA181" s="361"/>
      <c r="BB181" s="89"/>
      <c r="BC181" s="67"/>
    </row>
    <row r="182" spans="2:66" ht="11.55" customHeight="1">
      <c r="B182" s="329"/>
      <c r="C182" s="330"/>
      <c r="D182" s="330"/>
      <c r="E182" s="330"/>
      <c r="F182" s="331"/>
      <c r="G182" s="406"/>
      <c r="H182" s="405" t="s">
        <v>533</v>
      </c>
      <c r="I182" s="405"/>
      <c r="J182" s="405"/>
      <c r="K182" s="405"/>
      <c r="L182" s="405"/>
      <c r="M182" s="405"/>
      <c r="N182" s="361"/>
      <c r="O182" s="361"/>
      <c r="P182" s="361"/>
      <c r="Q182" s="361"/>
      <c r="R182" s="361"/>
      <c r="S182" s="361"/>
      <c r="T182" s="361"/>
      <c r="U182" s="361"/>
      <c r="V182" s="361"/>
      <c r="W182" s="361"/>
      <c r="X182" s="361"/>
      <c r="Y182" s="361"/>
      <c r="Z182" s="361"/>
      <c r="AA182" s="361"/>
      <c r="AB182" s="361"/>
      <c r="AC182" s="361"/>
      <c r="AD182" s="361"/>
      <c r="AE182" s="361"/>
      <c r="AF182" s="361"/>
      <c r="AG182" s="361"/>
      <c r="AH182" s="361"/>
      <c r="AI182" s="361"/>
      <c r="AJ182" s="361"/>
      <c r="AK182" s="361"/>
      <c r="AL182" s="361"/>
      <c r="AM182" s="361"/>
      <c r="AN182" s="361"/>
      <c r="AO182" s="361"/>
      <c r="AP182" s="361"/>
      <c r="AQ182" s="361"/>
      <c r="AR182" s="361"/>
      <c r="AS182" s="361"/>
      <c r="AT182" s="361"/>
      <c r="AU182" s="361"/>
      <c r="AV182" s="361"/>
      <c r="AW182" s="361"/>
      <c r="AX182" s="361"/>
      <c r="AY182" s="361"/>
      <c r="AZ182" s="361"/>
      <c r="BA182" s="361"/>
      <c r="BB182" s="89"/>
      <c r="BC182" s="67"/>
    </row>
    <row r="183" spans="2:66" ht="11.55" customHeight="1">
      <c r="B183" s="329"/>
      <c r="C183" s="330"/>
      <c r="D183" s="330"/>
      <c r="E183" s="330"/>
      <c r="F183" s="331"/>
      <c r="G183" s="406"/>
      <c r="H183" s="405"/>
      <c r="I183" s="405"/>
      <c r="J183" s="405"/>
      <c r="K183" s="405"/>
      <c r="L183" s="405"/>
      <c r="M183" s="405"/>
      <c r="N183" s="361"/>
      <c r="O183" s="361"/>
      <c r="P183" s="361"/>
      <c r="Q183" s="361"/>
      <c r="R183" s="361"/>
      <c r="S183" s="361"/>
      <c r="T183" s="361"/>
      <c r="U183" s="361"/>
      <c r="V183" s="361"/>
      <c r="W183" s="361"/>
      <c r="X183" s="361"/>
      <c r="Y183" s="361"/>
      <c r="Z183" s="361"/>
      <c r="AA183" s="361"/>
      <c r="AB183" s="361"/>
      <c r="AC183" s="361"/>
      <c r="AD183" s="361"/>
      <c r="AE183" s="361"/>
      <c r="AF183" s="361"/>
      <c r="AG183" s="361"/>
      <c r="AH183" s="361"/>
      <c r="AI183" s="361"/>
      <c r="AJ183" s="361"/>
      <c r="AK183" s="361"/>
      <c r="AL183" s="361"/>
      <c r="AM183" s="361"/>
      <c r="AN183" s="361"/>
      <c r="AO183" s="361"/>
      <c r="AP183" s="361"/>
      <c r="AQ183" s="361"/>
      <c r="AR183" s="361"/>
      <c r="AS183" s="361"/>
      <c r="AT183" s="361"/>
      <c r="AU183" s="361"/>
      <c r="AV183" s="361"/>
      <c r="AW183" s="361"/>
      <c r="AX183" s="361"/>
      <c r="AY183" s="361"/>
      <c r="AZ183" s="361"/>
      <c r="BA183" s="361"/>
      <c r="BB183" s="89"/>
      <c r="BC183" s="67"/>
    </row>
    <row r="184" spans="2:66" ht="12" customHeight="1">
      <c r="B184" s="332"/>
      <c r="C184" s="333"/>
      <c r="D184" s="333"/>
      <c r="E184" s="333"/>
      <c r="F184" s="334"/>
      <c r="G184" s="372"/>
      <c r="H184" s="373"/>
      <c r="I184" s="373"/>
      <c r="J184" s="373"/>
      <c r="K184" s="373"/>
      <c r="L184" s="373"/>
      <c r="M184" s="3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348"/>
      <c r="Z184" s="348"/>
      <c r="AA184" s="348"/>
      <c r="AB184" s="348"/>
      <c r="AC184" s="348"/>
      <c r="AD184" s="348"/>
      <c r="AE184" s="348"/>
      <c r="AF184" s="348"/>
      <c r="AG184" s="348"/>
      <c r="AH184" s="348"/>
      <c r="AI184" s="348"/>
      <c r="AJ184" s="348"/>
      <c r="AK184" s="348"/>
      <c r="AL184" s="348"/>
      <c r="AM184" s="348"/>
      <c r="AN184" s="348"/>
      <c r="AO184" s="348"/>
      <c r="AP184" s="348"/>
      <c r="AQ184" s="348"/>
      <c r="AR184" s="348"/>
      <c r="AS184" s="348"/>
      <c r="AT184" s="348"/>
      <c r="AU184" s="348"/>
      <c r="AV184" s="348"/>
      <c r="AW184" s="348"/>
      <c r="AX184" s="348"/>
      <c r="AY184" s="348"/>
      <c r="AZ184" s="348"/>
      <c r="BA184" s="348"/>
      <c r="BB184" s="73"/>
      <c r="BC184" s="123"/>
    </row>
    <row r="185" spans="2:66">
      <c r="B185" s="329" t="s">
        <v>523</v>
      </c>
      <c r="C185" s="330"/>
      <c r="D185" s="330"/>
      <c r="E185" s="330"/>
      <c r="F185" s="331"/>
      <c r="G185" s="89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5"/>
      <c r="BA185" s="105"/>
      <c r="BB185" s="105"/>
      <c r="BC185" s="67"/>
    </row>
    <row r="186" spans="2:66" ht="13.95" customHeight="1">
      <c r="B186" s="329"/>
      <c r="C186" s="330"/>
      <c r="D186" s="330"/>
      <c r="E186" s="330"/>
      <c r="F186" s="331"/>
      <c r="G186" s="89"/>
      <c r="H186" s="160">
        <v>1</v>
      </c>
      <c r="I186" s="269" t="s">
        <v>569</v>
      </c>
      <c r="J186" s="270"/>
      <c r="K186" s="270"/>
      <c r="L186" s="270"/>
      <c r="M186" s="270"/>
      <c r="N186" s="270"/>
      <c r="O186" s="270"/>
      <c r="P186" s="270"/>
      <c r="Q186" s="270"/>
      <c r="R186" s="270"/>
      <c r="S186" s="271"/>
      <c r="T186" s="311" t="s">
        <v>570</v>
      </c>
      <c r="U186" s="312"/>
      <c r="V186" s="312"/>
      <c r="W186" s="312"/>
      <c r="X186" s="312"/>
      <c r="Y186" s="312"/>
      <c r="Z186" s="312"/>
      <c r="AA186" s="312"/>
      <c r="AB186" s="312"/>
      <c r="AC186" s="312"/>
      <c r="AD186" s="312"/>
      <c r="AE186" s="312"/>
      <c r="AF186" s="312"/>
      <c r="AG186" s="312"/>
      <c r="AH186" s="312"/>
      <c r="AI186" s="312"/>
      <c r="AJ186" s="312"/>
      <c r="AK186" s="312"/>
      <c r="AL186" s="312"/>
      <c r="AM186" s="312"/>
      <c r="AN186" s="312"/>
      <c r="AO186" s="312"/>
      <c r="AP186" s="312"/>
      <c r="AQ186" s="312"/>
      <c r="AR186" s="312"/>
      <c r="AS186" s="312"/>
      <c r="AT186" s="312"/>
      <c r="AU186" s="312"/>
      <c r="AV186" s="312"/>
      <c r="AW186" s="312"/>
      <c r="AX186" s="312"/>
      <c r="AY186" s="312"/>
      <c r="AZ186" s="312"/>
      <c r="BA186" s="312"/>
      <c r="BB186" s="313"/>
      <c r="BC186" s="67"/>
    </row>
    <row r="187" spans="2:66" ht="13.95" customHeight="1">
      <c r="B187" s="329"/>
      <c r="C187" s="330"/>
      <c r="D187" s="330"/>
      <c r="E187" s="330"/>
      <c r="F187" s="331"/>
      <c r="G187" s="89"/>
      <c r="H187" s="160">
        <v>2</v>
      </c>
      <c r="I187" s="269"/>
      <c r="J187" s="270"/>
      <c r="K187" s="270"/>
      <c r="L187" s="270"/>
      <c r="M187" s="270"/>
      <c r="N187" s="270"/>
      <c r="O187" s="270"/>
      <c r="P187" s="270"/>
      <c r="Q187" s="270"/>
      <c r="R187" s="270"/>
      <c r="S187" s="271"/>
      <c r="T187" s="311"/>
      <c r="U187" s="312"/>
      <c r="V187" s="312"/>
      <c r="W187" s="312"/>
      <c r="X187" s="312"/>
      <c r="Y187" s="312"/>
      <c r="Z187" s="312"/>
      <c r="AA187" s="312"/>
      <c r="AB187" s="312"/>
      <c r="AC187" s="312"/>
      <c r="AD187" s="312"/>
      <c r="AE187" s="312"/>
      <c r="AF187" s="312"/>
      <c r="AG187" s="312"/>
      <c r="AH187" s="312"/>
      <c r="AI187" s="312"/>
      <c r="AJ187" s="312"/>
      <c r="AK187" s="312"/>
      <c r="AL187" s="312"/>
      <c r="AM187" s="312"/>
      <c r="AN187" s="312"/>
      <c r="AO187" s="312"/>
      <c r="AP187" s="312"/>
      <c r="AQ187" s="312"/>
      <c r="AR187" s="312"/>
      <c r="AS187" s="312"/>
      <c r="AT187" s="312"/>
      <c r="AU187" s="312"/>
      <c r="AV187" s="312"/>
      <c r="AW187" s="312"/>
      <c r="AX187" s="312"/>
      <c r="AY187" s="312"/>
      <c r="AZ187" s="312"/>
      <c r="BA187" s="312"/>
      <c r="BB187" s="313"/>
      <c r="BC187" s="67"/>
    </row>
    <row r="188" spans="2:66" ht="13.95" customHeight="1">
      <c r="B188" s="329"/>
      <c r="C188" s="330"/>
      <c r="D188" s="330"/>
      <c r="E188" s="330"/>
      <c r="F188" s="331"/>
      <c r="G188" s="89"/>
      <c r="H188" s="160"/>
      <c r="I188" s="269"/>
      <c r="J188" s="270"/>
      <c r="K188" s="270"/>
      <c r="L188" s="270"/>
      <c r="M188" s="270"/>
      <c r="N188" s="270"/>
      <c r="O188" s="270"/>
      <c r="P188" s="270"/>
      <c r="Q188" s="270"/>
      <c r="R188" s="270"/>
      <c r="S188" s="271"/>
      <c r="T188" s="311"/>
      <c r="U188" s="312"/>
      <c r="V188" s="312"/>
      <c r="W188" s="312"/>
      <c r="X188" s="312"/>
      <c r="Y188" s="312"/>
      <c r="Z188" s="312"/>
      <c r="AA188" s="312"/>
      <c r="AB188" s="312"/>
      <c r="AC188" s="312"/>
      <c r="AD188" s="312"/>
      <c r="AE188" s="312"/>
      <c r="AF188" s="312"/>
      <c r="AG188" s="312"/>
      <c r="AH188" s="312"/>
      <c r="AI188" s="312"/>
      <c r="AJ188" s="312"/>
      <c r="AK188" s="312"/>
      <c r="AL188" s="312"/>
      <c r="AM188" s="312"/>
      <c r="AN188" s="312"/>
      <c r="AO188" s="312"/>
      <c r="AP188" s="312"/>
      <c r="AQ188" s="312"/>
      <c r="AR188" s="312"/>
      <c r="AS188" s="312"/>
      <c r="AT188" s="312"/>
      <c r="AU188" s="312"/>
      <c r="AV188" s="312"/>
      <c r="AW188" s="312"/>
      <c r="AX188" s="312"/>
      <c r="AY188" s="312"/>
      <c r="AZ188" s="312"/>
      <c r="BA188" s="312"/>
      <c r="BB188" s="313"/>
      <c r="BC188" s="67"/>
    </row>
    <row r="189" spans="2:66" ht="13.95" customHeight="1">
      <c r="B189" s="329"/>
      <c r="C189" s="330"/>
      <c r="D189" s="330"/>
      <c r="E189" s="330"/>
      <c r="F189" s="331"/>
      <c r="G189" s="89"/>
      <c r="H189" s="160"/>
      <c r="I189" s="269"/>
      <c r="J189" s="270"/>
      <c r="K189" s="270"/>
      <c r="L189" s="270"/>
      <c r="M189" s="270"/>
      <c r="N189" s="270"/>
      <c r="O189" s="270"/>
      <c r="P189" s="270"/>
      <c r="Q189" s="270"/>
      <c r="R189" s="270"/>
      <c r="S189" s="271"/>
      <c r="T189" s="311"/>
      <c r="U189" s="312"/>
      <c r="V189" s="312"/>
      <c r="W189" s="312"/>
      <c r="X189" s="312"/>
      <c r="Y189" s="312"/>
      <c r="Z189" s="312"/>
      <c r="AA189" s="312"/>
      <c r="AB189" s="312"/>
      <c r="AC189" s="312"/>
      <c r="AD189" s="312"/>
      <c r="AE189" s="312"/>
      <c r="AF189" s="312"/>
      <c r="AG189" s="312"/>
      <c r="AH189" s="312"/>
      <c r="AI189" s="312"/>
      <c r="AJ189" s="312"/>
      <c r="AK189" s="312"/>
      <c r="AL189" s="312"/>
      <c r="AM189" s="312"/>
      <c r="AN189" s="312"/>
      <c r="AO189" s="312"/>
      <c r="AP189" s="312"/>
      <c r="AQ189" s="312"/>
      <c r="AR189" s="312"/>
      <c r="AS189" s="312"/>
      <c r="AT189" s="312"/>
      <c r="AU189" s="312"/>
      <c r="AV189" s="312"/>
      <c r="AW189" s="312"/>
      <c r="AX189" s="312"/>
      <c r="AY189" s="312"/>
      <c r="AZ189" s="312"/>
      <c r="BA189" s="312"/>
      <c r="BB189" s="313"/>
      <c r="BC189" s="67"/>
    </row>
    <row r="190" spans="2:66">
      <c r="B190" s="329"/>
      <c r="C190" s="330"/>
      <c r="D190" s="330"/>
      <c r="E190" s="330"/>
      <c r="F190" s="331"/>
      <c r="G190" s="89"/>
      <c r="H190" s="160"/>
      <c r="I190" s="269"/>
      <c r="J190" s="270"/>
      <c r="K190" s="270"/>
      <c r="L190" s="270"/>
      <c r="M190" s="270"/>
      <c r="N190" s="270"/>
      <c r="O190" s="270"/>
      <c r="P190" s="270"/>
      <c r="Q190" s="270"/>
      <c r="R190" s="270"/>
      <c r="S190" s="271"/>
      <c r="T190" s="311"/>
      <c r="U190" s="312"/>
      <c r="V190" s="312"/>
      <c r="W190" s="312"/>
      <c r="X190" s="312"/>
      <c r="Y190" s="312"/>
      <c r="Z190" s="312"/>
      <c r="AA190" s="312"/>
      <c r="AB190" s="312"/>
      <c r="AC190" s="312"/>
      <c r="AD190" s="312"/>
      <c r="AE190" s="312"/>
      <c r="AF190" s="312"/>
      <c r="AG190" s="312"/>
      <c r="AH190" s="312"/>
      <c r="AI190" s="312"/>
      <c r="AJ190" s="312"/>
      <c r="AK190" s="312"/>
      <c r="AL190" s="312"/>
      <c r="AM190" s="312"/>
      <c r="AN190" s="312"/>
      <c r="AO190" s="312"/>
      <c r="AP190" s="312"/>
      <c r="AQ190" s="312"/>
      <c r="AR190" s="312"/>
      <c r="AS190" s="312"/>
      <c r="AT190" s="312"/>
      <c r="AU190" s="312"/>
      <c r="AV190" s="312"/>
      <c r="AW190" s="312"/>
      <c r="AX190" s="312"/>
      <c r="AY190" s="312"/>
      <c r="AZ190" s="312"/>
      <c r="BA190" s="312"/>
      <c r="BB190" s="313"/>
      <c r="BC190" s="67"/>
    </row>
    <row r="191" spans="2:66" ht="13.95" customHeight="1">
      <c r="B191" s="329"/>
      <c r="C191" s="330"/>
      <c r="D191" s="330"/>
      <c r="E191" s="330"/>
      <c r="F191" s="331"/>
      <c r="G191" s="89"/>
      <c r="H191" s="160"/>
      <c r="I191" s="269"/>
      <c r="J191" s="270"/>
      <c r="K191" s="270"/>
      <c r="L191" s="270"/>
      <c r="M191" s="270"/>
      <c r="N191" s="270"/>
      <c r="O191" s="270"/>
      <c r="P191" s="270"/>
      <c r="Q191" s="270"/>
      <c r="R191" s="270"/>
      <c r="S191" s="271"/>
      <c r="T191" s="311"/>
      <c r="U191" s="312"/>
      <c r="V191" s="312"/>
      <c r="W191" s="312"/>
      <c r="X191" s="312"/>
      <c r="Y191" s="312"/>
      <c r="Z191" s="312"/>
      <c r="AA191" s="312"/>
      <c r="AB191" s="312"/>
      <c r="AC191" s="312"/>
      <c r="AD191" s="312"/>
      <c r="AE191" s="312"/>
      <c r="AF191" s="312"/>
      <c r="AG191" s="312"/>
      <c r="AH191" s="312"/>
      <c r="AI191" s="312"/>
      <c r="AJ191" s="312"/>
      <c r="AK191" s="312"/>
      <c r="AL191" s="312"/>
      <c r="AM191" s="312"/>
      <c r="AN191" s="312"/>
      <c r="AO191" s="312"/>
      <c r="AP191" s="312"/>
      <c r="AQ191" s="312"/>
      <c r="AR191" s="312"/>
      <c r="AS191" s="312"/>
      <c r="AT191" s="312"/>
      <c r="AU191" s="312"/>
      <c r="AV191" s="312"/>
      <c r="AW191" s="312"/>
      <c r="AX191" s="312"/>
      <c r="AY191" s="312"/>
      <c r="AZ191" s="312"/>
      <c r="BA191" s="312"/>
      <c r="BB191" s="313"/>
      <c r="BC191" s="67"/>
    </row>
    <row r="192" spans="2:66" ht="13.95" customHeight="1">
      <c r="B192" s="329"/>
      <c r="C192" s="330"/>
      <c r="D192" s="330"/>
      <c r="E192" s="330"/>
      <c r="F192" s="331"/>
      <c r="G192" s="89"/>
      <c r="H192" s="160"/>
      <c r="I192" s="269"/>
      <c r="J192" s="270"/>
      <c r="K192" s="270"/>
      <c r="L192" s="270"/>
      <c r="M192" s="270"/>
      <c r="N192" s="270"/>
      <c r="O192" s="270"/>
      <c r="P192" s="270"/>
      <c r="Q192" s="270"/>
      <c r="R192" s="270"/>
      <c r="S192" s="271"/>
      <c r="T192" s="311"/>
      <c r="U192" s="312"/>
      <c r="V192" s="312"/>
      <c r="W192" s="312"/>
      <c r="X192" s="312"/>
      <c r="Y192" s="312"/>
      <c r="Z192" s="312"/>
      <c r="AA192" s="312"/>
      <c r="AB192" s="312"/>
      <c r="AC192" s="312"/>
      <c r="AD192" s="312"/>
      <c r="AE192" s="312"/>
      <c r="AF192" s="312"/>
      <c r="AG192" s="312"/>
      <c r="AH192" s="312"/>
      <c r="AI192" s="312"/>
      <c r="AJ192" s="312"/>
      <c r="AK192" s="312"/>
      <c r="AL192" s="312"/>
      <c r="AM192" s="312"/>
      <c r="AN192" s="312"/>
      <c r="AO192" s="312"/>
      <c r="AP192" s="312"/>
      <c r="AQ192" s="312"/>
      <c r="AR192" s="312"/>
      <c r="AS192" s="312"/>
      <c r="AT192" s="312"/>
      <c r="AU192" s="312"/>
      <c r="AV192" s="312"/>
      <c r="AW192" s="312"/>
      <c r="AX192" s="312"/>
      <c r="AY192" s="312"/>
      <c r="AZ192" s="312"/>
      <c r="BA192" s="312"/>
      <c r="BB192" s="313"/>
      <c r="BC192" s="67"/>
    </row>
    <row r="193" spans="2:55" ht="13.95" customHeight="1">
      <c r="B193" s="329"/>
      <c r="C193" s="330"/>
      <c r="D193" s="330"/>
      <c r="E193" s="330"/>
      <c r="F193" s="331"/>
      <c r="G193" s="89"/>
      <c r="H193" s="160"/>
      <c r="I193" s="269"/>
      <c r="J193" s="270"/>
      <c r="K193" s="270"/>
      <c r="L193" s="270"/>
      <c r="M193" s="270"/>
      <c r="N193" s="270"/>
      <c r="O193" s="270"/>
      <c r="P193" s="270"/>
      <c r="Q193" s="270"/>
      <c r="R193" s="270"/>
      <c r="S193" s="271"/>
      <c r="T193" s="311"/>
      <c r="U193" s="312"/>
      <c r="V193" s="312"/>
      <c r="W193" s="312"/>
      <c r="X193" s="312"/>
      <c r="Y193" s="312"/>
      <c r="Z193" s="312"/>
      <c r="AA193" s="312"/>
      <c r="AB193" s="312"/>
      <c r="AC193" s="312"/>
      <c r="AD193" s="312"/>
      <c r="AE193" s="312"/>
      <c r="AF193" s="312"/>
      <c r="AG193" s="312"/>
      <c r="AH193" s="312"/>
      <c r="AI193" s="312"/>
      <c r="AJ193" s="312"/>
      <c r="AK193" s="312"/>
      <c r="AL193" s="312"/>
      <c r="AM193" s="312"/>
      <c r="AN193" s="312"/>
      <c r="AO193" s="312"/>
      <c r="AP193" s="312"/>
      <c r="AQ193" s="312"/>
      <c r="AR193" s="312"/>
      <c r="AS193" s="312"/>
      <c r="AT193" s="312"/>
      <c r="AU193" s="312"/>
      <c r="AV193" s="312"/>
      <c r="AW193" s="312"/>
      <c r="AX193" s="312"/>
      <c r="AY193" s="312"/>
      <c r="AZ193" s="312"/>
      <c r="BA193" s="312"/>
      <c r="BB193" s="313"/>
      <c r="BC193" s="67"/>
    </row>
    <row r="194" spans="2:55" ht="13.95" customHeight="1">
      <c r="B194" s="329"/>
      <c r="C194" s="330"/>
      <c r="D194" s="330"/>
      <c r="E194" s="330"/>
      <c r="F194" s="331"/>
      <c r="G194" s="89"/>
      <c r="H194" s="160"/>
      <c r="I194" s="269"/>
      <c r="J194" s="270"/>
      <c r="K194" s="270"/>
      <c r="L194" s="270"/>
      <c r="M194" s="270"/>
      <c r="N194" s="270"/>
      <c r="O194" s="270"/>
      <c r="P194" s="270"/>
      <c r="Q194" s="270"/>
      <c r="R194" s="270"/>
      <c r="S194" s="271"/>
      <c r="T194" s="311"/>
      <c r="U194" s="312"/>
      <c r="V194" s="312"/>
      <c r="W194" s="312"/>
      <c r="X194" s="312"/>
      <c r="Y194" s="312"/>
      <c r="Z194" s="312"/>
      <c r="AA194" s="312"/>
      <c r="AB194" s="312"/>
      <c r="AC194" s="312"/>
      <c r="AD194" s="312"/>
      <c r="AE194" s="312"/>
      <c r="AF194" s="312"/>
      <c r="AG194" s="312"/>
      <c r="AH194" s="312"/>
      <c r="AI194" s="312"/>
      <c r="AJ194" s="312"/>
      <c r="AK194" s="312"/>
      <c r="AL194" s="312"/>
      <c r="AM194" s="312"/>
      <c r="AN194" s="312"/>
      <c r="AO194" s="312"/>
      <c r="AP194" s="312"/>
      <c r="AQ194" s="312"/>
      <c r="AR194" s="312"/>
      <c r="AS194" s="312"/>
      <c r="AT194" s="312"/>
      <c r="AU194" s="312"/>
      <c r="AV194" s="312"/>
      <c r="AW194" s="312"/>
      <c r="AX194" s="312"/>
      <c r="AY194" s="312"/>
      <c r="AZ194" s="312"/>
      <c r="BA194" s="312"/>
      <c r="BB194" s="313"/>
      <c r="BC194" s="67"/>
    </row>
    <row r="195" spans="2:55" ht="14.55" customHeight="1">
      <c r="B195" s="332"/>
      <c r="C195" s="333"/>
      <c r="D195" s="333"/>
      <c r="E195" s="333"/>
      <c r="F195" s="334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123"/>
    </row>
    <row r="196" spans="2:55">
      <c r="B196" s="329" t="s">
        <v>571</v>
      </c>
      <c r="C196" s="330"/>
      <c r="D196" s="330"/>
      <c r="E196" s="330"/>
      <c r="F196" s="331"/>
      <c r="G196" s="89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5"/>
      <c r="BA196" s="105"/>
      <c r="BB196" s="105"/>
      <c r="BC196" s="67"/>
    </row>
    <row r="197" spans="2:55">
      <c r="B197" s="329"/>
      <c r="C197" s="330"/>
      <c r="D197" s="330"/>
      <c r="E197" s="330"/>
      <c r="F197" s="331"/>
      <c r="G197" s="89"/>
      <c r="H197" s="160">
        <v>1</v>
      </c>
      <c r="I197" s="269"/>
      <c r="J197" s="270"/>
      <c r="K197" s="270"/>
      <c r="L197" s="270"/>
      <c r="M197" s="270"/>
      <c r="N197" s="270"/>
      <c r="O197" s="270"/>
      <c r="P197" s="270"/>
      <c r="Q197" s="270"/>
      <c r="R197" s="270"/>
      <c r="S197" s="271"/>
      <c r="T197" s="311"/>
      <c r="U197" s="312"/>
      <c r="V197" s="312"/>
      <c r="W197" s="312"/>
      <c r="X197" s="312"/>
      <c r="Y197" s="312"/>
      <c r="Z197" s="312"/>
      <c r="AA197" s="312"/>
      <c r="AB197" s="312"/>
      <c r="AC197" s="312"/>
      <c r="AD197" s="312"/>
      <c r="AE197" s="312"/>
      <c r="AF197" s="312"/>
      <c r="AG197" s="312"/>
      <c r="AH197" s="312"/>
      <c r="AI197" s="312"/>
      <c r="AJ197" s="312"/>
      <c r="AK197" s="312"/>
      <c r="AL197" s="312"/>
      <c r="AM197" s="312"/>
      <c r="AN197" s="312"/>
      <c r="AO197" s="312"/>
      <c r="AP197" s="312"/>
      <c r="AQ197" s="312"/>
      <c r="AR197" s="312"/>
      <c r="AS197" s="312"/>
      <c r="AT197" s="312"/>
      <c r="AU197" s="312"/>
      <c r="AV197" s="312"/>
      <c r="AW197" s="312"/>
      <c r="AX197" s="312"/>
      <c r="AY197" s="312"/>
      <c r="AZ197" s="312"/>
      <c r="BA197" s="312"/>
      <c r="BB197" s="313"/>
      <c r="BC197" s="67"/>
    </row>
    <row r="198" spans="2:55">
      <c r="B198" s="329"/>
      <c r="C198" s="330"/>
      <c r="D198" s="330"/>
      <c r="E198" s="330"/>
      <c r="F198" s="331"/>
      <c r="G198" s="89"/>
      <c r="H198" s="160">
        <v>2</v>
      </c>
      <c r="I198" s="269"/>
      <c r="J198" s="270"/>
      <c r="K198" s="270"/>
      <c r="L198" s="270"/>
      <c r="M198" s="270"/>
      <c r="N198" s="270"/>
      <c r="O198" s="270"/>
      <c r="P198" s="270"/>
      <c r="Q198" s="270"/>
      <c r="R198" s="270"/>
      <c r="S198" s="271"/>
      <c r="T198" s="311"/>
      <c r="U198" s="312"/>
      <c r="V198" s="312"/>
      <c r="W198" s="312"/>
      <c r="X198" s="312"/>
      <c r="Y198" s="312"/>
      <c r="Z198" s="312"/>
      <c r="AA198" s="312"/>
      <c r="AB198" s="312"/>
      <c r="AC198" s="312"/>
      <c r="AD198" s="312"/>
      <c r="AE198" s="312"/>
      <c r="AF198" s="312"/>
      <c r="AG198" s="312"/>
      <c r="AH198" s="312"/>
      <c r="AI198" s="312"/>
      <c r="AJ198" s="312"/>
      <c r="AK198" s="312"/>
      <c r="AL198" s="312"/>
      <c r="AM198" s="312"/>
      <c r="AN198" s="312"/>
      <c r="AO198" s="312"/>
      <c r="AP198" s="312"/>
      <c r="AQ198" s="312"/>
      <c r="AR198" s="312"/>
      <c r="AS198" s="312"/>
      <c r="AT198" s="312"/>
      <c r="AU198" s="312"/>
      <c r="AV198" s="312"/>
      <c r="AW198" s="312"/>
      <c r="AX198" s="312"/>
      <c r="AY198" s="312"/>
      <c r="AZ198" s="312"/>
      <c r="BA198" s="312"/>
      <c r="BB198" s="313"/>
      <c r="BC198" s="67"/>
    </row>
    <row r="199" spans="2:55">
      <c r="B199" s="329"/>
      <c r="C199" s="330"/>
      <c r="D199" s="330"/>
      <c r="E199" s="330"/>
      <c r="F199" s="331"/>
      <c r="G199" s="89"/>
      <c r="H199" s="160"/>
      <c r="I199" s="269"/>
      <c r="J199" s="270"/>
      <c r="K199" s="270"/>
      <c r="L199" s="270"/>
      <c r="M199" s="270"/>
      <c r="N199" s="270"/>
      <c r="O199" s="270"/>
      <c r="P199" s="270"/>
      <c r="Q199" s="270"/>
      <c r="R199" s="270"/>
      <c r="S199" s="271"/>
      <c r="T199" s="311"/>
      <c r="U199" s="312"/>
      <c r="V199" s="312"/>
      <c r="W199" s="312"/>
      <c r="X199" s="312"/>
      <c r="Y199" s="312"/>
      <c r="Z199" s="312"/>
      <c r="AA199" s="312"/>
      <c r="AB199" s="312"/>
      <c r="AC199" s="312"/>
      <c r="AD199" s="312"/>
      <c r="AE199" s="312"/>
      <c r="AF199" s="312"/>
      <c r="AG199" s="312"/>
      <c r="AH199" s="312"/>
      <c r="AI199" s="312"/>
      <c r="AJ199" s="312"/>
      <c r="AK199" s="312"/>
      <c r="AL199" s="312"/>
      <c r="AM199" s="312"/>
      <c r="AN199" s="312"/>
      <c r="AO199" s="312"/>
      <c r="AP199" s="312"/>
      <c r="AQ199" s="312"/>
      <c r="AR199" s="312"/>
      <c r="AS199" s="312"/>
      <c r="AT199" s="312"/>
      <c r="AU199" s="312"/>
      <c r="AV199" s="312"/>
      <c r="AW199" s="312"/>
      <c r="AX199" s="312"/>
      <c r="AY199" s="312"/>
      <c r="AZ199" s="312"/>
      <c r="BA199" s="312"/>
      <c r="BB199" s="313"/>
      <c r="BC199" s="67"/>
    </row>
    <row r="200" spans="2:55">
      <c r="B200" s="329"/>
      <c r="C200" s="330"/>
      <c r="D200" s="330"/>
      <c r="E200" s="330"/>
      <c r="F200" s="331"/>
      <c r="G200" s="89"/>
      <c r="H200" s="160"/>
      <c r="I200" s="269"/>
      <c r="J200" s="270"/>
      <c r="K200" s="270"/>
      <c r="L200" s="270"/>
      <c r="M200" s="270"/>
      <c r="N200" s="270"/>
      <c r="O200" s="270"/>
      <c r="P200" s="270"/>
      <c r="Q200" s="270"/>
      <c r="R200" s="270"/>
      <c r="S200" s="271"/>
      <c r="T200" s="311"/>
      <c r="U200" s="312"/>
      <c r="V200" s="312"/>
      <c r="W200" s="312"/>
      <c r="X200" s="312"/>
      <c r="Y200" s="312"/>
      <c r="Z200" s="312"/>
      <c r="AA200" s="312"/>
      <c r="AB200" s="312"/>
      <c r="AC200" s="312"/>
      <c r="AD200" s="312"/>
      <c r="AE200" s="312"/>
      <c r="AF200" s="312"/>
      <c r="AG200" s="312"/>
      <c r="AH200" s="312"/>
      <c r="AI200" s="312"/>
      <c r="AJ200" s="312"/>
      <c r="AK200" s="312"/>
      <c r="AL200" s="312"/>
      <c r="AM200" s="312"/>
      <c r="AN200" s="312"/>
      <c r="AO200" s="312"/>
      <c r="AP200" s="312"/>
      <c r="AQ200" s="312"/>
      <c r="AR200" s="312"/>
      <c r="AS200" s="312"/>
      <c r="AT200" s="312"/>
      <c r="AU200" s="312"/>
      <c r="AV200" s="312"/>
      <c r="AW200" s="312"/>
      <c r="AX200" s="312"/>
      <c r="AY200" s="312"/>
      <c r="AZ200" s="312"/>
      <c r="BA200" s="312"/>
      <c r="BB200" s="313"/>
      <c r="BC200" s="67"/>
    </row>
    <row r="201" spans="2:55">
      <c r="B201" s="329"/>
      <c r="C201" s="330"/>
      <c r="D201" s="330"/>
      <c r="E201" s="330"/>
      <c r="F201" s="331"/>
      <c r="G201" s="89"/>
      <c r="H201" s="160"/>
      <c r="I201" s="269"/>
      <c r="J201" s="270"/>
      <c r="K201" s="270"/>
      <c r="L201" s="270"/>
      <c r="M201" s="270"/>
      <c r="N201" s="270"/>
      <c r="O201" s="270"/>
      <c r="P201" s="270"/>
      <c r="Q201" s="270"/>
      <c r="R201" s="270"/>
      <c r="S201" s="271"/>
      <c r="T201" s="311"/>
      <c r="U201" s="312"/>
      <c r="V201" s="312"/>
      <c r="W201" s="312"/>
      <c r="X201" s="312"/>
      <c r="Y201" s="312"/>
      <c r="Z201" s="312"/>
      <c r="AA201" s="312"/>
      <c r="AB201" s="312"/>
      <c r="AC201" s="312"/>
      <c r="AD201" s="312"/>
      <c r="AE201" s="312"/>
      <c r="AF201" s="312"/>
      <c r="AG201" s="312"/>
      <c r="AH201" s="312"/>
      <c r="AI201" s="312"/>
      <c r="AJ201" s="312"/>
      <c r="AK201" s="312"/>
      <c r="AL201" s="312"/>
      <c r="AM201" s="312"/>
      <c r="AN201" s="312"/>
      <c r="AO201" s="312"/>
      <c r="AP201" s="312"/>
      <c r="AQ201" s="312"/>
      <c r="AR201" s="312"/>
      <c r="AS201" s="312"/>
      <c r="AT201" s="312"/>
      <c r="AU201" s="312"/>
      <c r="AV201" s="312"/>
      <c r="AW201" s="312"/>
      <c r="AX201" s="312"/>
      <c r="AY201" s="312"/>
      <c r="AZ201" s="312"/>
      <c r="BA201" s="312"/>
      <c r="BB201" s="313"/>
      <c r="BC201" s="67"/>
    </row>
    <row r="202" spans="2:55">
      <c r="B202" s="329"/>
      <c r="C202" s="330"/>
      <c r="D202" s="330"/>
      <c r="E202" s="330"/>
      <c r="F202" s="331"/>
      <c r="G202" s="89"/>
      <c r="H202" s="160"/>
      <c r="I202" s="269"/>
      <c r="J202" s="270"/>
      <c r="K202" s="270"/>
      <c r="L202" s="270"/>
      <c r="M202" s="270"/>
      <c r="N202" s="270"/>
      <c r="O202" s="270"/>
      <c r="P202" s="270"/>
      <c r="Q202" s="270"/>
      <c r="R202" s="270"/>
      <c r="S202" s="271"/>
      <c r="T202" s="311"/>
      <c r="U202" s="312"/>
      <c r="V202" s="312"/>
      <c r="W202" s="312"/>
      <c r="X202" s="312"/>
      <c r="Y202" s="312"/>
      <c r="Z202" s="312"/>
      <c r="AA202" s="312"/>
      <c r="AB202" s="312"/>
      <c r="AC202" s="312"/>
      <c r="AD202" s="312"/>
      <c r="AE202" s="312"/>
      <c r="AF202" s="312"/>
      <c r="AG202" s="312"/>
      <c r="AH202" s="312"/>
      <c r="AI202" s="312"/>
      <c r="AJ202" s="312"/>
      <c r="AK202" s="312"/>
      <c r="AL202" s="312"/>
      <c r="AM202" s="312"/>
      <c r="AN202" s="312"/>
      <c r="AO202" s="312"/>
      <c r="AP202" s="312"/>
      <c r="AQ202" s="312"/>
      <c r="AR202" s="312"/>
      <c r="AS202" s="312"/>
      <c r="AT202" s="312"/>
      <c r="AU202" s="312"/>
      <c r="AV202" s="312"/>
      <c r="AW202" s="312"/>
      <c r="AX202" s="312"/>
      <c r="AY202" s="312"/>
      <c r="AZ202" s="312"/>
      <c r="BA202" s="312"/>
      <c r="BB202" s="313"/>
      <c r="BC202" s="67"/>
    </row>
    <row r="203" spans="2:55">
      <c r="B203" s="329"/>
      <c r="C203" s="330"/>
      <c r="D203" s="330"/>
      <c r="E203" s="330"/>
      <c r="F203" s="331"/>
      <c r="G203" s="89"/>
      <c r="H203" s="160"/>
      <c r="I203" s="269"/>
      <c r="J203" s="270"/>
      <c r="K203" s="270"/>
      <c r="L203" s="270"/>
      <c r="M203" s="270"/>
      <c r="N203" s="270"/>
      <c r="O203" s="270"/>
      <c r="P203" s="270"/>
      <c r="Q203" s="270"/>
      <c r="R203" s="270"/>
      <c r="S203" s="271"/>
      <c r="T203" s="311"/>
      <c r="U203" s="312"/>
      <c r="V203" s="312"/>
      <c r="W203" s="312"/>
      <c r="X203" s="312"/>
      <c r="Y203" s="312"/>
      <c r="Z203" s="312"/>
      <c r="AA203" s="312"/>
      <c r="AB203" s="312"/>
      <c r="AC203" s="312"/>
      <c r="AD203" s="312"/>
      <c r="AE203" s="312"/>
      <c r="AF203" s="312"/>
      <c r="AG203" s="312"/>
      <c r="AH203" s="312"/>
      <c r="AI203" s="312"/>
      <c r="AJ203" s="312"/>
      <c r="AK203" s="312"/>
      <c r="AL203" s="312"/>
      <c r="AM203" s="312"/>
      <c r="AN203" s="312"/>
      <c r="AO203" s="312"/>
      <c r="AP203" s="312"/>
      <c r="AQ203" s="312"/>
      <c r="AR203" s="312"/>
      <c r="AS203" s="312"/>
      <c r="AT203" s="312"/>
      <c r="AU203" s="312"/>
      <c r="AV203" s="312"/>
      <c r="AW203" s="312"/>
      <c r="AX203" s="312"/>
      <c r="AY203" s="312"/>
      <c r="AZ203" s="312"/>
      <c r="BA203" s="312"/>
      <c r="BB203" s="313"/>
      <c r="BC203" s="67"/>
    </row>
    <row r="204" spans="2:55">
      <c r="B204" s="329"/>
      <c r="C204" s="330"/>
      <c r="D204" s="330"/>
      <c r="E204" s="330"/>
      <c r="F204" s="331"/>
      <c r="G204" s="89"/>
      <c r="H204" s="160"/>
      <c r="I204" s="269"/>
      <c r="J204" s="270"/>
      <c r="K204" s="270"/>
      <c r="L204" s="270"/>
      <c r="M204" s="270"/>
      <c r="N204" s="270"/>
      <c r="O204" s="270"/>
      <c r="P204" s="270"/>
      <c r="Q204" s="270"/>
      <c r="R204" s="270"/>
      <c r="S204" s="271"/>
      <c r="T204" s="311"/>
      <c r="U204" s="312"/>
      <c r="V204" s="312"/>
      <c r="W204" s="312"/>
      <c r="X204" s="312"/>
      <c r="Y204" s="312"/>
      <c r="Z204" s="312"/>
      <c r="AA204" s="312"/>
      <c r="AB204" s="312"/>
      <c r="AC204" s="312"/>
      <c r="AD204" s="312"/>
      <c r="AE204" s="312"/>
      <c r="AF204" s="312"/>
      <c r="AG204" s="312"/>
      <c r="AH204" s="312"/>
      <c r="AI204" s="312"/>
      <c r="AJ204" s="312"/>
      <c r="AK204" s="312"/>
      <c r="AL204" s="312"/>
      <c r="AM204" s="312"/>
      <c r="AN204" s="312"/>
      <c r="AO204" s="312"/>
      <c r="AP204" s="312"/>
      <c r="AQ204" s="312"/>
      <c r="AR204" s="312"/>
      <c r="AS204" s="312"/>
      <c r="AT204" s="312"/>
      <c r="AU204" s="312"/>
      <c r="AV204" s="312"/>
      <c r="AW204" s="312"/>
      <c r="AX204" s="312"/>
      <c r="AY204" s="312"/>
      <c r="AZ204" s="312"/>
      <c r="BA204" s="312"/>
      <c r="BB204" s="313"/>
      <c r="BC204" s="67"/>
    </row>
    <row r="205" spans="2:55">
      <c r="B205" s="329"/>
      <c r="C205" s="330"/>
      <c r="D205" s="330"/>
      <c r="E205" s="330"/>
      <c r="F205" s="331"/>
      <c r="G205" s="89"/>
      <c r="H205" s="160"/>
      <c r="I205" s="269"/>
      <c r="J205" s="270"/>
      <c r="K205" s="270"/>
      <c r="L205" s="270"/>
      <c r="M205" s="270"/>
      <c r="N205" s="270"/>
      <c r="O205" s="270"/>
      <c r="P205" s="270"/>
      <c r="Q205" s="270"/>
      <c r="R205" s="270"/>
      <c r="S205" s="271"/>
      <c r="T205" s="311"/>
      <c r="U205" s="312"/>
      <c r="V205" s="312"/>
      <c r="W205" s="312"/>
      <c r="X205" s="312"/>
      <c r="Y205" s="312"/>
      <c r="Z205" s="312"/>
      <c r="AA205" s="312"/>
      <c r="AB205" s="312"/>
      <c r="AC205" s="312"/>
      <c r="AD205" s="312"/>
      <c r="AE205" s="312"/>
      <c r="AF205" s="312"/>
      <c r="AG205" s="312"/>
      <c r="AH205" s="312"/>
      <c r="AI205" s="312"/>
      <c r="AJ205" s="312"/>
      <c r="AK205" s="312"/>
      <c r="AL205" s="312"/>
      <c r="AM205" s="312"/>
      <c r="AN205" s="312"/>
      <c r="AO205" s="312"/>
      <c r="AP205" s="312"/>
      <c r="AQ205" s="312"/>
      <c r="AR205" s="312"/>
      <c r="AS205" s="312"/>
      <c r="AT205" s="312"/>
      <c r="AU205" s="312"/>
      <c r="AV205" s="312"/>
      <c r="AW205" s="312"/>
      <c r="AX205" s="312"/>
      <c r="AY205" s="312"/>
      <c r="AZ205" s="312"/>
      <c r="BA205" s="312"/>
      <c r="BB205" s="313"/>
      <c r="BC205" s="67"/>
    </row>
    <row r="206" spans="2:55" ht="12" thickBot="1">
      <c r="B206" s="412"/>
      <c r="C206" s="413"/>
      <c r="D206" s="413"/>
      <c r="E206" s="413"/>
      <c r="F206" s="41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5"/>
    </row>
  </sheetData>
  <mergeCells count="297">
    <mergeCell ref="B196:F206"/>
    <mergeCell ref="I197:S197"/>
    <mergeCell ref="T197:BB197"/>
    <mergeCell ref="I198:S198"/>
    <mergeCell ref="T198:BB198"/>
    <mergeCell ref="I199:S199"/>
    <mergeCell ref="T199:BB199"/>
    <mergeCell ref="I200:S200"/>
    <mergeCell ref="T200:BB200"/>
    <mergeCell ref="I201:S201"/>
    <mergeCell ref="T201:BB201"/>
    <mergeCell ref="I202:S202"/>
    <mergeCell ref="T202:BB202"/>
    <mergeCell ref="I203:S203"/>
    <mergeCell ref="T203:BB203"/>
    <mergeCell ref="I204:S204"/>
    <mergeCell ref="T204:BB204"/>
    <mergeCell ref="I205:S205"/>
    <mergeCell ref="T205:BB205"/>
    <mergeCell ref="B162:F184"/>
    <mergeCell ref="G162:G184"/>
    <mergeCell ref="H162:BC162"/>
    <mergeCell ref="Y182:BA182"/>
    <mergeCell ref="Y183:BA183"/>
    <mergeCell ref="Y184:BA184"/>
    <mergeCell ref="N170:X172"/>
    <mergeCell ref="H170:M172"/>
    <mergeCell ref="H173:M174"/>
    <mergeCell ref="N173:X174"/>
    <mergeCell ref="Y163:BA163"/>
    <mergeCell ref="Y164:BA164"/>
    <mergeCell ref="Y165:BA165"/>
    <mergeCell ref="Y166:BA166"/>
    <mergeCell ref="Y167:BA167"/>
    <mergeCell ref="Y168:BA168"/>
    <mergeCell ref="Y169:BA169"/>
    <mergeCell ref="Y170:BA170"/>
    <mergeCell ref="Y171:BA171"/>
    <mergeCell ref="Y172:BA172"/>
    <mergeCell ref="Y173:BA173"/>
    <mergeCell ref="Y174:BA174"/>
    <mergeCell ref="H184:M184"/>
    <mergeCell ref="H164:M169"/>
    <mergeCell ref="I192:S192"/>
    <mergeCell ref="T192:BB192"/>
    <mergeCell ref="I193:S193"/>
    <mergeCell ref="T193:BB193"/>
    <mergeCell ref="I194:S194"/>
    <mergeCell ref="N165:X168"/>
    <mergeCell ref="H175:M175"/>
    <mergeCell ref="N175:X175"/>
    <mergeCell ref="H177:M177"/>
    <mergeCell ref="H178:M178"/>
    <mergeCell ref="H179:M179"/>
    <mergeCell ref="H182:M182"/>
    <mergeCell ref="H183:M183"/>
    <mergeCell ref="N179:X179"/>
    <mergeCell ref="N180:X180"/>
    <mergeCell ref="N181:X181"/>
    <mergeCell ref="N182:X182"/>
    <mergeCell ref="N183:X183"/>
    <mergeCell ref="H176:M176"/>
    <mergeCell ref="I187:S187"/>
    <mergeCell ref="T187:BB187"/>
    <mergeCell ref="I188:S188"/>
    <mergeCell ref="T188:BB188"/>
    <mergeCell ref="I189:S189"/>
    <mergeCell ref="T189:BB189"/>
    <mergeCell ref="I190:S190"/>
    <mergeCell ref="T190:BB190"/>
    <mergeCell ref="I191:S191"/>
    <mergeCell ref="T191:BB191"/>
    <mergeCell ref="T194:BB194"/>
    <mergeCell ref="B152:F161"/>
    <mergeCell ref="G152:BC152"/>
    <mergeCell ref="I158:J158"/>
    <mergeCell ref="K158:R158"/>
    <mergeCell ref="S158:BA158"/>
    <mergeCell ref="I154:J154"/>
    <mergeCell ref="K154:R154"/>
    <mergeCell ref="S154:BA154"/>
    <mergeCell ref="I155:J155"/>
    <mergeCell ref="K155:R155"/>
    <mergeCell ref="S155:BA155"/>
    <mergeCell ref="Y181:BA181"/>
    <mergeCell ref="H163:M163"/>
    <mergeCell ref="N163:X163"/>
    <mergeCell ref="N164:X164"/>
    <mergeCell ref="N169:X169"/>
    <mergeCell ref="N176:X176"/>
    <mergeCell ref="N177:X177"/>
    <mergeCell ref="N178:X178"/>
    <mergeCell ref="H180:M181"/>
    <mergeCell ref="B185:F195"/>
    <mergeCell ref="I186:S186"/>
    <mergeCell ref="T186:BB186"/>
    <mergeCell ref="H81:H84"/>
    <mergeCell ref="H78:H79"/>
    <mergeCell ref="T79:BB79"/>
    <mergeCell ref="G161:BC161"/>
    <mergeCell ref="I156:J156"/>
    <mergeCell ref="K156:R156"/>
    <mergeCell ref="S156:BA156"/>
    <mergeCell ref="I157:J157"/>
    <mergeCell ref="K157:R157"/>
    <mergeCell ref="T90:BB90"/>
    <mergeCell ref="I78:S79"/>
    <mergeCell ref="I80:S80"/>
    <mergeCell ref="I81:S84"/>
    <mergeCell ref="I85:S85"/>
    <mergeCell ref="I86:S86"/>
    <mergeCell ref="I87:S87"/>
    <mergeCell ref="T91:BB91"/>
    <mergeCell ref="T92:BB92"/>
    <mergeCell ref="T93:BB93"/>
    <mergeCell ref="T83:BB83"/>
    <mergeCell ref="T84:BB84"/>
    <mergeCell ref="T81:BB81"/>
    <mergeCell ref="T82:BB82"/>
    <mergeCell ref="T78:BB78"/>
    <mergeCell ref="T80:BB80"/>
    <mergeCell ref="AW56:BA56"/>
    <mergeCell ref="T85:BB85"/>
    <mergeCell ref="T77:BB77"/>
    <mergeCell ref="Y178:BA178"/>
    <mergeCell ref="Y179:BA179"/>
    <mergeCell ref="Y180:BA180"/>
    <mergeCell ref="S157:BA157"/>
    <mergeCell ref="Y175:BA175"/>
    <mergeCell ref="Y176:BA176"/>
    <mergeCell ref="Y177:BA177"/>
    <mergeCell ref="T86:BB86"/>
    <mergeCell ref="T87:BB87"/>
    <mergeCell ref="T94:BB94"/>
    <mergeCell ref="T95:BB95"/>
    <mergeCell ref="G101:BC101"/>
    <mergeCell ref="BF32:BH33"/>
    <mergeCell ref="I59:S61"/>
    <mergeCell ref="BB28:BB38"/>
    <mergeCell ref="AD28:BA28"/>
    <mergeCell ref="AD29:BA29"/>
    <mergeCell ref="AD30:BA30"/>
    <mergeCell ref="AD31:BA31"/>
    <mergeCell ref="AD32:BA32"/>
    <mergeCell ref="AD33:BA33"/>
    <mergeCell ref="AD34:BA34"/>
    <mergeCell ref="AD35:BA35"/>
    <mergeCell ref="AD36:BA36"/>
    <mergeCell ref="AD37:BA37"/>
    <mergeCell ref="AD38:BA38"/>
    <mergeCell ref="S28:AC38"/>
    <mergeCell ref="BF41:BH42"/>
    <mergeCell ref="AW44:BA44"/>
    <mergeCell ref="AW45:BA45"/>
    <mergeCell ref="AW46:BA46"/>
    <mergeCell ref="AW47:BA47"/>
    <mergeCell ref="AW48:BA48"/>
    <mergeCell ref="AW49:BA49"/>
    <mergeCell ref="AW50:BA50"/>
    <mergeCell ref="T60:BB60"/>
    <mergeCell ref="I41:P41"/>
    <mergeCell ref="I42:P42"/>
    <mergeCell ref="I43:P43"/>
    <mergeCell ref="I44:P44"/>
    <mergeCell ref="AD41:AU41"/>
    <mergeCell ref="AW51:BA51"/>
    <mergeCell ref="B101:F150"/>
    <mergeCell ref="T96:BB96"/>
    <mergeCell ref="T97:BB97"/>
    <mergeCell ref="T98:BB98"/>
    <mergeCell ref="T99:BB99"/>
    <mergeCell ref="B90:F100"/>
    <mergeCell ref="I90:S90"/>
    <mergeCell ref="I91:S91"/>
    <mergeCell ref="I92:S92"/>
    <mergeCell ref="I93:S93"/>
    <mergeCell ref="I94:S94"/>
    <mergeCell ref="I95:S95"/>
    <mergeCell ref="I96:S96"/>
    <mergeCell ref="I97:S97"/>
    <mergeCell ref="I98:S98"/>
    <mergeCell ref="I99:S99"/>
    <mergeCell ref="B59:F89"/>
    <mergeCell ref="I62:S62"/>
    <mergeCell ref="G5:J5"/>
    <mergeCell ref="U49:W49"/>
    <mergeCell ref="Y47:AA47"/>
    <mergeCell ref="Y49:AA49"/>
    <mergeCell ref="T59:BB59"/>
    <mergeCell ref="B2:AQ4"/>
    <mergeCell ref="B5:C5"/>
    <mergeCell ref="D5:F5"/>
    <mergeCell ref="I88:S88"/>
    <mergeCell ref="J11:P11"/>
    <mergeCell ref="J14:P14"/>
    <mergeCell ref="J16:P16"/>
    <mergeCell ref="U8:AB8"/>
    <mergeCell ref="AC8:AJ8"/>
    <mergeCell ref="AK8:AR8"/>
    <mergeCell ref="T70:BB70"/>
    <mergeCell ref="T71:BB71"/>
    <mergeCell ref="T72:BB72"/>
    <mergeCell ref="T73:BB73"/>
    <mergeCell ref="T74:BB74"/>
    <mergeCell ref="T76:BB76"/>
    <mergeCell ref="T88:BB88"/>
    <mergeCell ref="H59:H61"/>
    <mergeCell ref="H63:H69"/>
    <mergeCell ref="AS8:AZ8"/>
    <mergeCell ref="T62:BB62"/>
    <mergeCell ref="T63:BB63"/>
    <mergeCell ref="T64:BB64"/>
    <mergeCell ref="T65:BB65"/>
    <mergeCell ref="T66:BB66"/>
    <mergeCell ref="T67:BB67"/>
    <mergeCell ref="T68:BB68"/>
    <mergeCell ref="T69:BB69"/>
    <mergeCell ref="T61:BB61"/>
    <mergeCell ref="AR54:AT54"/>
    <mergeCell ref="AR56:AT56"/>
    <mergeCell ref="AW41:BA41"/>
    <mergeCell ref="AW42:BA42"/>
    <mergeCell ref="AW43:BA43"/>
    <mergeCell ref="I63:S69"/>
    <mergeCell ref="I70:S77"/>
    <mergeCell ref="T75:BB75"/>
    <mergeCell ref="S41:AB41"/>
    <mergeCell ref="C20:E20"/>
    <mergeCell ref="C8:E8"/>
    <mergeCell ref="C9:E9"/>
    <mergeCell ref="H70:H77"/>
    <mergeCell ref="S52:AB52"/>
    <mergeCell ref="U56:W56"/>
    <mergeCell ref="Y56:AA56"/>
    <mergeCell ref="T54:AA54"/>
    <mergeCell ref="AW57:BA57"/>
    <mergeCell ref="AD43:AF43"/>
    <mergeCell ref="M30:Q30"/>
    <mergeCell ref="I31:K34"/>
    <mergeCell ref="I35:K37"/>
    <mergeCell ref="BA8:BA9"/>
    <mergeCell ref="C11:E11"/>
    <mergeCell ref="C12:E12"/>
    <mergeCell ref="C14:D14"/>
    <mergeCell ref="C18:E18"/>
    <mergeCell ref="C23:E23"/>
    <mergeCell ref="I8:R8"/>
    <mergeCell ref="I7:BB7"/>
    <mergeCell ref="BF10:BH11"/>
    <mergeCell ref="BF13:BH14"/>
    <mergeCell ref="BF17:BH18"/>
    <mergeCell ref="B40:F58"/>
    <mergeCell ref="T43:W43"/>
    <mergeCell ref="T45:W45"/>
    <mergeCell ref="T47:W47"/>
    <mergeCell ref="BF7:BH8"/>
    <mergeCell ref="S8:S9"/>
    <mergeCell ref="T8:T9"/>
    <mergeCell ref="AD54:AF54"/>
    <mergeCell ref="AD56:AF56"/>
    <mergeCell ref="S27:AC27"/>
    <mergeCell ref="S26:BB26"/>
    <mergeCell ref="AW52:BA52"/>
    <mergeCell ref="AW53:BA53"/>
    <mergeCell ref="AW54:BA54"/>
    <mergeCell ref="AW55:BA55"/>
    <mergeCell ref="J24:P24"/>
    <mergeCell ref="J26:P26"/>
    <mergeCell ref="AD27:BB27"/>
    <mergeCell ref="I29:R29"/>
    <mergeCell ref="I30:L30"/>
    <mergeCell ref="BF3:BH4"/>
    <mergeCell ref="AZ3:BB3"/>
    <mergeCell ref="AV3:AY3"/>
    <mergeCell ref="AZ2:BB2"/>
    <mergeCell ref="AV2:AY2"/>
    <mergeCell ref="AR2:AU5"/>
    <mergeCell ref="AZ5:BB5"/>
    <mergeCell ref="AV5:AY5"/>
    <mergeCell ref="AZ4:BB4"/>
    <mergeCell ref="AV4:AY4"/>
    <mergeCell ref="I9:R9"/>
    <mergeCell ref="J12:P12"/>
    <mergeCell ref="J13:P13"/>
    <mergeCell ref="J15:P15"/>
    <mergeCell ref="J19:P19"/>
    <mergeCell ref="J20:O20"/>
    <mergeCell ref="J22:P22"/>
    <mergeCell ref="C32:E33"/>
    <mergeCell ref="C35:E37"/>
    <mergeCell ref="M31:N31"/>
    <mergeCell ref="M32:N32"/>
    <mergeCell ref="M33:N33"/>
    <mergeCell ref="M34:N34"/>
    <mergeCell ref="M36:N36"/>
    <mergeCell ref="C26:E27"/>
    <mergeCell ref="C29:E30"/>
  </mergeCells>
  <phoneticPr fontId="4" type="noConversion"/>
  <dataValidations count="3">
    <dataValidation type="list" allowBlank="1" showInputMessage="1" showErrorMessage="1" sqref="J12" xr:uid="{2DD5F0B7-72B8-47EB-9A1A-178DAC360CD2}">
      <formula1>"Select..,PLL,ADC,GPIO,CODEC,I2S,I2C,UART"</formula1>
    </dataValidation>
    <dataValidation type="list" allowBlank="1" showInputMessage="1" showErrorMessage="1" sqref="AH43" xr:uid="{0ED47ED7-036C-488B-9E43-B242DAEF02A6}">
      <formula1>"AltoDbgData"</formula1>
    </dataValidation>
    <dataValidation type="list" allowBlank="1" showInputMessage="1" showErrorMessage="1" sqref="C9:D9" xr:uid="{74AF18A9-8DF0-470F-9434-8D1738BC864B}">
      <formula1>"ALTO-FE,ALTO-40"</formula1>
    </dataValidation>
  </dataValidations>
  <hyperlinks>
    <hyperlink ref="BF41:BH42" location="'Register Access-GUI'!J89" display="10. 预设批处理命令区域" xr:uid="{761906E0-71C0-405F-9A60-C9E8E1D20857}"/>
    <hyperlink ref="I42:P42" location="'Register Access-GUI'!S43" display="Export" xr:uid="{2C28AC63-F38C-42AE-A91E-E1333A4E8F13}"/>
    <hyperlink ref="I43:P43" location="'Register Access-GUI'!AD43" display="Import" xr:uid="{12619DD2-BE26-421C-ACD4-066B16F305A8}"/>
    <hyperlink ref="B5:C5" location="'Register Access-GUI'!I43" display="File" xr:uid="{E64E566D-DE0E-447F-B1AE-14B1B894F306}"/>
    <hyperlink ref="BF32:BH33" location="'Register Access-GUI'!J80" display="5. 命令行区域" xr:uid="{B226D0DD-205F-44A4-8EC1-1D63E461DF18}"/>
    <hyperlink ref="C26" location="'Register Access-GUI'!J76" display="4. 按键区域" xr:uid="{5842AA0B-2CDA-4467-8EE4-29FD4B42BF64}"/>
    <hyperlink ref="BF10:BH11" location="'Register Access-GUI'!H85" display="8. 寄存器选择区域" xr:uid="{6B042808-59E1-43C4-8E37-9F98E003F09F}"/>
    <hyperlink ref="BF13:BH14" location="'Register Access-GUI'!H86" display="9. 16进制格式" xr:uid="{BC68D9A6-DB20-40A8-B2CD-8A8931B2A3F1}"/>
    <hyperlink ref="BF17:BH18" location="'Register Access-GUI'!H64" display="3. 寄存器映射表区域" xr:uid="{0AC9E0C8-C1AB-453C-BB94-731EF451D4D4}"/>
    <hyperlink ref="C23" location="'Register Access-GUI'!J76" display="4. 按键区域" xr:uid="{7B9EEF1C-F232-4540-B36A-AC87A44291E2}"/>
    <hyperlink ref="BF7:BH8" location="'Register Access-GUI'!H60" display="1. 输入参数区域" xr:uid="{1598ABA3-D7B9-4546-9F9A-862D5B6AE71F}"/>
    <hyperlink ref="BB28:BB37" location="'Register Access-GUI'!AW43" display="&lt;&lt;" xr:uid="{67803B57-6D14-4B6A-AC9C-F208B198317D}"/>
    <hyperlink ref="BB28:BB38" location="Sheet1!AV42" display="&lt;&lt;" xr:uid="{4F7786DC-27A4-4E28-B01B-95A1C9FC0885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>
                  <from>
                    <xdr:col>50</xdr:col>
                    <xdr:colOff>30480</xdr:colOff>
                    <xdr:row>10</xdr:row>
                    <xdr:rowOff>7620</xdr:rowOff>
                  </from>
                  <to>
                    <xdr:col>51</xdr:col>
                    <xdr:colOff>53340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>
                  <from>
                    <xdr:col>50</xdr:col>
                    <xdr:colOff>30480</xdr:colOff>
                    <xdr:row>12</xdr:row>
                    <xdr:rowOff>30480</xdr:rowOff>
                  </from>
                  <to>
                    <xdr:col>51</xdr:col>
                    <xdr:colOff>53340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>
                  <from>
                    <xdr:col>50</xdr:col>
                    <xdr:colOff>30480</xdr:colOff>
                    <xdr:row>14</xdr:row>
                    <xdr:rowOff>22860</xdr:rowOff>
                  </from>
                  <to>
                    <xdr:col>51</xdr:col>
                    <xdr:colOff>53340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>
                  <from>
                    <xdr:col>50</xdr:col>
                    <xdr:colOff>30480</xdr:colOff>
                    <xdr:row>15</xdr:row>
                    <xdr:rowOff>22860</xdr:rowOff>
                  </from>
                  <to>
                    <xdr:col>51</xdr:col>
                    <xdr:colOff>53340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>
                  <from>
                    <xdr:col>50</xdr:col>
                    <xdr:colOff>22860</xdr:colOff>
                    <xdr:row>11</xdr:row>
                    <xdr:rowOff>45720</xdr:rowOff>
                  </from>
                  <to>
                    <xdr:col>51</xdr:col>
                    <xdr:colOff>45720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>
                  <from>
                    <xdr:col>50</xdr:col>
                    <xdr:colOff>30480</xdr:colOff>
                    <xdr:row>16</xdr:row>
                    <xdr:rowOff>38100</xdr:rowOff>
                  </from>
                  <to>
                    <xdr:col>51</xdr:col>
                    <xdr:colOff>53340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>
                  <from>
                    <xdr:col>50</xdr:col>
                    <xdr:colOff>30480</xdr:colOff>
                    <xdr:row>13</xdr:row>
                    <xdr:rowOff>22860</xdr:rowOff>
                  </from>
                  <to>
                    <xdr:col>51</xdr:col>
                    <xdr:colOff>53340</xdr:colOff>
                    <xdr:row>13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>
                  <from>
                    <xdr:col>50</xdr:col>
                    <xdr:colOff>30480</xdr:colOff>
                    <xdr:row>17</xdr:row>
                    <xdr:rowOff>60960</xdr:rowOff>
                  </from>
                  <to>
                    <xdr:col>51</xdr:col>
                    <xdr:colOff>53340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>
                  <from>
                    <xdr:col>50</xdr:col>
                    <xdr:colOff>30480</xdr:colOff>
                    <xdr:row>18</xdr:row>
                    <xdr:rowOff>60960</xdr:rowOff>
                  </from>
                  <to>
                    <xdr:col>51</xdr:col>
                    <xdr:colOff>53340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>
                  <from>
                    <xdr:col>50</xdr:col>
                    <xdr:colOff>30480</xdr:colOff>
                    <xdr:row>19</xdr:row>
                    <xdr:rowOff>76200</xdr:rowOff>
                  </from>
                  <to>
                    <xdr:col>51</xdr:col>
                    <xdr:colOff>53340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>
                  <from>
                    <xdr:col>50</xdr:col>
                    <xdr:colOff>38100</xdr:colOff>
                    <xdr:row>20</xdr:row>
                    <xdr:rowOff>53340</xdr:rowOff>
                  </from>
                  <to>
                    <xdr:col>51</xdr:col>
                    <xdr:colOff>60960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>
                  <from>
                    <xdr:col>50</xdr:col>
                    <xdr:colOff>38100</xdr:colOff>
                    <xdr:row>21</xdr:row>
                    <xdr:rowOff>22860</xdr:rowOff>
                  </from>
                  <to>
                    <xdr:col>51</xdr:col>
                    <xdr:colOff>60960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>
                  <from>
                    <xdr:col>50</xdr:col>
                    <xdr:colOff>38100</xdr:colOff>
                    <xdr:row>22</xdr:row>
                    <xdr:rowOff>30480</xdr:rowOff>
                  </from>
                  <to>
                    <xdr:col>51</xdr:col>
                    <xdr:colOff>68580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>
                  <from>
                    <xdr:col>50</xdr:col>
                    <xdr:colOff>38100</xdr:colOff>
                    <xdr:row>23</xdr:row>
                    <xdr:rowOff>22860</xdr:rowOff>
                  </from>
                  <to>
                    <xdr:col>51</xdr:col>
                    <xdr:colOff>68580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8" name="Check Box 26">
              <controlPr defaultSize="0" autoFill="0" autoLine="0" autoPict="0">
                <anchor>
                  <from>
                    <xdr:col>50</xdr:col>
                    <xdr:colOff>38100</xdr:colOff>
                    <xdr:row>24</xdr:row>
                    <xdr:rowOff>22860</xdr:rowOff>
                  </from>
                  <to>
                    <xdr:col>51</xdr:col>
                    <xdr:colOff>68580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9" name="Check Box 27">
              <controlPr defaultSize="0" autoFill="0" autoLine="0" autoPict="0">
                <anchor>
                  <from>
                    <xdr:col>50</xdr:col>
                    <xdr:colOff>22860</xdr:colOff>
                    <xdr:row>7</xdr:row>
                    <xdr:rowOff>137160</xdr:rowOff>
                  </from>
                  <to>
                    <xdr:col>51</xdr:col>
                    <xdr:colOff>53340</xdr:colOff>
                    <xdr:row>8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20" name="Check Box 56">
              <controlPr defaultSize="0" autoFill="0" autoLine="0" autoPict="0">
                <anchor>
                  <from>
                    <xdr:col>8</xdr:col>
                    <xdr:colOff>22860</xdr:colOff>
                    <xdr:row>18</xdr:row>
                    <xdr:rowOff>0</xdr:rowOff>
                  </from>
                  <to>
                    <xdr:col>9</xdr:col>
                    <xdr:colOff>91440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1" name="Check Box 28">
              <controlPr defaultSize="0" autoFill="0" autoLine="0" autoPict="0">
                <anchor>
                  <from>
                    <xdr:col>50</xdr:col>
                    <xdr:colOff>22860</xdr:colOff>
                    <xdr:row>9</xdr:row>
                    <xdr:rowOff>7620</xdr:rowOff>
                  </from>
                  <to>
                    <xdr:col>51</xdr:col>
                    <xdr:colOff>53340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2" name="Option Button 87">
              <controlPr defaultSize="0" autoFill="0" autoLine="0" autoPict="0">
                <anchor moveWithCells="1">
                  <from>
                    <xdr:col>4</xdr:col>
                    <xdr:colOff>30480</xdr:colOff>
                    <xdr:row>12</xdr:row>
                    <xdr:rowOff>83820</xdr:rowOff>
                  </from>
                  <to>
                    <xdr:col>4</xdr:col>
                    <xdr:colOff>274320</xdr:colOff>
                    <xdr:row>14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2492-2C78-4CF5-82A9-63D5CDE987A0}">
  <sheetPr codeName="Sheet4">
    <tabColor theme="2" tint="-9.9978637043366805E-2"/>
  </sheetPr>
  <dimension ref="A1"/>
  <sheetViews>
    <sheetView topLeftCell="A4" workbookViewId="0">
      <selection activeCell="Q16" sqref="Q16"/>
    </sheetView>
  </sheetViews>
  <sheetFormatPr defaultColWidth="8.6640625" defaultRowHeight="13.8"/>
  <cols>
    <col min="1" max="1" width="2.21875" style="19" customWidth="1"/>
    <col min="2" max="16384" width="8.6640625" style="19"/>
  </cols>
  <sheetData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6899-60E5-4AB3-BFFA-57EB7233C876}">
  <sheetPr codeName="Sheet5">
    <tabColor theme="5" tint="0.79998168889431442"/>
  </sheetPr>
  <dimension ref="A1"/>
  <sheetViews>
    <sheetView workbookViewId="0">
      <selection activeCell="B23" sqref="B23"/>
    </sheetView>
  </sheetViews>
  <sheetFormatPr defaultRowHeight="13.8"/>
  <sheetData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CEEF-9994-44DC-86C0-A354F8F3B683}">
  <sheetPr codeName="Sheet6"/>
  <dimension ref="A1"/>
  <sheetViews>
    <sheetView workbookViewId="0">
      <selection activeCell="L24" sqref="L24"/>
    </sheetView>
  </sheetViews>
  <sheetFormatPr defaultRowHeight="13.8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REVISION HISTORY</vt:lpstr>
      <vt:lpstr>Pin Assignment</vt:lpstr>
      <vt:lpstr>Register Access-GUI</vt:lpstr>
      <vt:lpstr>BGA 80 balls</vt:lpstr>
      <vt:lpstr>SW block diagram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Rong Bai</cp:lastModifiedBy>
  <dcterms:created xsi:type="dcterms:W3CDTF">2020-03-06T03:01:09Z</dcterms:created>
  <dcterms:modified xsi:type="dcterms:W3CDTF">2022-02-21T06:50:50Z</dcterms:modified>
</cp:coreProperties>
</file>