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L:\10 MRD\2023\03项目\01 项目进度\23-0305\"/>
    </mc:Choice>
  </mc:AlternateContent>
  <xr:revisionPtr revIDLastSave="0" documentId="13_ncr:1_{70ED741F-1EAC-413E-92F3-0D43C486ABBF}" xr6:coauthVersionLast="47" xr6:coauthVersionMax="47" xr10:uidLastSave="{00000000-0000-0000-0000-000000000000}"/>
  <bookViews>
    <workbookView minimized="1" xWindow="3036" yWindow="3036" windowWidth="17280" windowHeight="9072" xr2:uid="{00000000-000D-0000-FFFF-FFFF00000000}"/>
  </bookViews>
  <sheets>
    <sheet name="项目汇总" sheetId="3" r:id="rId1"/>
    <sheet name="Sheet1" sheetId="5" r:id="rId2"/>
  </sheets>
  <definedNames>
    <definedName name="_xlnm._FilterDatabase" localSheetId="0" hidden="1">项目汇总!$A$1:$U$47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7" i="3" l="1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<sst xmlns="http://schemas.openxmlformats.org/spreadsheetml/2006/main" count="363" uniqueCount="192">
  <si>
    <t>序号</t>
  </si>
  <si>
    <t>客户类型</t>
  </si>
  <si>
    <t>代理商</t>
  </si>
  <si>
    <t>客户及品牌</t>
  </si>
  <si>
    <t>项目编号</t>
  </si>
  <si>
    <t>项目名称</t>
  </si>
  <si>
    <t>产品类别</t>
  </si>
  <si>
    <t>项目状态</t>
  </si>
  <si>
    <t>研发
负责人</t>
  </si>
  <si>
    <t>量产时间</t>
  </si>
  <si>
    <t>量产数量</t>
  </si>
  <si>
    <t>项目量产计划</t>
  </si>
  <si>
    <t>Q2前导入
可能性</t>
  </si>
  <si>
    <t>项目量产必要条件</t>
  </si>
  <si>
    <t>技术问题</t>
  </si>
  <si>
    <t>销售
负责人</t>
  </si>
  <si>
    <t>客户
负责人</t>
  </si>
  <si>
    <t>竞争对手</t>
  </si>
  <si>
    <t>竞争对手
价格</t>
  </si>
  <si>
    <t>备注</t>
  </si>
  <si>
    <t>直接客户</t>
  </si>
  <si>
    <t>力马微</t>
  </si>
  <si>
    <t>德声
（鸿合科技）</t>
  </si>
  <si>
    <t>话务耳机</t>
  </si>
  <si>
    <t>耳机</t>
  </si>
  <si>
    <t>进行中</t>
  </si>
  <si>
    <t xml:space="preserve">
1. PP：300PCS，2022.05.30交付
2. MP：2000pcs，2022.06.30交付</t>
  </si>
  <si>
    <t xml:space="preserve">
【10.24】回声已经解决，腾讯送测</t>
  </si>
  <si>
    <t>蔡胜强</t>
  </si>
  <si>
    <t>晶博源</t>
  </si>
  <si>
    <t>华曦达</t>
  </si>
  <si>
    <t>会议麦克风阵列</t>
  </si>
  <si>
    <t>麦克风阵列</t>
  </si>
  <si>
    <t>1.项目立项 2022.11；
2.小量试产：未定
3.量产：未定</t>
  </si>
  <si>
    <t>谷歌应用体系和过谷歌认证。内部还没有确定如何定义待西班牙展会回来之后确定，</t>
  </si>
  <si>
    <t>1.通话时还有一点回音没有消除干净。
2.奇梦者算法更新中，3月中旬可以安排样机展示。</t>
  </si>
  <si>
    <t>于明</t>
  </si>
  <si>
    <t>思必驰</t>
  </si>
  <si>
    <t>晶玉欣</t>
  </si>
  <si>
    <t>嘉华利
（泽宝）</t>
  </si>
  <si>
    <t>头戴蓝牙降噪耳机</t>
  </si>
  <si>
    <t>2022.5.25
1. 项目立项：2022.05.30
2. 原理图&amp;PCB：2022.06.30
3. 功能样机：2022.7.10
4. PP：2022.7.
5. MP：2022.08.</t>
  </si>
  <si>
    <t>？</t>
  </si>
  <si>
    <t xml:space="preserve">
【09.26】解决破音输出试产固件
【10.10】新版算法库测试调整，周一给出最新状态的固件</t>
  </si>
  <si>
    <t>/</t>
  </si>
  <si>
    <t>蓝科迅通</t>
  </si>
  <si>
    <t>会议音箱</t>
  </si>
  <si>
    <t>音箱</t>
  </si>
  <si>
    <t>【08.15】提供客户测试DEMO
【09.05】I2S作从有问题
【09.19】增加匹配磁珠，干扰解决
【10.10】客户装样，张坤支持通路配置</t>
  </si>
  <si>
    <t>白蓉
张坤
傅宗波</t>
  </si>
  <si>
    <t>联合创新</t>
  </si>
  <si>
    <t>1.项目立项 2022.12；
2.小量试产2023.05；
3.量产：2023.10</t>
  </si>
  <si>
    <t>联合创新内部研发建议高层推动立项</t>
  </si>
  <si>
    <t>算法更新中，3月中旬可以安排样机展示。</t>
  </si>
  <si>
    <t>钛度智能</t>
  </si>
  <si>
    <t>麦克风</t>
  </si>
  <si>
    <t>1. 项目立项：2022.07.12
2. 原理图&amp;PCB：2022.07.22
3. 功能样机：2022.07.30
4. PP：300PCS，2022.08.30交付
5. MP：2000pcs，2022.09.30交付</t>
  </si>
  <si>
    <t>【07.25】等力马微提供PCBA调试
【08.08】已发布初步版本
【08.22】后续跟进客户试产工作
【10.10】确认客户试产状态，周一</t>
  </si>
  <si>
    <t>长丰</t>
  </si>
  <si>
    <t>声卡</t>
  </si>
  <si>
    <t>1. 项目立项：2022.05.20
2. 原理图&amp;PCB：2022.06.30
3. 功能样机：2022.07.20
4. PP：100PCS 2022.08.30
5. MP：1000PCS 2022.9.30</t>
  </si>
  <si>
    <t>前期需求沟通中
【06.20】和客户确认开发需求和任务安排
【07.04】持续支持24bit采样问题
【07.11】客户反馈win11兼容性问题
【07.25】已释放USB相关源码给到客户
【09.05】USB兼容性（手机、OS），获取报告现场处理
【09.13】去客户现场解决</t>
  </si>
  <si>
    <t>众芯
（酋图）</t>
  </si>
  <si>
    <t>1. 项目立项：2022.06.06
2. 原理图&amp;PCB：2022.06.10
3. 功能样机：2022.06.30
4. PP：300PCS，2022.08.30交付
5. MP：2000pcs，2022.09.30交付</t>
  </si>
  <si>
    <t xml:space="preserve">
【09.19】增加耳返功能，IOS不兼容-蔡工、紫阳
【10.10】客户送样中</t>
  </si>
  <si>
    <t>平台客户</t>
  </si>
  <si>
    <t>范博士</t>
  </si>
  <si>
    <t>Type-C耳机</t>
  </si>
  <si>
    <t>【09.26】PCBA已发出打样
【10.10】PCBA周三完成给客户</t>
  </si>
  <si>
    <t>何老师</t>
  </si>
  <si>
    <t>FB耳机</t>
  </si>
  <si>
    <t xml:space="preserve">
【10.17】提供了经过深度学习的算法处理前后音频，处理后的音频带有较多残留噪声需要进一步处理；计划本周末处理一版不带深度学习的版本做对比</t>
  </si>
  <si>
    <t>聆通算法耳机</t>
  </si>
  <si>
    <t>辅听耳机</t>
  </si>
  <si>
    <t>医疗</t>
  </si>
  <si>
    <t>【04.07】SDK版本待释放，客户同步评估购买DSP 编译license费用问题
【04.18】释放SDK。正式邮件
【06.06】客户已经正式启动项目
【06.20】已给客户配置好SDK
【06.27】追踪客户使用SDK的情况
【08.29】ADC-DAC通道问题</t>
  </si>
  <si>
    <t>张坤</t>
  </si>
  <si>
    <t>奇梦者</t>
  </si>
  <si>
    <t>【07.25】前期送样，算法移植
【09.05】SDK+核心板技术支持
【10.24】话务耳机样机有问题，重新提供新样机</t>
  </si>
  <si>
    <t>白蓉
范紫阳</t>
  </si>
  <si>
    <t>桌面会议音箱</t>
  </si>
  <si>
    <t>算法更新中，3月6日开始验证样机。</t>
  </si>
  <si>
    <t>赵老师二代辅听耳机</t>
  </si>
  <si>
    <t>助听器</t>
  </si>
  <si>
    <t xml:space="preserve">
下一步跟进：
1）继续确认产品功能定义 --&gt; 在赵老师来深圳之前做好必要的算法验证和指标准备（延迟、占用空间、最高采样率、算法单元的性能等）
2）准备好一个完整的调试环境 --&gt; 开发板+调试工具，沟通确认测试通路、需要的测试指标和方法
3）继续了解相关辅听产品的设计需求和 SNC8600在耳机等其他合适产品应用上的方案</t>
  </si>
  <si>
    <t>白蓉
余应恩
黄路平</t>
  </si>
  <si>
    <t>德天新</t>
  </si>
  <si>
    <t>IKKO</t>
  </si>
  <si>
    <t>HUB</t>
  </si>
  <si>
    <t>完成</t>
  </si>
  <si>
    <t>【07.25】更新耳放规格，等下一版调试耳放</t>
  </si>
  <si>
    <t>无线麦克风</t>
  </si>
  <si>
    <t>1. 项目立项：2021.6
2. 原理图&amp;PCB：2022.1
3. 功能样机：2022.4
4、PP：200PCS，2022.5.30交付
5、MP：3000，2022.7.30</t>
  </si>
  <si>
    <t xml:space="preserve">
【07.25】客户确认已经启动生产</t>
  </si>
  <si>
    <t>鼎创智造
（闪克）</t>
  </si>
  <si>
    <t>JY2021_B_002</t>
  </si>
  <si>
    <t>1. 项目立项：2021.11.08
2. 原理图&amp;PCB：2021.11.19
3. 功能样机：2021.12.2
4. PP：100PCS 2021.12.16
5. MP：1000PCS 2022.06.20</t>
  </si>
  <si>
    <t xml:space="preserve">
【07.25】客户已经接收现有状态</t>
  </si>
  <si>
    <t>福智软件
（派乐威）</t>
  </si>
  <si>
    <t>JY2021_B_003</t>
  </si>
  <si>
    <t>1. 项目立项：2021.10.01
2. 原理图&amp;PCB：2021.11.07
3. 功能样机：2022.04
4. PP：500PCS，2022.04.10交付
5. MP：1000pcs，2022.06.30交付</t>
  </si>
  <si>
    <t xml:space="preserve">
【09.26】自激问题已解决</t>
  </si>
  <si>
    <t>JY2021_B_001</t>
  </si>
  <si>
    <t>直播麦克风</t>
  </si>
  <si>
    <t>1. 项目立项：2021.10.01
2. 原理图&amp;PCB：2021.11.07
3. 功能样机：2022.03
4. PP：500PCS，2022.04.10交付
5. MP：6000pcs，2022.06.30交付</t>
  </si>
  <si>
    <t xml:space="preserve">
【05.23】i12兼容测试，暂借客户测试手机
</t>
  </si>
  <si>
    <t>灵伴</t>
  </si>
  <si>
    <t>1. 项目立项：2022.3.20
2. 功能样机：2PCS 2022.5.20
3. MP：1000PCS 2022.07.30</t>
  </si>
  <si>
    <t xml:space="preserve">
【08.01】输出一个最新状态版本供客户测试</t>
  </si>
  <si>
    <t>蓝牙音箱</t>
  </si>
  <si>
    <t>暂停</t>
  </si>
  <si>
    <t xml:space="preserve">
【04.24】本周三前完成客户硬件的调试排查</t>
  </si>
  <si>
    <t>昂思科技（Cyber Acoustics）</t>
  </si>
  <si>
    <t>2022.2.14</t>
  </si>
  <si>
    <t>国光电器
（罗技）</t>
  </si>
  <si>
    <t>lighting 
麦克风</t>
  </si>
  <si>
    <t>【04.07】正在调试demo样机，九音方案外接高仿Lighting头，目前测试问题是下行听音乐有声音，通话时上行有声音，下行没有声音，需要软件进一步调试
【04.11】1、找到Lighting-typeC规格，并熟悉参数需求；
2、MFI同步寻求外部资源；
3、蔡工提供PC工具请客户协助。
【04.18】等客户反馈</t>
  </si>
  <si>
    <t>源泰</t>
  </si>
  <si>
    <t>哈曼
（JBL）</t>
  </si>
  <si>
    <t>小蜜蜂无线麦克风</t>
  </si>
  <si>
    <t>2022.4.12</t>
  </si>
  <si>
    <r>
      <rPr>
        <sz val="11"/>
        <color theme="1"/>
        <rFont val="等线"/>
        <charset val="134"/>
        <scheme val="minor"/>
      </rPr>
      <t xml:space="preserve">【04.11】1、拿到客户硬件即可处理调试；
2、九音/壹番库的支持;
3、获取产品需求细节文档；
4、和客户（源泰）一起整理一份需求文档——白蓉
</t>
    </r>
    <r>
      <rPr>
        <sz val="11"/>
        <rFont val="等线"/>
        <charset val="134"/>
        <scheme val="minor"/>
      </rPr>
      <t>【04.24】客户送样确认后再明确产品需求，项目可行性。
【05.09】客户本周送样，待反馈
【07.25】本周客户送样哈曼
【08.08】周二更新释放新固件</t>
    </r>
  </si>
  <si>
    <t>海芯微</t>
  </si>
  <si>
    <t>USB麦克风</t>
  </si>
  <si>
    <t>1. 项目立项：2022.04.15
2. 原理图&amp;PCB：2022.04.28
3. 功能样机：2022.05.30
4. PP：100PCS，2022.06.30交付
5. MP：1000pcs，2022.08.30交付</t>
  </si>
  <si>
    <t>【04.18】释放SDK给客户，辅导客户联合开发
【04.24】本周三确定技术实现方案，确定开发方式。
【05.09】制定项目开发计划，周二前
【05.16】确定人力资源冲突：SRC
【05.30】周三进入SRC，基础SDK配置后给客户培训
【06.06】周三释放基础版本（含SRC）给客户
【06.13】周二验证完成SRC功能
【06.20】客户UI已经开发完成，周二验证SRC
【06.27】SRC资源优化问题，先释放一个初级版（周二）
【07.04】单独测试采样率转化OK，加Mixer就会有问题，ES7202精度
【07.25】跟进遗留问题处理
【08.01】分析处理底噪问题
【08.22】输出阶段版本系统全面功能测试-紫阳、厚友
【09.13】新SDK微信能语音，但无法通话</t>
  </si>
  <si>
    <t>FB蓝牙耳机</t>
  </si>
  <si>
    <t>2022.4.15</t>
  </si>
  <si>
    <t xml:space="preserve">
【08.22】兆威跟踪客户后续计划，确定目标是否调整</t>
  </si>
  <si>
    <t>蓝牙音箱 DSP</t>
  </si>
  <si>
    <t>2022.4.24
1. 预研阶段
2. PP： 2022.7.30
3. MP：2022.9月</t>
  </si>
  <si>
    <t xml:space="preserve">
【07.11】根据客户项目情况，调试I2C的协议</t>
  </si>
  <si>
    <t>奇音</t>
  </si>
  <si>
    <t>1. 项目立项：2022.05.18
2. 原理图&amp;PCB：2022.05.25
3. 功能样机：2022.06.08
4. PP:500PCS 2022.08.30
5. MP：3000PCS 2022.09.30</t>
  </si>
  <si>
    <t>前期需求沟通中
【07.04】等待代理商反馈
【07.25】客户处于修模中</t>
  </si>
  <si>
    <t>奇音 
（柔韵）
（突音）</t>
  </si>
  <si>
    <t xml:space="preserve">
【06.20】客户反馈降噪效果未达预期，和客户确认好最终能达成的指标性能。周二前完成。</t>
  </si>
  <si>
    <t>宋光
（山逊Samson）</t>
  </si>
  <si>
    <t>2022.3.30
1. 预研阶段
2. PP： 2022.9.30
3. MP：2022.10月</t>
  </si>
  <si>
    <t xml:space="preserve">
【04.24】客户内部测试OK，已送样</t>
  </si>
  <si>
    <t>宋光
（乌龟海岸）</t>
  </si>
  <si>
    <t>1. 预研阶段
2. PP： 2022.10.30
3. MP：2022.12月</t>
  </si>
  <si>
    <t>【07.25】客户在测试样机
【08.08】已完成初步样机，等客户送测反馈</t>
  </si>
  <si>
    <t>索艾
（好学网络）</t>
  </si>
  <si>
    <t>学习耳机</t>
  </si>
  <si>
    <t>1. 项目立项：2022.04.20
2. 原理图&amp;PCB：2022.04.29
3. 功能样机：2022.05.30
4. PP:500PCS 2022.07.30
5. MP：3000PCS 2022.08月</t>
  </si>
  <si>
    <t>【04.07】样机初步效果已经完成，送样客户测试中，有测试结果再进行下一步
【04.24】等上海解封，业务明确后续计划</t>
  </si>
  <si>
    <t>天键医疗</t>
  </si>
  <si>
    <t>听诊器耳机</t>
  </si>
  <si>
    <t>1. 项目立项：2022.04.15
2. 原理图&amp;PCB：2022.06.30
3. 功能样机：2022.8.30
4. PP：2023.03.
5. MP：2023.04.</t>
  </si>
  <si>
    <t xml:space="preserve">
【08.29】ADC-DAC通道问题</t>
  </si>
  <si>
    <t>逸音
（Dell）</t>
  </si>
  <si>
    <t>1. 预研阶段
2. PP： 2022.10.30
3. MP：2022.11月</t>
  </si>
  <si>
    <t>【04.07】客户在评估九音产品方案，正在准备英文版介绍方案，九音软硬件暂时不需要介入
【04.18】Teams样机分析</t>
  </si>
  <si>
    <t>圳芯
（微天运）</t>
  </si>
  <si>
    <t>【04.07】样机初步效果已经完成，送样客户测试中，下一步需要软件调试点亮状态灯
【04.24】客户已接受DEMO，业务明确后续计划
【08.08】等客户反馈新版固件测试结果</t>
  </si>
  <si>
    <t>中山天键
（天籁K歌）</t>
  </si>
  <si>
    <t>对讲机</t>
  </si>
  <si>
    <t>1. 项目立项：2021.10.01
2. 原理图&amp;PCB：2021.11.01
3. 功能样机：2021.11.20
4. PP：200PCS，2022.03.30交付
5. MP：待启动</t>
  </si>
  <si>
    <t>【04.07】用九音芯片开发的手咪客户目前测试没有问题，等待客户配合手咪使用的终端设备开发完成再进入联合测试
【04.24】等客户反馈</t>
  </si>
  <si>
    <t>中山天键
（摩托罗拉）</t>
  </si>
  <si>
    <t>手咪对讲机</t>
  </si>
  <si>
    <t>2021.9.9</t>
  </si>
  <si>
    <t>【04.07】样品降噪效果待软件优化，目前降噪效果不理想，希望04/08完成调试
【04.11】遗留杂音问题——秋华
【04.18】降噪效果好，音质差；周一选定降噪和音质平衡状态送样——才
【04.24】样品已经给客户，等反馈。</t>
  </si>
  <si>
    <t>中山天键
（优谷）</t>
  </si>
  <si>
    <t>1. 项目立项：2021.12.01
2. 原理图&amp;PCB：2022.03.07
3. 功能样机：2022.04.20
4. PP：180PCS，2022.06.30交付
5. MP：2820pcs，2022.08.30交付</t>
  </si>
  <si>
    <t>【04.07】首版样机已经调试完成，送样客户测试中，预计4月7日有测试结果再进行下一步
【04.11】音质问题；降噪深度；结构问题，约周二去客户现场解决
【04.18】耳返音质进一步优化，仪器测试方法和结果澄清
【04.24】本周二前再给一个微调版本给客户
【05.09】客户接收DEMO音效，正式开模
【05.16】按照客户新的要求重新调试频响曲线；按键模式和底噪问题进一步澄清需求
【06.06】本周一发出软件
【07.18】客户试产完成送样，后续调EQ</t>
  </si>
  <si>
    <t>中山天键
（哈曼）</t>
  </si>
  <si>
    <t>Mini会议音箱</t>
  </si>
  <si>
    <t>1. 预研阶段
2. PP： 2022.9.30
3. MP：2022.11月</t>
  </si>
  <si>
    <t>【04.07】最新的样机测试中，发现问题：1：上下行音质需要调整，目前声音比较干。2：Mute 同步有延时，有时候同步失效。
【04.11】客户周三（4月13日）招投标，会送Harman确认：
1、skype app有问题——蔡工；
2、音质等天健反馈。
【04.18】客户新装样机，再基于新样机重新调试优化；客户QA介入并同步
【04.24】客户新机，喇叭需要更新；Mute响应延时问题已解决；连续Mute按键及音量+/-同步——蔡工张坤
【05.09】客户强调需要双讲，结构，Mute同步-蔡工
【05.16】回声问题一直存在，隔离度和密封性未改善；音量调整不响应，待处理。
【06.20】客户暂停</t>
  </si>
  <si>
    <t>得胜
（赛睿）</t>
  </si>
  <si>
    <t>游戏耳机</t>
  </si>
  <si>
    <t>终止</t>
  </si>
  <si>
    <t>1. 预研阶段
2. PP： 2022.12.15
3. MP：2023.01.20</t>
  </si>
  <si>
    <t xml:space="preserve">
【05.23】S/N、THD+N指标相比竞品差</t>
  </si>
  <si>
    <t>手持无线麦克风</t>
  </si>
  <si>
    <t xml:space="preserve">
【05.09】做个扫频测试-白蓉</t>
  </si>
  <si>
    <t>威麦</t>
  </si>
  <si>
    <t>1. 项目立项：2022.05.10
2. 原理图&amp;PCB：2022.08.10
3. 功能样机：2022.08.30
4. PP:500PCS 2022.10.30
5. MP：3000PCS 2022.11.30</t>
  </si>
  <si>
    <t>【05.16】确认客户需求
【05.23】客户设计模具ID中</t>
  </si>
  <si>
    <t>稳态</t>
  </si>
  <si>
    <t>HiFi耳机</t>
  </si>
  <si>
    <t>1. 项目立项：2022.04.20
2. 原理图&amp;PCB：2022.04.28
3. 功能样机：2022.06.07
4. PP：100PCS 2022.07.30
5. MP：2000PCS 2022.8.30</t>
  </si>
  <si>
    <t>【05.16】确认客户需求
【05.23】等客户打板
【05.30】周二输出一版固件，张坤</t>
  </si>
  <si>
    <t>长丰科技
（博雅）</t>
  </si>
  <si>
    <t xml:space="preserve">
【04.24】等客户确认I2S变更方式</t>
  </si>
  <si>
    <t>长丰科技
（枫笛）</t>
  </si>
  <si>
    <t>【04.07】客户正在设计腔体，同步在测试九音提供样品，待客户测试结果再进行下一步
【04.24】业务明确后续计划</t>
  </si>
  <si>
    <t>中山天键（HP）</t>
  </si>
  <si>
    <t>1. 预研阶段
2. PP： 2023.1.30
3. MP：2023.3月</t>
  </si>
  <si>
    <t>【04.07】客户项目投标中，九音软硬件暂时不需要介入
【04.18】蓝牙5.3需求，炬芯、洛达
【04.24】确定不做
【06.06】软件壹番，硬件德天新
【06.13】转壹番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</si>
</sst>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F2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82"/>
  <sheetViews>
    <sheetView tabSelected="1" zoomScaleNormal="100" workbookViewId="0">
      <pane xSplit="6" ySplit="1" topLeftCell="G2" activePane="bottomRight" state="frozen"/>
      <selection pane="topRight"/>
      <selection pane="bottomLeft"/>
      <selection pane="bottomRight" activeCell="G58" sqref="G58"/>
    </sheetView>
  </sheetViews>
  <sheetFormatPr defaultColWidth="9" defaultRowHeight="13.8" x14ac:dyDescent="0.25"/>
  <cols>
    <col min="1" max="1" width="5.5546875" style="2" customWidth="1"/>
    <col min="2" max="2" width="11.44140625" style="1" customWidth="1"/>
    <col min="3" max="3" width="7.6640625" style="1" customWidth="1"/>
    <col min="4" max="4" width="13.109375" style="1" customWidth="1"/>
    <col min="5" max="5" width="9.88671875" style="2" hidden="1" customWidth="1"/>
    <col min="6" max="6" width="11.6640625" style="2" customWidth="1"/>
    <col min="7" max="7" width="11.109375" style="2" customWidth="1"/>
    <col min="8" max="8" width="9.88671875" style="4" customWidth="1"/>
    <col min="9" max="9" width="9.88671875" style="4" hidden="1" customWidth="1"/>
    <col min="10" max="11" width="11.6640625" style="2" hidden="1" customWidth="1"/>
    <col min="12" max="12" width="19.88671875" style="5" customWidth="1"/>
    <col min="13" max="13" width="11.109375" style="5" customWidth="1"/>
    <col min="14" max="14" width="26.21875" style="5" customWidth="1"/>
    <col min="15" max="15" width="24.6640625" style="6" customWidth="1"/>
    <col min="16" max="16" width="9.77734375" style="6" customWidth="1"/>
    <col min="17" max="17" width="9.88671875" style="4" customWidth="1"/>
    <col min="18" max="18" width="8.88671875" style="5" customWidth="1"/>
    <col min="19" max="20" width="11.6640625" style="2" customWidth="1"/>
    <col min="21" max="21" width="22.5546875" style="3" customWidth="1"/>
    <col min="22" max="22" width="12.21875" style="2" customWidth="1"/>
    <col min="23" max="16384" width="9" style="2"/>
  </cols>
  <sheetData>
    <row r="1" spans="1:21" s="1" customFormat="1" ht="27.6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8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</row>
    <row r="2" spans="1:21" s="1" customFormat="1" ht="105" hidden="1" customHeight="1" x14ac:dyDescent="0.25">
      <c r="A2" s="9">
        <f t="shared" ref="A2:A15" si="0">ROW()-1</f>
        <v>1</v>
      </c>
      <c r="B2" s="10" t="s">
        <v>20</v>
      </c>
      <c r="C2" s="10" t="s">
        <v>21</v>
      </c>
      <c r="D2" s="10" t="s">
        <v>22</v>
      </c>
      <c r="E2" s="11"/>
      <c r="F2" s="11" t="s">
        <v>23</v>
      </c>
      <c r="G2" s="11" t="s">
        <v>24</v>
      </c>
      <c r="H2" s="11" t="s">
        <v>25</v>
      </c>
      <c r="I2" s="11"/>
      <c r="J2" s="11"/>
      <c r="K2" s="11"/>
      <c r="L2" s="17" t="s">
        <v>26</v>
      </c>
      <c r="M2" s="25">
        <v>0.9</v>
      </c>
      <c r="N2" s="17"/>
      <c r="O2" s="18" t="s">
        <v>27</v>
      </c>
      <c r="P2" s="11" t="s">
        <v>28</v>
      </c>
      <c r="Q2" s="11"/>
      <c r="R2" s="17"/>
      <c r="S2" s="11"/>
      <c r="T2" s="11"/>
      <c r="U2" s="10"/>
    </row>
    <row r="3" spans="1:21" s="1" customFormat="1" ht="105" customHeight="1" x14ac:dyDescent="0.25">
      <c r="A3" s="9">
        <f t="shared" si="0"/>
        <v>2</v>
      </c>
      <c r="B3" s="10" t="s">
        <v>20</v>
      </c>
      <c r="C3" s="10" t="s">
        <v>29</v>
      </c>
      <c r="D3" s="10" t="s">
        <v>30</v>
      </c>
      <c r="E3" s="11"/>
      <c r="F3" s="11" t="s">
        <v>31</v>
      </c>
      <c r="G3" s="11" t="s">
        <v>32</v>
      </c>
      <c r="H3" s="11" t="s">
        <v>25</v>
      </c>
      <c r="I3" s="11"/>
      <c r="J3" s="11"/>
      <c r="K3" s="11"/>
      <c r="L3" s="17" t="s">
        <v>33</v>
      </c>
      <c r="M3" s="26">
        <v>0.2</v>
      </c>
      <c r="N3" s="27" t="s">
        <v>34</v>
      </c>
      <c r="O3" s="22" t="s">
        <v>35</v>
      </c>
      <c r="P3" s="3" t="s">
        <v>36</v>
      </c>
      <c r="Q3" s="11"/>
      <c r="R3" s="17"/>
      <c r="S3" s="11" t="s">
        <v>37</v>
      </c>
      <c r="T3" s="11"/>
      <c r="U3" s="11"/>
    </row>
    <row r="4" spans="1:21" s="1" customFormat="1" ht="105" hidden="1" customHeight="1" x14ac:dyDescent="0.25">
      <c r="A4" s="9">
        <f t="shared" si="0"/>
        <v>3</v>
      </c>
      <c r="B4" s="10" t="s">
        <v>20</v>
      </c>
      <c r="C4" s="10" t="s">
        <v>38</v>
      </c>
      <c r="D4" s="10" t="s">
        <v>39</v>
      </c>
      <c r="E4" s="11"/>
      <c r="F4" s="11" t="s">
        <v>40</v>
      </c>
      <c r="G4" s="11" t="s">
        <v>24</v>
      </c>
      <c r="H4" s="11" t="s">
        <v>25</v>
      </c>
      <c r="I4" s="11"/>
      <c r="J4" s="11"/>
      <c r="K4" s="11"/>
      <c r="L4" s="17" t="s">
        <v>41</v>
      </c>
      <c r="M4" s="10" t="s">
        <v>42</v>
      </c>
      <c r="N4" s="17"/>
      <c r="O4" s="18" t="s">
        <v>43</v>
      </c>
      <c r="P4" s="11" t="s">
        <v>28</v>
      </c>
      <c r="Q4" s="11"/>
      <c r="R4" s="17"/>
      <c r="S4" s="11"/>
      <c r="T4" s="11"/>
      <c r="U4" s="11"/>
    </row>
    <row r="5" spans="1:21" s="1" customFormat="1" ht="105" hidden="1" customHeight="1" x14ac:dyDescent="0.25">
      <c r="A5" s="9">
        <f t="shared" si="0"/>
        <v>4</v>
      </c>
      <c r="B5" s="10" t="s">
        <v>20</v>
      </c>
      <c r="C5" s="11" t="s">
        <v>44</v>
      </c>
      <c r="D5" s="11" t="s">
        <v>45</v>
      </c>
      <c r="E5" s="11"/>
      <c r="F5" s="11" t="s">
        <v>46</v>
      </c>
      <c r="G5" s="11" t="s">
        <v>47</v>
      </c>
      <c r="H5" s="11" t="s">
        <v>25</v>
      </c>
      <c r="I5" s="11"/>
      <c r="J5" s="11"/>
      <c r="K5" s="11"/>
      <c r="L5" s="18"/>
      <c r="M5" s="18"/>
      <c r="N5" s="17"/>
      <c r="O5" s="18" t="s">
        <v>48</v>
      </c>
      <c r="P5" s="3" t="s">
        <v>49</v>
      </c>
      <c r="Q5" s="11"/>
      <c r="R5" s="17"/>
      <c r="S5" s="11"/>
      <c r="T5" s="11"/>
      <c r="U5" s="11"/>
    </row>
    <row r="6" spans="1:21" s="1" customFormat="1" ht="105" customHeight="1" x14ac:dyDescent="0.25">
      <c r="A6" s="9">
        <f t="shared" si="0"/>
        <v>5</v>
      </c>
      <c r="B6" s="10" t="s">
        <v>20</v>
      </c>
      <c r="C6" s="10" t="s">
        <v>29</v>
      </c>
      <c r="D6" s="10" t="s">
        <v>50</v>
      </c>
      <c r="E6" s="11"/>
      <c r="F6" s="11" t="s">
        <v>31</v>
      </c>
      <c r="G6" s="11" t="s">
        <v>32</v>
      </c>
      <c r="H6" s="11" t="s">
        <v>25</v>
      </c>
      <c r="I6" s="11"/>
      <c r="J6" s="11"/>
      <c r="K6" s="11"/>
      <c r="L6" s="17" t="s">
        <v>51</v>
      </c>
      <c r="M6" s="25">
        <v>0.2</v>
      </c>
      <c r="N6" s="17" t="s">
        <v>52</v>
      </c>
      <c r="O6" s="18" t="s">
        <v>53</v>
      </c>
      <c r="P6" s="3" t="s">
        <v>36</v>
      </c>
      <c r="Q6" s="11"/>
      <c r="R6" s="17"/>
      <c r="S6" s="11" t="s">
        <v>37</v>
      </c>
      <c r="T6" s="11"/>
      <c r="U6" s="11"/>
    </row>
    <row r="7" spans="1:21" s="1" customFormat="1" ht="105" hidden="1" customHeight="1" x14ac:dyDescent="0.25">
      <c r="A7" s="9">
        <f t="shared" si="0"/>
        <v>6</v>
      </c>
      <c r="B7" s="10" t="s">
        <v>20</v>
      </c>
      <c r="C7" s="12" t="s">
        <v>21</v>
      </c>
      <c r="D7" s="12" t="s">
        <v>54</v>
      </c>
      <c r="E7" s="10"/>
      <c r="F7" s="10" t="s">
        <v>55</v>
      </c>
      <c r="G7" s="10" t="s">
        <v>55</v>
      </c>
      <c r="H7" s="3" t="s">
        <v>25</v>
      </c>
      <c r="I7" s="3"/>
      <c r="J7" s="10"/>
      <c r="K7" s="10"/>
      <c r="L7" s="19" t="s">
        <v>56</v>
      </c>
      <c r="M7" s="19"/>
      <c r="N7" s="19"/>
      <c r="O7" s="19" t="s">
        <v>57</v>
      </c>
      <c r="P7" s="3" t="s">
        <v>28</v>
      </c>
      <c r="Q7" s="3"/>
      <c r="R7" s="19"/>
      <c r="S7" s="10"/>
      <c r="T7" s="10"/>
      <c r="U7" s="3"/>
    </row>
    <row r="8" spans="1:21" s="1" customFormat="1" ht="105" hidden="1" customHeight="1" x14ac:dyDescent="0.25">
      <c r="A8" s="9">
        <f t="shared" si="0"/>
        <v>7</v>
      </c>
      <c r="B8" s="10" t="s">
        <v>20</v>
      </c>
      <c r="C8" s="11" t="s">
        <v>21</v>
      </c>
      <c r="D8" s="10" t="s">
        <v>58</v>
      </c>
      <c r="E8" s="3"/>
      <c r="F8" s="10" t="s">
        <v>59</v>
      </c>
      <c r="G8" s="3" t="s">
        <v>59</v>
      </c>
      <c r="H8" s="3" t="s">
        <v>25</v>
      </c>
      <c r="I8" s="3"/>
      <c r="J8" s="3"/>
      <c r="K8" s="13"/>
      <c r="L8" s="19" t="s">
        <v>60</v>
      </c>
      <c r="M8" s="19"/>
      <c r="N8" s="19"/>
      <c r="O8" s="19" t="s">
        <v>61</v>
      </c>
      <c r="P8" s="3" t="s">
        <v>28</v>
      </c>
      <c r="Q8" s="3"/>
      <c r="R8" s="19"/>
      <c r="S8" s="3"/>
      <c r="T8" s="3"/>
      <c r="U8" s="3"/>
    </row>
    <row r="9" spans="1:21" ht="105" hidden="1" customHeight="1" x14ac:dyDescent="0.25">
      <c r="A9" s="9">
        <f t="shared" si="0"/>
        <v>8</v>
      </c>
      <c r="B9" s="10" t="s">
        <v>20</v>
      </c>
      <c r="C9" s="12" t="s">
        <v>21</v>
      </c>
      <c r="D9" s="12" t="s">
        <v>62</v>
      </c>
      <c r="E9" s="10"/>
      <c r="F9" s="10" t="s">
        <v>55</v>
      </c>
      <c r="G9" s="10" t="s">
        <v>55</v>
      </c>
      <c r="H9" s="3" t="s">
        <v>25</v>
      </c>
      <c r="I9" s="20"/>
      <c r="J9" s="10"/>
      <c r="K9" s="10"/>
      <c r="L9" s="19" t="s">
        <v>63</v>
      </c>
      <c r="M9" s="19"/>
      <c r="N9" s="19"/>
      <c r="O9" s="19" t="s">
        <v>64</v>
      </c>
      <c r="P9" s="3" t="s">
        <v>28</v>
      </c>
      <c r="Q9" s="20"/>
      <c r="R9" s="19"/>
      <c r="S9" s="10"/>
      <c r="T9" s="10"/>
    </row>
    <row r="10" spans="1:21" ht="105" hidden="1" customHeight="1" x14ac:dyDescent="0.25">
      <c r="A10" s="9">
        <f t="shared" si="0"/>
        <v>9</v>
      </c>
      <c r="B10" s="11" t="s">
        <v>65</v>
      </c>
      <c r="C10" s="11" t="s">
        <v>44</v>
      </c>
      <c r="D10" s="11" t="s">
        <v>66</v>
      </c>
      <c r="E10" s="11"/>
      <c r="F10" s="11" t="s">
        <v>67</v>
      </c>
      <c r="G10" s="11" t="s">
        <v>24</v>
      </c>
      <c r="H10" s="11" t="s">
        <v>25</v>
      </c>
      <c r="I10" s="21"/>
      <c r="J10" s="11"/>
      <c r="K10" s="11"/>
      <c r="L10" s="18"/>
      <c r="M10" s="18"/>
      <c r="N10" s="17"/>
      <c r="O10" s="28" t="s">
        <v>68</v>
      </c>
      <c r="P10" s="11"/>
      <c r="Q10" s="11"/>
      <c r="R10" s="17"/>
      <c r="S10" s="11"/>
      <c r="T10" s="11"/>
      <c r="U10" s="11"/>
    </row>
    <row r="11" spans="1:21" ht="105" hidden="1" customHeight="1" x14ac:dyDescent="0.25">
      <c r="A11" s="9">
        <f t="shared" si="0"/>
        <v>10</v>
      </c>
      <c r="B11" s="11" t="s">
        <v>65</v>
      </c>
      <c r="C11" s="11" t="s">
        <v>44</v>
      </c>
      <c r="D11" s="10" t="s">
        <v>69</v>
      </c>
      <c r="E11" s="11"/>
      <c r="F11" s="11" t="s">
        <v>70</v>
      </c>
      <c r="G11" s="11" t="s">
        <v>24</v>
      </c>
      <c r="H11" s="11" t="s">
        <v>25</v>
      </c>
      <c r="I11" s="11"/>
      <c r="J11" s="11"/>
      <c r="K11" s="11"/>
      <c r="L11" s="18"/>
      <c r="M11" s="18"/>
      <c r="N11" s="17"/>
      <c r="O11" s="28" t="s">
        <v>71</v>
      </c>
      <c r="P11" s="18"/>
      <c r="Q11" s="11"/>
      <c r="R11" s="17"/>
      <c r="S11" s="11"/>
      <c r="T11" s="11"/>
      <c r="U11" s="11"/>
    </row>
    <row r="12" spans="1:21" ht="105" hidden="1" customHeight="1" x14ac:dyDescent="0.25">
      <c r="A12" s="9">
        <f t="shared" si="0"/>
        <v>11</v>
      </c>
      <c r="B12" s="11" t="s">
        <v>65</v>
      </c>
      <c r="C12" s="11"/>
      <c r="D12" s="13" t="s">
        <v>72</v>
      </c>
      <c r="E12" s="3"/>
      <c r="F12" s="3" t="s">
        <v>73</v>
      </c>
      <c r="G12" s="3" t="s">
        <v>74</v>
      </c>
      <c r="H12" s="3" t="s">
        <v>25</v>
      </c>
      <c r="I12" s="3"/>
      <c r="J12" s="3"/>
      <c r="K12" s="3"/>
      <c r="L12" s="22"/>
      <c r="M12" s="22"/>
      <c r="N12" s="19"/>
      <c r="O12" s="28" t="s">
        <v>75</v>
      </c>
      <c r="P12" s="13" t="s">
        <v>76</v>
      </c>
      <c r="Q12" s="3"/>
      <c r="R12" s="19"/>
      <c r="S12" s="3"/>
      <c r="T12" s="3"/>
    </row>
    <row r="13" spans="1:21" ht="105" hidden="1" customHeight="1" x14ac:dyDescent="0.25">
      <c r="A13" s="9">
        <f t="shared" si="0"/>
        <v>12</v>
      </c>
      <c r="B13" s="11" t="s">
        <v>65</v>
      </c>
      <c r="C13" s="11" t="s">
        <v>44</v>
      </c>
      <c r="D13" s="11" t="s">
        <v>77</v>
      </c>
      <c r="E13" s="3"/>
      <c r="F13" s="3" t="s">
        <v>23</v>
      </c>
      <c r="G13" s="3" t="s">
        <v>24</v>
      </c>
      <c r="H13" s="3" t="s">
        <v>25</v>
      </c>
      <c r="I13" s="3"/>
      <c r="J13" s="3"/>
      <c r="K13" s="3"/>
      <c r="L13" s="22"/>
      <c r="M13" s="22"/>
      <c r="N13" s="19"/>
      <c r="O13" s="22" t="s">
        <v>78</v>
      </c>
      <c r="P13" s="3" t="s">
        <v>79</v>
      </c>
      <c r="Q13" s="3"/>
      <c r="R13" s="19"/>
      <c r="S13" s="3"/>
      <c r="T13" s="3"/>
    </row>
    <row r="14" spans="1:21" ht="105" hidden="1" customHeight="1" x14ac:dyDescent="0.25">
      <c r="A14" s="9">
        <f t="shared" si="0"/>
        <v>13</v>
      </c>
      <c r="B14" s="11" t="s">
        <v>65</v>
      </c>
      <c r="C14" s="11" t="s">
        <v>44</v>
      </c>
      <c r="D14" s="13" t="s">
        <v>77</v>
      </c>
      <c r="E14" s="3"/>
      <c r="F14" s="3" t="s">
        <v>80</v>
      </c>
      <c r="G14" s="3" t="s">
        <v>47</v>
      </c>
      <c r="H14" s="3" t="s">
        <v>25</v>
      </c>
      <c r="I14" s="3"/>
      <c r="J14" s="3"/>
      <c r="K14" s="3"/>
      <c r="L14" s="22"/>
      <c r="M14" s="22"/>
      <c r="N14" s="19"/>
      <c r="O14" s="22" t="s">
        <v>81</v>
      </c>
      <c r="P14" s="3" t="s">
        <v>36</v>
      </c>
      <c r="Q14" s="3"/>
      <c r="R14" s="19"/>
      <c r="S14" s="3" t="s">
        <v>37</v>
      </c>
      <c r="T14" s="3"/>
    </row>
    <row r="15" spans="1:21" ht="193.05" hidden="1" customHeight="1" x14ac:dyDescent="0.25">
      <c r="A15" s="9">
        <f t="shared" si="0"/>
        <v>14</v>
      </c>
      <c r="B15" s="11" t="s">
        <v>65</v>
      </c>
      <c r="C15" s="11" t="s">
        <v>44</v>
      </c>
      <c r="D15" s="13" t="s">
        <v>82</v>
      </c>
      <c r="E15" s="3"/>
      <c r="F15" s="11" t="s">
        <v>83</v>
      </c>
      <c r="G15" s="3" t="s">
        <v>74</v>
      </c>
      <c r="H15" s="3" t="s">
        <v>25</v>
      </c>
      <c r="I15" s="20"/>
      <c r="J15" s="3"/>
      <c r="K15" s="3"/>
      <c r="L15" s="22"/>
      <c r="M15" s="22"/>
      <c r="N15" s="19"/>
      <c r="O15" s="29" t="s">
        <v>84</v>
      </c>
      <c r="P15" s="3" t="s">
        <v>85</v>
      </c>
      <c r="Q15" s="20"/>
      <c r="R15" s="19"/>
      <c r="S15" s="3"/>
      <c r="T15" s="3"/>
    </row>
    <row r="16" spans="1:21" ht="105" hidden="1" customHeight="1" x14ac:dyDescent="0.25">
      <c r="A16" s="9">
        <f t="shared" ref="A16:A22" si="1">ROW()-1</f>
        <v>15</v>
      </c>
      <c r="B16" s="11"/>
      <c r="C16" s="11" t="s">
        <v>86</v>
      </c>
      <c r="D16" s="11" t="s">
        <v>87</v>
      </c>
      <c r="E16" s="13"/>
      <c r="F16" s="3" t="s">
        <v>88</v>
      </c>
      <c r="G16" s="3" t="s">
        <v>88</v>
      </c>
      <c r="H16" s="3" t="s">
        <v>89</v>
      </c>
      <c r="I16" s="3"/>
      <c r="J16" s="3"/>
      <c r="K16" s="3"/>
      <c r="L16" s="19"/>
      <c r="M16" s="19"/>
      <c r="N16" s="19"/>
      <c r="O16" s="22" t="s">
        <v>90</v>
      </c>
      <c r="P16" s="22"/>
      <c r="Q16" s="3"/>
      <c r="R16" s="19"/>
      <c r="S16" s="3"/>
      <c r="T16" s="3"/>
    </row>
    <row r="17" spans="1:21" ht="105" hidden="1" customHeight="1" x14ac:dyDescent="0.25">
      <c r="A17" s="9">
        <f t="shared" si="1"/>
        <v>16</v>
      </c>
      <c r="B17" s="10"/>
      <c r="C17" s="10" t="s">
        <v>86</v>
      </c>
      <c r="D17" s="10" t="s">
        <v>87</v>
      </c>
      <c r="E17" s="11"/>
      <c r="F17" s="11" t="s">
        <v>91</v>
      </c>
      <c r="G17" s="11" t="s">
        <v>55</v>
      </c>
      <c r="H17" s="3" t="s">
        <v>89</v>
      </c>
      <c r="I17" s="3"/>
      <c r="J17" s="11"/>
      <c r="K17" s="11"/>
      <c r="L17" s="19" t="s">
        <v>92</v>
      </c>
      <c r="M17" s="19"/>
      <c r="N17" s="19"/>
      <c r="O17" s="22" t="s">
        <v>93</v>
      </c>
      <c r="P17" s="22"/>
      <c r="Q17" s="3"/>
      <c r="R17" s="19"/>
      <c r="S17" s="11"/>
      <c r="T17" s="11"/>
      <c r="U17" s="13"/>
    </row>
    <row r="18" spans="1:21" ht="105" hidden="1" customHeight="1" x14ac:dyDescent="0.25">
      <c r="A18" s="9">
        <f t="shared" si="1"/>
        <v>17</v>
      </c>
      <c r="B18" s="11"/>
      <c r="C18" s="11" t="s">
        <v>21</v>
      </c>
      <c r="D18" s="10" t="s">
        <v>94</v>
      </c>
      <c r="E18" s="10" t="s">
        <v>95</v>
      </c>
      <c r="F18" s="11" t="s">
        <v>23</v>
      </c>
      <c r="G18" s="11" t="s">
        <v>24</v>
      </c>
      <c r="H18" s="3" t="s">
        <v>89</v>
      </c>
      <c r="I18" s="3"/>
      <c r="J18" s="11"/>
      <c r="K18" s="11"/>
      <c r="L18" s="19" t="s">
        <v>96</v>
      </c>
      <c r="M18" s="19"/>
      <c r="N18" s="19"/>
      <c r="O18" s="19" t="s">
        <v>97</v>
      </c>
      <c r="P18" s="19"/>
      <c r="Q18" s="3"/>
      <c r="R18" s="19"/>
      <c r="S18" s="11"/>
      <c r="T18" s="11"/>
      <c r="U18" s="13"/>
    </row>
    <row r="19" spans="1:21" ht="105" hidden="1" customHeight="1" x14ac:dyDescent="0.25">
      <c r="A19" s="9">
        <f t="shared" si="1"/>
        <v>18</v>
      </c>
      <c r="B19" s="10"/>
      <c r="C19" s="10" t="s">
        <v>29</v>
      </c>
      <c r="D19" s="10" t="s">
        <v>98</v>
      </c>
      <c r="E19" s="11" t="s">
        <v>99</v>
      </c>
      <c r="F19" s="11" t="s">
        <v>67</v>
      </c>
      <c r="G19" s="11" t="s">
        <v>24</v>
      </c>
      <c r="H19" s="3" t="s">
        <v>89</v>
      </c>
      <c r="I19" s="20"/>
      <c r="J19" s="11"/>
      <c r="K19" s="11"/>
      <c r="L19" s="19" t="s">
        <v>100</v>
      </c>
      <c r="M19" s="19"/>
      <c r="N19" s="19"/>
      <c r="O19" s="22" t="s">
        <v>101</v>
      </c>
      <c r="P19" s="22"/>
      <c r="Q19" s="20"/>
      <c r="R19" s="19"/>
      <c r="S19" s="11"/>
      <c r="T19" s="11"/>
    </row>
    <row r="20" spans="1:21" ht="105" hidden="1" customHeight="1" x14ac:dyDescent="0.25">
      <c r="A20" s="9">
        <f t="shared" si="1"/>
        <v>19</v>
      </c>
      <c r="B20" s="10"/>
      <c r="C20" s="10" t="s">
        <v>29</v>
      </c>
      <c r="D20" s="10" t="s">
        <v>98</v>
      </c>
      <c r="E20" s="11" t="s">
        <v>102</v>
      </c>
      <c r="F20" s="11" t="s">
        <v>103</v>
      </c>
      <c r="G20" s="11" t="s">
        <v>55</v>
      </c>
      <c r="H20" s="3" t="s">
        <v>89</v>
      </c>
      <c r="I20" s="3"/>
      <c r="J20" s="11"/>
      <c r="K20" s="11"/>
      <c r="L20" s="19" t="s">
        <v>104</v>
      </c>
      <c r="M20" s="19"/>
      <c r="N20" s="19"/>
      <c r="O20" s="22" t="s">
        <v>105</v>
      </c>
      <c r="P20" s="22"/>
      <c r="Q20" s="3"/>
      <c r="R20" s="19"/>
      <c r="S20" s="11"/>
      <c r="T20" s="11"/>
    </row>
    <row r="21" spans="1:21" ht="105" hidden="1" customHeight="1" x14ac:dyDescent="0.25">
      <c r="A21" s="9">
        <f t="shared" si="1"/>
        <v>20</v>
      </c>
      <c r="B21" s="11"/>
      <c r="C21" s="11" t="s">
        <v>44</v>
      </c>
      <c r="D21" s="11" t="s">
        <v>106</v>
      </c>
      <c r="E21" s="3"/>
      <c r="F21" s="3" t="s">
        <v>23</v>
      </c>
      <c r="G21" s="3" t="s">
        <v>24</v>
      </c>
      <c r="H21" s="3" t="s">
        <v>89</v>
      </c>
      <c r="I21" s="3"/>
      <c r="J21" s="3"/>
      <c r="K21" s="3"/>
      <c r="L21" s="19" t="s">
        <v>107</v>
      </c>
      <c r="M21" s="19"/>
      <c r="N21" s="19"/>
      <c r="O21" s="18" t="s">
        <v>108</v>
      </c>
      <c r="P21" s="18"/>
      <c r="Q21" s="3"/>
      <c r="R21" s="19"/>
      <c r="S21" s="3"/>
      <c r="T21" s="3"/>
    </row>
    <row r="22" spans="1:21" ht="105" hidden="1" customHeight="1" x14ac:dyDescent="0.25">
      <c r="A22" s="9">
        <f t="shared" si="1"/>
        <v>21</v>
      </c>
      <c r="B22" s="10"/>
      <c r="C22" s="10" t="s">
        <v>86</v>
      </c>
      <c r="D22" s="10" t="s">
        <v>87</v>
      </c>
      <c r="E22" s="3"/>
      <c r="F22" s="3" t="s">
        <v>109</v>
      </c>
      <c r="G22" s="3" t="s">
        <v>47</v>
      </c>
      <c r="H22" s="3" t="s">
        <v>110</v>
      </c>
      <c r="I22" s="3"/>
      <c r="J22" s="3"/>
      <c r="K22" s="3"/>
      <c r="L22" s="19"/>
      <c r="M22" s="19"/>
      <c r="N22" s="19"/>
      <c r="O22" s="30" t="s">
        <v>111</v>
      </c>
      <c r="P22" s="30"/>
      <c r="Q22" s="3"/>
      <c r="R22" s="19"/>
      <c r="S22" s="3"/>
      <c r="T22" s="3"/>
    </row>
    <row r="23" spans="1:21" ht="105" hidden="1" customHeight="1" x14ac:dyDescent="0.25">
      <c r="A23" s="9">
        <f t="shared" ref="A23:A32" si="2">ROW()-1</f>
        <v>22</v>
      </c>
      <c r="B23" s="10"/>
      <c r="C23" s="10" t="s">
        <v>44</v>
      </c>
      <c r="D23" s="10" t="s">
        <v>112</v>
      </c>
      <c r="E23" s="3"/>
      <c r="F23" s="3" t="s">
        <v>23</v>
      </c>
      <c r="G23" s="3" t="s">
        <v>24</v>
      </c>
      <c r="H23" s="3" t="s">
        <v>110</v>
      </c>
      <c r="I23" s="3"/>
      <c r="J23" s="3"/>
      <c r="K23" s="3"/>
      <c r="L23" s="19" t="s">
        <v>113</v>
      </c>
      <c r="M23" s="19"/>
      <c r="N23" s="19"/>
      <c r="O23" s="22"/>
      <c r="P23" s="22"/>
      <c r="Q23" s="3"/>
      <c r="R23" s="19"/>
      <c r="S23" s="3"/>
      <c r="T23" s="3"/>
      <c r="U23" s="13"/>
    </row>
    <row r="24" spans="1:21" ht="105" hidden="1" customHeight="1" x14ac:dyDescent="0.25">
      <c r="A24" s="9">
        <f t="shared" si="2"/>
        <v>23</v>
      </c>
      <c r="B24" s="10"/>
      <c r="C24" s="10" t="s">
        <v>44</v>
      </c>
      <c r="D24" s="11" t="s">
        <v>114</v>
      </c>
      <c r="E24" s="3"/>
      <c r="F24" s="3" t="s">
        <v>115</v>
      </c>
      <c r="G24" s="3" t="s">
        <v>55</v>
      </c>
      <c r="H24" s="3" t="s">
        <v>110</v>
      </c>
      <c r="I24" s="3"/>
      <c r="J24" s="3"/>
      <c r="K24" s="3"/>
      <c r="L24" s="19"/>
      <c r="M24" s="19"/>
      <c r="N24" s="19"/>
      <c r="O24" s="22" t="s">
        <v>116</v>
      </c>
      <c r="P24" s="22"/>
      <c r="Q24" s="3"/>
      <c r="R24" s="19"/>
      <c r="S24" s="3"/>
      <c r="T24" s="3"/>
    </row>
    <row r="25" spans="1:21" ht="105" hidden="1" customHeight="1" x14ac:dyDescent="0.25">
      <c r="A25" s="9">
        <f t="shared" si="2"/>
        <v>24</v>
      </c>
      <c r="B25" s="11"/>
      <c r="C25" s="11" t="s">
        <v>117</v>
      </c>
      <c r="D25" s="11" t="s">
        <v>118</v>
      </c>
      <c r="E25" s="3"/>
      <c r="F25" s="3" t="s">
        <v>119</v>
      </c>
      <c r="G25" s="3" t="s">
        <v>55</v>
      </c>
      <c r="H25" s="3" t="s">
        <v>110</v>
      </c>
      <c r="I25" s="3"/>
      <c r="J25" s="3"/>
      <c r="K25" s="3"/>
      <c r="L25" s="19" t="s">
        <v>120</v>
      </c>
      <c r="M25" s="19"/>
      <c r="N25" s="19"/>
      <c r="O25" s="19" t="s">
        <v>121</v>
      </c>
      <c r="P25" s="19"/>
      <c r="Q25" s="3"/>
      <c r="R25" s="19"/>
      <c r="S25" s="3"/>
      <c r="T25" s="3"/>
    </row>
    <row r="26" spans="1:21" ht="105" hidden="1" customHeight="1" x14ac:dyDescent="0.25">
      <c r="A26" s="9">
        <f t="shared" si="2"/>
        <v>25</v>
      </c>
      <c r="B26" s="10"/>
      <c r="C26" s="10" t="s">
        <v>44</v>
      </c>
      <c r="D26" s="11" t="s">
        <v>122</v>
      </c>
      <c r="E26" s="13"/>
      <c r="F26" s="3" t="s">
        <v>123</v>
      </c>
      <c r="G26" s="3" t="s">
        <v>55</v>
      </c>
      <c r="H26" s="3" t="s">
        <v>110</v>
      </c>
      <c r="I26" s="3"/>
      <c r="J26" s="3"/>
      <c r="K26" s="3"/>
      <c r="L26" s="19" t="s">
        <v>124</v>
      </c>
      <c r="M26" s="19"/>
      <c r="N26" s="19"/>
      <c r="O26" s="22" t="s">
        <v>125</v>
      </c>
      <c r="P26" s="22"/>
      <c r="Q26" s="3"/>
      <c r="R26" s="19"/>
      <c r="S26" s="3"/>
      <c r="T26" s="3"/>
      <c r="U26" s="13"/>
    </row>
    <row r="27" spans="1:21" ht="105" hidden="1" customHeight="1" x14ac:dyDescent="0.25">
      <c r="A27" s="9">
        <f t="shared" si="2"/>
        <v>26</v>
      </c>
      <c r="B27" s="11"/>
      <c r="C27" s="11" t="s">
        <v>38</v>
      </c>
      <c r="D27" s="11" t="s">
        <v>38</v>
      </c>
      <c r="E27" s="13"/>
      <c r="F27" s="3" t="s">
        <v>126</v>
      </c>
      <c r="G27" s="3" t="s">
        <v>24</v>
      </c>
      <c r="H27" s="3" t="s">
        <v>110</v>
      </c>
      <c r="I27" s="3"/>
      <c r="J27" s="3"/>
      <c r="K27" s="3"/>
      <c r="L27" s="19" t="s">
        <v>127</v>
      </c>
      <c r="M27" s="19"/>
      <c r="N27" s="19"/>
      <c r="O27" s="22" t="s">
        <v>128</v>
      </c>
      <c r="P27" s="22"/>
      <c r="Q27" s="3"/>
      <c r="R27" s="19"/>
      <c r="S27" s="3"/>
      <c r="T27" s="3"/>
    </row>
    <row r="28" spans="1:21" ht="105" hidden="1" customHeight="1" x14ac:dyDescent="0.25">
      <c r="A28" s="9">
        <f t="shared" si="2"/>
        <v>27</v>
      </c>
      <c r="B28" s="10"/>
      <c r="C28" s="10" t="s">
        <v>38</v>
      </c>
      <c r="D28" s="10" t="s">
        <v>38</v>
      </c>
      <c r="E28" s="13"/>
      <c r="F28" s="3" t="s">
        <v>129</v>
      </c>
      <c r="G28" s="3" t="s">
        <v>47</v>
      </c>
      <c r="H28" s="3" t="s">
        <v>110</v>
      </c>
      <c r="I28" s="3"/>
      <c r="J28" s="3"/>
      <c r="K28" s="3"/>
      <c r="L28" s="19" t="s">
        <v>130</v>
      </c>
      <c r="M28" s="19"/>
      <c r="N28" s="19"/>
      <c r="O28" s="22" t="s">
        <v>131</v>
      </c>
      <c r="P28" s="22"/>
      <c r="Q28" s="3"/>
      <c r="R28" s="19"/>
      <c r="S28" s="3"/>
      <c r="T28" s="3"/>
    </row>
    <row r="29" spans="1:21" ht="105" hidden="1" customHeight="1" x14ac:dyDescent="0.25">
      <c r="A29" s="9">
        <f t="shared" si="2"/>
        <v>28</v>
      </c>
      <c r="B29" s="12"/>
      <c r="C29" s="12" t="s">
        <v>21</v>
      </c>
      <c r="D29" s="12" t="s">
        <v>132</v>
      </c>
      <c r="E29" s="10"/>
      <c r="F29" s="10" t="s">
        <v>55</v>
      </c>
      <c r="G29" s="10" t="s">
        <v>55</v>
      </c>
      <c r="H29" s="3" t="s">
        <v>110</v>
      </c>
      <c r="I29" s="3"/>
      <c r="J29" s="10"/>
      <c r="K29" s="10"/>
      <c r="L29" s="19" t="s">
        <v>133</v>
      </c>
      <c r="M29" s="19"/>
      <c r="N29" s="19"/>
      <c r="O29" s="19" t="s">
        <v>134</v>
      </c>
      <c r="P29" s="19"/>
      <c r="Q29" s="3"/>
      <c r="R29" s="19"/>
      <c r="S29" s="10"/>
      <c r="T29" s="10"/>
    </row>
    <row r="30" spans="1:21" ht="105" hidden="1" customHeight="1" x14ac:dyDescent="0.25">
      <c r="A30" s="9">
        <f t="shared" si="2"/>
        <v>29</v>
      </c>
      <c r="B30" s="11"/>
      <c r="C30" s="11" t="s">
        <v>21</v>
      </c>
      <c r="D30" s="11" t="s">
        <v>135</v>
      </c>
      <c r="E30" s="13"/>
      <c r="F30" s="3" t="s">
        <v>23</v>
      </c>
      <c r="G30" s="3" t="s">
        <v>24</v>
      </c>
      <c r="H30" s="3" t="s">
        <v>110</v>
      </c>
      <c r="I30" s="3"/>
      <c r="J30" s="3"/>
      <c r="K30" s="3"/>
      <c r="L30" s="19" t="s">
        <v>133</v>
      </c>
      <c r="M30" s="19"/>
      <c r="N30" s="19"/>
      <c r="O30" s="19" t="s">
        <v>136</v>
      </c>
      <c r="P30" s="19"/>
      <c r="Q30" s="3"/>
      <c r="R30" s="19"/>
      <c r="S30" s="3"/>
      <c r="T30" s="3"/>
    </row>
    <row r="31" spans="1:21" ht="105" hidden="1" customHeight="1" x14ac:dyDescent="0.25">
      <c r="A31" s="9">
        <f t="shared" si="2"/>
        <v>30</v>
      </c>
      <c r="B31" s="10"/>
      <c r="C31" s="10" t="s">
        <v>21</v>
      </c>
      <c r="D31" s="11" t="s">
        <v>137</v>
      </c>
      <c r="E31" s="3"/>
      <c r="F31" s="3" t="s">
        <v>103</v>
      </c>
      <c r="G31" s="3" t="s">
        <v>55</v>
      </c>
      <c r="H31" s="3" t="s">
        <v>110</v>
      </c>
      <c r="I31" s="3"/>
      <c r="J31" s="3"/>
      <c r="K31" s="3"/>
      <c r="L31" s="19" t="s">
        <v>138</v>
      </c>
      <c r="M31" s="19"/>
      <c r="N31" s="19"/>
      <c r="O31" s="18" t="s">
        <v>139</v>
      </c>
      <c r="P31" s="18"/>
      <c r="Q31" s="3"/>
      <c r="R31" s="19"/>
      <c r="S31" s="3"/>
      <c r="T31" s="3"/>
      <c r="U31" s="13"/>
    </row>
    <row r="32" spans="1:21" ht="105" hidden="1" customHeight="1" x14ac:dyDescent="0.25">
      <c r="A32" s="9">
        <f t="shared" si="2"/>
        <v>31</v>
      </c>
      <c r="B32" s="11"/>
      <c r="C32" s="11" t="s">
        <v>21</v>
      </c>
      <c r="D32" s="11" t="s">
        <v>140</v>
      </c>
      <c r="E32" s="13"/>
      <c r="F32" s="3" t="s">
        <v>103</v>
      </c>
      <c r="G32" s="3" t="s">
        <v>55</v>
      </c>
      <c r="H32" s="3" t="s">
        <v>110</v>
      </c>
      <c r="I32" s="3"/>
      <c r="J32" s="3"/>
      <c r="K32" s="3"/>
      <c r="L32" s="19" t="s">
        <v>141</v>
      </c>
      <c r="M32" s="19"/>
      <c r="N32" s="19"/>
      <c r="O32" s="22" t="s">
        <v>142</v>
      </c>
      <c r="P32" s="22"/>
      <c r="Q32" s="3"/>
      <c r="R32" s="19"/>
      <c r="S32" s="3"/>
      <c r="T32" s="3"/>
    </row>
    <row r="33" spans="1:21" s="3" customFormat="1" ht="105" hidden="1" customHeight="1" x14ac:dyDescent="0.25">
      <c r="A33" s="9">
        <f t="shared" ref="A33:A47" si="3">ROW()-1</f>
        <v>32</v>
      </c>
      <c r="B33" s="10"/>
      <c r="C33" s="10" t="s">
        <v>21</v>
      </c>
      <c r="D33" s="10" t="s">
        <v>143</v>
      </c>
      <c r="E33" s="11"/>
      <c r="F33" s="11" t="s">
        <v>144</v>
      </c>
      <c r="G33" s="11" t="s">
        <v>24</v>
      </c>
      <c r="H33" s="3" t="s">
        <v>110</v>
      </c>
      <c r="J33" s="11"/>
      <c r="K33" s="11"/>
      <c r="L33" s="19" t="s">
        <v>145</v>
      </c>
      <c r="M33" s="19"/>
      <c r="N33" s="19"/>
      <c r="O33" s="22" t="s">
        <v>146</v>
      </c>
      <c r="P33" s="22"/>
      <c r="R33" s="19"/>
      <c r="S33" s="11"/>
      <c r="T33" s="11"/>
    </row>
    <row r="34" spans="1:21" s="3" customFormat="1" ht="105" hidden="1" customHeight="1" x14ac:dyDescent="0.25">
      <c r="A34" s="9">
        <f t="shared" si="3"/>
        <v>33</v>
      </c>
      <c r="B34" s="14"/>
      <c r="C34" s="14" t="s">
        <v>44</v>
      </c>
      <c r="D34" s="14" t="s">
        <v>147</v>
      </c>
      <c r="F34" s="3" t="s">
        <v>148</v>
      </c>
      <c r="G34" s="3" t="s">
        <v>24</v>
      </c>
      <c r="H34" s="3" t="s">
        <v>110</v>
      </c>
      <c r="K34" s="13"/>
      <c r="L34" s="19" t="s">
        <v>149</v>
      </c>
      <c r="M34" s="19"/>
      <c r="N34" s="19"/>
      <c r="O34" s="22" t="s">
        <v>150</v>
      </c>
      <c r="P34" s="22"/>
      <c r="R34" s="19"/>
    </row>
    <row r="35" spans="1:21" ht="105" hidden="1" customHeight="1" x14ac:dyDescent="0.25">
      <c r="A35" s="9">
        <f t="shared" si="3"/>
        <v>34</v>
      </c>
      <c r="B35" s="10"/>
      <c r="C35" s="10" t="s">
        <v>44</v>
      </c>
      <c r="D35" s="11" t="s">
        <v>151</v>
      </c>
      <c r="E35" s="13"/>
      <c r="F35" s="3" t="s">
        <v>23</v>
      </c>
      <c r="G35" s="3" t="s">
        <v>24</v>
      </c>
      <c r="H35" s="3" t="s">
        <v>110</v>
      </c>
      <c r="I35" s="3"/>
      <c r="J35" s="3"/>
      <c r="K35" s="3"/>
      <c r="L35" s="19" t="s">
        <v>152</v>
      </c>
      <c r="M35" s="19"/>
      <c r="N35" s="19"/>
      <c r="O35" s="30" t="s">
        <v>153</v>
      </c>
      <c r="P35" s="30"/>
      <c r="Q35" s="3"/>
      <c r="R35" s="19"/>
      <c r="S35" s="3"/>
      <c r="T35" s="3"/>
      <c r="U35" s="13"/>
    </row>
    <row r="36" spans="1:21" ht="105" hidden="1" customHeight="1" x14ac:dyDescent="0.25">
      <c r="A36" s="9">
        <f t="shared" si="3"/>
        <v>35</v>
      </c>
      <c r="B36" s="10"/>
      <c r="C36" s="10" t="s">
        <v>44</v>
      </c>
      <c r="D36" s="10" t="s">
        <v>154</v>
      </c>
      <c r="E36" s="3"/>
      <c r="F36" s="3" t="s">
        <v>23</v>
      </c>
      <c r="G36" s="3" t="s">
        <v>24</v>
      </c>
      <c r="H36" s="3" t="s">
        <v>110</v>
      </c>
      <c r="I36" s="20"/>
      <c r="J36" s="3"/>
      <c r="K36" s="3"/>
      <c r="L36" s="19"/>
      <c r="M36" s="19"/>
      <c r="N36" s="19"/>
      <c r="O36" s="22" t="s">
        <v>155</v>
      </c>
      <c r="P36" s="22"/>
      <c r="Q36" s="20"/>
      <c r="R36" s="19"/>
      <c r="S36" s="3"/>
      <c r="T36" s="3"/>
    </row>
    <row r="37" spans="1:21" ht="105" hidden="1" customHeight="1" x14ac:dyDescent="0.25">
      <c r="A37" s="9">
        <f t="shared" si="3"/>
        <v>36</v>
      </c>
      <c r="B37" s="10"/>
      <c r="C37" s="10" t="s">
        <v>29</v>
      </c>
      <c r="D37" s="10" t="s">
        <v>156</v>
      </c>
      <c r="E37" s="3"/>
      <c r="F37" s="3" t="s">
        <v>157</v>
      </c>
      <c r="G37" s="3" t="s">
        <v>157</v>
      </c>
      <c r="H37" s="3" t="s">
        <v>110</v>
      </c>
      <c r="I37" s="20"/>
      <c r="J37" s="3"/>
      <c r="K37" s="3"/>
      <c r="L37" s="19" t="s">
        <v>158</v>
      </c>
      <c r="M37" s="19"/>
      <c r="N37" s="19"/>
      <c r="O37" s="31" t="s">
        <v>159</v>
      </c>
      <c r="P37" s="31"/>
      <c r="Q37" s="20"/>
      <c r="R37" s="19"/>
      <c r="S37" s="3"/>
      <c r="T37" s="3"/>
    </row>
    <row r="38" spans="1:21" ht="105" hidden="1" customHeight="1" x14ac:dyDescent="0.25">
      <c r="A38" s="9">
        <f t="shared" si="3"/>
        <v>37</v>
      </c>
      <c r="B38" s="11"/>
      <c r="C38" s="11" t="s">
        <v>29</v>
      </c>
      <c r="D38" s="11" t="s">
        <v>160</v>
      </c>
      <c r="E38" s="3"/>
      <c r="F38" s="3" t="s">
        <v>161</v>
      </c>
      <c r="G38" s="3" t="s">
        <v>157</v>
      </c>
      <c r="H38" s="3" t="s">
        <v>110</v>
      </c>
      <c r="I38" s="20"/>
      <c r="J38" s="3"/>
      <c r="K38" s="3"/>
      <c r="L38" s="19" t="s">
        <v>162</v>
      </c>
      <c r="M38" s="19"/>
      <c r="N38" s="19"/>
      <c r="O38" s="18" t="s">
        <v>163</v>
      </c>
      <c r="P38" s="18"/>
      <c r="Q38" s="20"/>
      <c r="R38" s="19"/>
      <c r="S38" s="3"/>
      <c r="T38" s="3"/>
    </row>
    <row r="39" spans="1:21" ht="105" hidden="1" customHeight="1" x14ac:dyDescent="0.25">
      <c r="A39" s="9">
        <f t="shared" si="3"/>
        <v>38</v>
      </c>
      <c r="B39" s="12"/>
      <c r="C39" s="12" t="s">
        <v>29</v>
      </c>
      <c r="D39" s="12" t="s">
        <v>164</v>
      </c>
      <c r="E39" s="11"/>
      <c r="F39" s="11" t="s">
        <v>23</v>
      </c>
      <c r="G39" s="11" t="s">
        <v>24</v>
      </c>
      <c r="H39" s="3" t="s">
        <v>110</v>
      </c>
      <c r="I39" s="20"/>
      <c r="J39" s="11"/>
      <c r="K39" s="11"/>
      <c r="L39" s="19" t="s">
        <v>165</v>
      </c>
      <c r="M39" s="19"/>
      <c r="N39" s="19"/>
      <c r="O39" s="22" t="s">
        <v>166</v>
      </c>
      <c r="P39" s="22"/>
      <c r="Q39" s="20"/>
      <c r="R39" s="19"/>
      <c r="S39" s="11"/>
      <c r="T39" s="11"/>
      <c r="U39" s="13"/>
    </row>
    <row r="40" spans="1:21" ht="105" hidden="1" customHeight="1" x14ac:dyDescent="0.25">
      <c r="A40" s="9">
        <f t="shared" si="3"/>
        <v>39</v>
      </c>
      <c r="B40" s="10"/>
      <c r="C40" s="10" t="s">
        <v>29</v>
      </c>
      <c r="D40" s="10" t="s">
        <v>167</v>
      </c>
      <c r="E40" s="3"/>
      <c r="F40" s="3" t="s">
        <v>168</v>
      </c>
      <c r="G40" s="3" t="s">
        <v>47</v>
      </c>
      <c r="H40" s="3" t="s">
        <v>110</v>
      </c>
      <c r="I40" s="20"/>
      <c r="J40" s="3"/>
      <c r="K40" s="3"/>
      <c r="L40" s="19" t="s">
        <v>169</v>
      </c>
      <c r="M40" s="19"/>
      <c r="N40" s="19"/>
      <c r="O40" s="30" t="s">
        <v>170</v>
      </c>
      <c r="P40" s="30"/>
      <c r="Q40" s="20"/>
      <c r="R40" s="19"/>
      <c r="S40" s="3"/>
      <c r="T40" s="3"/>
      <c r="U40" s="13"/>
    </row>
    <row r="41" spans="1:21" ht="105" hidden="1" customHeight="1" x14ac:dyDescent="0.25">
      <c r="A41" s="9">
        <f t="shared" si="3"/>
        <v>40</v>
      </c>
      <c r="B41" s="15"/>
      <c r="C41" s="15" t="s">
        <v>21</v>
      </c>
      <c r="D41" s="16" t="s">
        <v>171</v>
      </c>
      <c r="E41" s="16"/>
      <c r="F41" s="16" t="s">
        <v>172</v>
      </c>
      <c r="G41" s="16" t="s">
        <v>24</v>
      </c>
      <c r="H41" s="16" t="s">
        <v>173</v>
      </c>
      <c r="I41" s="16"/>
      <c r="J41" s="16"/>
      <c r="K41" s="16"/>
      <c r="L41" s="23" t="s">
        <v>174</v>
      </c>
      <c r="M41" s="23"/>
      <c r="N41" s="23"/>
      <c r="O41" s="32" t="s">
        <v>175</v>
      </c>
      <c r="P41" s="32"/>
      <c r="Q41" s="16"/>
      <c r="R41" s="23"/>
      <c r="S41" s="16"/>
      <c r="T41" s="16"/>
      <c r="U41" s="15"/>
    </row>
    <row r="42" spans="1:21" ht="105" hidden="1" customHeight="1" x14ac:dyDescent="0.25">
      <c r="A42" s="9">
        <f t="shared" si="3"/>
        <v>41</v>
      </c>
      <c r="B42" s="16"/>
      <c r="C42" s="16" t="s">
        <v>117</v>
      </c>
      <c r="D42" s="16" t="s">
        <v>118</v>
      </c>
      <c r="E42" s="16"/>
      <c r="F42" s="15" t="s">
        <v>176</v>
      </c>
      <c r="G42" s="15" t="s">
        <v>55</v>
      </c>
      <c r="H42" s="16" t="s">
        <v>173</v>
      </c>
      <c r="I42" s="16"/>
      <c r="J42" s="15"/>
      <c r="K42" s="15"/>
      <c r="L42" s="23" t="s">
        <v>169</v>
      </c>
      <c r="M42" s="23"/>
      <c r="N42" s="23"/>
      <c r="O42" s="33" t="s">
        <v>177</v>
      </c>
      <c r="P42" s="33"/>
      <c r="Q42" s="16"/>
      <c r="R42" s="23"/>
      <c r="S42" s="15"/>
      <c r="T42" s="15"/>
      <c r="U42" s="16"/>
    </row>
    <row r="43" spans="1:21" ht="105" hidden="1" customHeight="1" x14ac:dyDescent="0.25">
      <c r="A43" s="9">
        <f t="shared" si="3"/>
        <v>42</v>
      </c>
      <c r="B43" s="16"/>
      <c r="C43" s="16" t="s">
        <v>21</v>
      </c>
      <c r="D43" s="15" t="s">
        <v>178</v>
      </c>
      <c r="E43" s="15"/>
      <c r="F43" s="16" t="s">
        <v>55</v>
      </c>
      <c r="G43" s="16" t="s">
        <v>55</v>
      </c>
      <c r="H43" s="16" t="s">
        <v>173</v>
      </c>
      <c r="I43" s="16"/>
      <c r="J43" s="16"/>
      <c r="K43" s="16"/>
      <c r="L43" s="23" t="s">
        <v>179</v>
      </c>
      <c r="M43" s="23"/>
      <c r="N43" s="23"/>
      <c r="O43" s="32" t="s">
        <v>180</v>
      </c>
      <c r="P43" s="32"/>
      <c r="Q43" s="16"/>
      <c r="R43" s="23"/>
      <c r="S43" s="16"/>
      <c r="T43" s="16"/>
      <c r="U43" s="16"/>
    </row>
    <row r="44" spans="1:21" ht="105" hidden="1" customHeight="1" x14ac:dyDescent="0.25">
      <c r="A44" s="9">
        <f t="shared" si="3"/>
        <v>43</v>
      </c>
      <c r="B44" s="16"/>
      <c r="C44" s="16" t="s">
        <v>21</v>
      </c>
      <c r="D44" s="16" t="s">
        <v>181</v>
      </c>
      <c r="E44" s="15"/>
      <c r="F44" s="16" t="s">
        <v>182</v>
      </c>
      <c r="G44" s="16" t="s">
        <v>24</v>
      </c>
      <c r="H44" s="16" t="s">
        <v>173</v>
      </c>
      <c r="I44" s="16"/>
      <c r="J44" s="16"/>
      <c r="K44" s="16"/>
      <c r="L44" s="23" t="s">
        <v>183</v>
      </c>
      <c r="M44" s="23"/>
      <c r="N44" s="23"/>
      <c r="O44" s="32" t="s">
        <v>184</v>
      </c>
      <c r="P44" s="32"/>
      <c r="Q44" s="16"/>
      <c r="R44" s="23"/>
      <c r="S44" s="16"/>
      <c r="T44" s="16"/>
      <c r="U44" s="16"/>
    </row>
    <row r="45" spans="1:21" ht="105" hidden="1" customHeight="1" x14ac:dyDescent="0.25">
      <c r="A45" s="9">
        <f t="shared" si="3"/>
        <v>44</v>
      </c>
      <c r="B45" s="15"/>
      <c r="C45" s="15" t="s">
        <v>21</v>
      </c>
      <c r="D45" s="16" t="s">
        <v>185</v>
      </c>
      <c r="E45" s="16"/>
      <c r="F45" s="16" t="s">
        <v>23</v>
      </c>
      <c r="G45" s="16" t="s">
        <v>24</v>
      </c>
      <c r="H45" s="16" t="s">
        <v>173</v>
      </c>
      <c r="I45" s="16"/>
      <c r="J45" s="16"/>
      <c r="K45" s="16"/>
      <c r="L45" s="23"/>
      <c r="M45" s="23"/>
      <c r="N45" s="23"/>
      <c r="O45" s="32" t="s">
        <v>186</v>
      </c>
      <c r="P45" s="32"/>
      <c r="Q45" s="16"/>
      <c r="R45" s="23"/>
      <c r="S45" s="16"/>
      <c r="T45" s="16"/>
      <c r="U45" s="16"/>
    </row>
    <row r="46" spans="1:21" ht="105" hidden="1" customHeight="1" x14ac:dyDescent="0.25">
      <c r="A46" s="9">
        <f t="shared" si="3"/>
        <v>45</v>
      </c>
      <c r="B46" s="15"/>
      <c r="C46" s="15" t="s">
        <v>21</v>
      </c>
      <c r="D46" s="16" t="s">
        <v>187</v>
      </c>
      <c r="E46" s="16"/>
      <c r="F46" s="16" t="s">
        <v>46</v>
      </c>
      <c r="G46" s="16" t="s">
        <v>47</v>
      </c>
      <c r="H46" s="16" t="s">
        <v>173</v>
      </c>
      <c r="I46" s="24"/>
      <c r="J46" s="16"/>
      <c r="K46" s="16"/>
      <c r="L46" s="23"/>
      <c r="M46" s="23"/>
      <c r="N46" s="23"/>
      <c r="O46" s="32" t="s">
        <v>188</v>
      </c>
      <c r="P46" s="32"/>
      <c r="Q46" s="24"/>
      <c r="R46" s="23"/>
      <c r="S46" s="16"/>
      <c r="T46" s="16"/>
      <c r="U46" s="16"/>
    </row>
    <row r="47" spans="1:21" ht="105" hidden="1" customHeight="1" x14ac:dyDescent="0.25">
      <c r="A47" s="9">
        <f t="shared" si="3"/>
        <v>46</v>
      </c>
      <c r="B47" s="16"/>
      <c r="C47" s="16" t="s">
        <v>29</v>
      </c>
      <c r="D47" s="16" t="s">
        <v>189</v>
      </c>
      <c r="E47" s="16"/>
      <c r="F47" s="16" t="s">
        <v>46</v>
      </c>
      <c r="G47" s="16" t="s">
        <v>47</v>
      </c>
      <c r="H47" s="16" t="s">
        <v>173</v>
      </c>
      <c r="I47" s="24"/>
      <c r="J47" s="16"/>
      <c r="K47" s="16"/>
      <c r="L47" s="23" t="s">
        <v>190</v>
      </c>
      <c r="M47" s="23"/>
      <c r="N47" s="23"/>
      <c r="O47" s="32" t="s">
        <v>191</v>
      </c>
      <c r="P47" s="32"/>
      <c r="Q47" s="24"/>
      <c r="R47" s="23"/>
      <c r="S47" s="16"/>
      <c r="T47" s="16"/>
      <c r="U47" s="16"/>
    </row>
    <row r="48" spans="1:21" x14ac:dyDescent="0.25">
      <c r="I48" s="2"/>
      <c r="K48" s="5"/>
      <c r="O48" s="34"/>
      <c r="P48" s="2"/>
      <c r="R48" s="35"/>
      <c r="T48" s="6"/>
      <c r="U48" s="2"/>
    </row>
    <row r="49" spans="9:21" x14ac:dyDescent="0.25">
      <c r="I49" s="2"/>
      <c r="K49" s="5"/>
      <c r="O49" s="34"/>
      <c r="P49" s="2"/>
      <c r="R49" s="35"/>
      <c r="T49" s="6"/>
      <c r="U49" s="2"/>
    </row>
    <row r="50" spans="9:21" x14ac:dyDescent="0.25">
      <c r="I50" s="2"/>
      <c r="K50" s="5"/>
      <c r="O50" s="34"/>
      <c r="P50" s="2"/>
      <c r="R50" s="35"/>
      <c r="T50" s="6"/>
      <c r="U50" s="2"/>
    </row>
    <row r="51" spans="9:21" x14ac:dyDescent="0.25">
      <c r="I51" s="2"/>
      <c r="K51" s="5"/>
      <c r="O51" s="34"/>
      <c r="P51" s="2"/>
      <c r="R51" s="35"/>
      <c r="T51" s="6"/>
      <c r="U51" s="2"/>
    </row>
    <row r="52" spans="9:21" x14ac:dyDescent="0.25">
      <c r="U52" s="34"/>
    </row>
    <row r="53" spans="9:21" x14ac:dyDescent="0.25">
      <c r="U53" s="34"/>
    </row>
    <row r="54" spans="9:21" x14ac:dyDescent="0.25">
      <c r="U54" s="34"/>
    </row>
    <row r="55" spans="9:21" x14ac:dyDescent="0.25">
      <c r="U55" s="34"/>
    </row>
    <row r="56" spans="9:21" x14ac:dyDescent="0.25">
      <c r="U56" s="34"/>
    </row>
    <row r="57" spans="9:21" x14ac:dyDescent="0.25">
      <c r="U57" s="34"/>
    </row>
    <row r="58" spans="9:21" x14ac:dyDescent="0.25">
      <c r="U58" s="34"/>
    </row>
    <row r="59" spans="9:21" x14ac:dyDescent="0.25">
      <c r="U59" s="34"/>
    </row>
    <row r="60" spans="9:21" x14ac:dyDescent="0.25">
      <c r="U60" s="34"/>
    </row>
    <row r="61" spans="9:21" x14ac:dyDescent="0.25">
      <c r="U61" s="34"/>
    </row>
    <row r="62" spans="9:21" x14ac:dyDescent="0.25">
      <c r="U62" s="34"/>
    </row>
    <row r="63" spans="9:21" x14ac:dyDescent="0.25">
      <c r="U63" s="34"/>
    </row>
    <row r="64" spans="9:21" x14ac:dyDescent="0.25">
      <c r="U64" s="34"/>
    </row>
    <row r="65" spans="21:21" x14ac:dyDescent="0.25">
      <c r="U65" s="34"/>
    </row>
    <row r="66" spans="21:21" x14ac:dyDescent="0.25">
      <c r="U66" s="34"/>
    </row>
    <row r="67" spans="21:21" x14ac:dyDescent="0.25">
      <c r="U67" s="34"/>
    </row>
    <row r="68" spans="21:21" x14ac:dyDescent="0.25">
      <c r="U68" s="34"/>
    </row>
    <row r="69" spans="21:21" x14ac:dyDescent="0.25">
      <c r="U69" s="34"/>
    </row>
    <row r="70" spans="21:21" x14ac:dyDescent="0.25">
      <c r="U70" s="34"/>
    </row>
    <row r="71" spans="21:21" x14ac:dyDescent="0.25">
      <c r="U71" s="34"/>
    </row>
    <row r="72" spans="21:21" x14ac:dyDescent="0.25">
      <c r="U72" s="34"/>
    </row>
    <row r="73" spans="21:21" x14ac:dyDescent="0.25">
      <c r="U73" s="34"/>
    </row>
    <row r="74" spans="21:21" x14ac:dyDescent="0.25">
      <c r="U74" s="34"/>
    </row>
    <row r="75" spans="21:21" x14ac:dyDescent="0.25">
      <c r="U75" s="34"/>
    </row>
    <row r="76" spans="21:21" x14ac:dyDescent="0.25">
      <c r="U76" s="34"/>
    </row>
    <row r="77" spans="21:21" x14ac:dyDescent="0.25">
      <c r="U77" s="34"/>
    </row>
    <row r="78" spans="21:21" x14ac:dyDescent="0.25">
      <c r="U78" s="34"/>
    </row>
    <row r="79" spans="21:21" x14ac:dyDescent="0.25">
      <c r="U79" s="34"/>
    </row>
    <row r="80" spans="21:21" x14ac:dyDescent="0.25">
      <c r="U80" s="34"/>
    </row>
    <row r="81" spans="21:21" x14ac:dyDescent="0.25">
      <c r="U81" s="34"/>
    </row>
    <row r="82" spans="21:21" x14ac:dyDescent="0.25">
      <c r="U82" s="34"/>
    </row>
    <row r="83" spans="21:21" x14ac:dyDescent="0.25">
      <c r="U83" s="34"/>
    </row>
    <row r="84" spans="21:21" x14ac:dyDescent="0.25">
      <c r="U84" s="34"/>
    </row>
    <row r="85" spans="21:21" x14ac:dyDescent="0.25">
      <c r="U85" s="34"/>
    </row>
    <row r="86" spans="21:21" x14ac:dyDescent="0.25">
      <c r="U86" s="34"/>
    </row>
    <row r="87" spans="21:21" x14ac:dyDescent="0.25">
      <c r="U87" s="34"/>
    </row>
    <row r="88" spans="21:21" x14ac:dyDescent="0.25">
      <c r="U88" s="34"/>
    </row>
    <row r="89" spans="21:21" x14ac:dyDescent="0.25">
      <c r="U89" s="34"/>
    </row>
    <row r="90" spans="21:21" x14ac:dyDescent="0.25">
      <c r="U90" s="34"/>
    </row>
    <row r="91" spans="21:21" x14ac:dyDescent="0.25">
      <c r="U91" s="34"/>
    </row>
    <row r="92" spans="21:21" x14ac:dyDescent="0.25">
      <c r="U92" s="34"/>
    </row>
    <row r="93" spans="21:21" x14ac:dyDescent="0.25">
      <c r="U93" s="34"/>
    </row>
    <row r="94" spans="21:21" x14ac:dyDescent="0.25">
      <c r="U94" s="34"/>
    </row>
    <row r="95" spans="21:21" x14ac:dyDescent="0.25">
      <c r="U95" s="34"/>
    </row>
    <row r="96" spans="21:21" x14ac:dyDescent="0.25">
      <c r="U96" s="34"/>
    </row>
    <row r="97" spans="21:21" x14ac:dyDescent="0.25">
      <c r="U97" s="34"/>
    </row>
    <row r="98" spans="21:21" x14ac:dyDescent="0.25">
      <c r="U98" s="34"/>
    </row>
    <row r="99" spans="21:21" x14ac:dyDescent="0.25">
      <c r="U99" s="34"/>
    </row>
    <row r="100" spans="21:21" x14ac:dyDescent="0.25">
      <c r="U100" s="34"/>
    </row>
    <row r="101" spans="21:21" x14ac:dyDescent="0.25">
      <c r="U101" s="34"/>
    </row>
    <row r="102" spans="21:21" x14ac:dyDescent="0.25">
      <c r="U102" s="34"/>
    </row>
    <row r="103" spans="21:21" x14ac:dyDescent="0.25">
      <c r="U103" s="34"/>
    </row>
    <row r="104" spans="21:21" x14ac:dyDescent="0.25">
      <c r="U104" s="34"/>
    </row>
    <row r="105" spans="21:21" x14ac:dyDescent="0.25">
      <c r="U105" s="34"/>
    </row>
    <row r="106" spans="21:21" x14ac:dyDescent="0.25">
      <c r="U106" s="34"/>
    </row>
    <row r="107" spans="21:21" x14ac:dyDescent="0.25">
      <c r="U107" s="34"/>
    </row>
    <row r="108" spans="21:21" x14ac:dyDescent="0.25">
      <c r="U108" s="34"/>
    </row>
    <row r="109" spans="21:21" x14ac:dyDescent="0.25">
      <c r="U109" s="34"/>
    </row>
    <row r="110" spans="21:21" x14ac:dyDescent="0.25">
      <c r="U110" s="34"/>
    </row>
    <row r="111" spans="21:21" x14ac:dyDescent="0.25">
      <c r="U111" s="34"/>
    </row>
    <row r="112" spans="21:21" x14ac:dyDescent="0.25">
      <c r="U112" s="34"/>
    </row>
    <row r="113" spans="21:21" x14ac:dyDescent="0.25">
      <c r="U113" s="34"/>
    </row>
    <row r="114" spans="21:21" x14ac:dyDescent="0.25">
      <c r="U114" s="34"/>
    </row>
    <row r="115" spans="21:21" x14ac:dyDescent="0.25">
      <c r="U115" s="34"/>
    </row>
    <row r="116" spans="21:21" x14ac:dyDescent="0.25">
      <c r="U116" s="34"/>
    </row>
    <row r="117" spans="21:21" x14ac:dyDescent="0.25">
      <c r="U117" s="34"/>
    </row>
    <row r="118" spans="21:21" x14ac:dyDescent="0.25">
      <c r="U118" s="34"/>
    </row>
    <row r="119" spans="21:21" x14ac:dyDescent="0.25">
      <c r="U119" s="34"/>
    </row>
    <row r="120" spans="21:21" x14ac:dyDescent="0.25">
      <c r="U120" s="34"/>
    </row>
    <row r="121" spans="21:21" x14ac:dyDescent="0.25">
      <c r="U121" s="34"/>
    </row>
    <row r="122" spans="21:21" x14ac:dyDescent="0.25">
      <c r="U122" s="34"/>
    </row>
    <row r="123" spans="21:21" x14ac:dyDescent="0.25">
      <c r="U123" s="34"/>
    </row>
    <row r="124" spans="21:21" x14ac:dyDescent="0.25">
      <c r="U124" s="34"/>
    </row>
    <row r="125" spans="21:21" x14ac:dyDescent="0.25">
      <c r="U125" s="34"/>
    </row>
    <row r="126" spans="21:21" x14ac:dyDescent="0.25">
      <c r="U126" s="34"/>
    </row>
    <row r="127" spans="21:21" x14ac:dyDescent="0.25">
      <c r="U127" s="34"/>
    </row>
    <row r="128" spans="21:21" x14ac:dyDescent="0.25">
      <c r="U128" s="34"/>
    </row>
    <row r="129" spans="21:21" x14ac:dyDescent="0.25">
      <c r="U129" s="34"/>
    </row>
    <row r="130" spans="21:21" x14ac:dyDescent="0.25">
      <c r="U130" s="34"/>
    </row>
    <row r="131" spans="21:21" x14ac:dyDescent="0.25">
      <c r="U131" s="34"/>
    </row>
    <row r="132" spans="21:21" x14ac:dyDescent="0.25">
      <c r="U132" s="34"/>
    </row>
    <row r="133" spans="21:21" x14ac:dyDescent="0.25">
      <c r="U133" s="34"/>
    </row>
    <row r="134" spans="21:21" x14ac:dyDescent="0.25">
      <c r="U134" s="34"/>
    </row>
    <row r="135" spans="21:21" x14ac:dyDescent="0.25">
      <c r="U135" s="34"/>
    </row>
    <row r="136" spans="21:21" x14ac:dyDescent="0.25">
      <c r="U136" s="34"/>
    </row>
    <row r="137" spans="21:21" x14ac:dyDescent="0.25">
      <c r="U137" s="34"/>
    </row>
    <row r="138" spans="21:21" x14ac:dyDescent="0.25">
      <c r="U138" s="34"/>
    </row>
    <row r="139" spans="21:21" x14ac:dyDescent="0.25">
      <c r="U139" s="34"/>
    </row>
    <row r="140" spans="21:21" x14ac:dyDescent="0.25">
      <c r="U140" s="34"/>
    </row>
    <row r="141" spans="21:21" x14ac:dyDescent="0.25">
      <c r="U141" s="34"/>
    </row>
    <row r="142" spans="21:21" x14ac:dyDescent="0.25">
      <c r="U142" s="34"/>
    </row>
    <row r="143" spans="21:21" x14ac:dyDescent="0.25">
      <c r="U143" s="34"/>
    </row>
    <row r="144" spans="21:21" x14ac:dyDescent="0.25">
      <c r="U144" s="34"/>
    </row>
    <row r="145" spans="21:21" x14ac:dyDescent="0.25">
      <c r="U145" s="34"/>
    </row>
    <row r="146" spans="21:21" x14ac:dyDescent="0.25">
      <c r="U146" s="34"/>
    </row>
    <row r="147" spans="21:21" x14ac:dyDescent="0.25">
      <c r="U147" s="34"/>
    </row>
    <row r="148" spans="21:21" x14ac:dyDescent="0.25">
      <c r="U148" s="34"/>
    </row>
    <row r="149" spans="21:21" x14ac:dyDescent="0.25">
      <c r="U149" s="34"/>
    </row>
    <row r="150" spans="21:21" x14ac:dyDescent="0.25">
      <c r="U150" s="34"/>
    </row>
    <row r="151" spans="21:21" x14ac:dyDescent="0.25">
      <c r="U151" s="34"/>
    </row>
    <row r="152" spans="21:21" x14ac:dyDescent="0.25">
      <c r="U152" s="34"/>
    </row>
    <row r="153" spans="21:21" x14ac:dyDescent="0.25">
      <c r="U153" s="34"/>
    </row>
    <row r="154" spans="21:21" x14ac:dyDescent="0.25">
      <c r="U154" s="34"/>
    </row>
    <row r="155" spans="21:21" x14ac:dyDescent="0.25">
      <c r="U155" s="34"/>
    </row>
    <row r="156" spans="21:21" x14ac:dyDescent="0.25">
      <c r="U156" s="34"/>
    </row>
    <row r="157" spans="21:21" x14ac:dyDescent="0.25">
      <c r="U157" s="34"/>
    </row>
    <row r="158" spans="21:21" x14ac:dyDescent="0.25">
      <c r="U158" s="34"/>
    </row>
    <row r="159" spans="21:21" x14ac:dyDescent="0.25">
      <c r="U159" s="34"/>
    </row>
    <row r="160" spans="21:21" x14ac:dyDescent="0.25">
      <c r="U160" s="34"/>
    </row>
    <row r="161" spans="21:21" x14ac:dyDescent="0.25">
      <c r="U161" s="34"/>
    </row>
    <row r="162" spans="21:21" x14ac:dyDescent="0.25">
      <c r="U162" s="34"/>
    </row>
    <row r="163" spans="21:21" x14ac:dyDescent="0.25">
      <c r="U163" s="34"/>
    </row>
    <row r="164" spans="21:21" x14ac:dyDescent="0.25">
      <c r="U164" s="34"/>
    </row>
    <row r="165" spans="21:21" x14ac:dyDescent="0.25">
      <c r="U165" s="34"/>
    </row>
    <row r="166" spans="21:21" x14ac:dyDescent="0.25">
      <c r="U166" s="34"/>
    </row>
    <row r="167" spans="21:21" x14ac:dyDescent="0.25">
      <c r="U167" s="34"/>
    </row>
    <row r="168" spans="21:21" x14ac:dyDescent="0.25">
      <c r="U168" s="34"/>
    </row>
    <row r="169" spans="21:21" x14ac:dyDescent="0.25">
      <c r="U169" s="34"/>
    </row>
    <row r="170" spans="21:21" x14ac:dyDescent="0.25">
      <c r="U170" s="34"/>
    </row>
    <row r="171" spans="21:21" x14ac:dyDescent="0.25">
      <c r="U171" s="34"/>
    </row>
    <row r="172" spans="21:21" x14ac:dyDescent="0.25">
      <c r="U172" s="34"/>
    </row>
    <row r="173" spans="21:21" x14ac:dyDescent="0.25">
      <c r="U173" s="34"/>
    </row>
    <row r="174" spans="21:21" x14ac:dyDescent="0.25">
      <c r="U174" s="34"/>
    </row>
    <row r="175" spans="21:21" x14ac:dyDescent="0.25">
      <c r="U175" s="34"/>
    </row>
    <row r="176" spans="21:21" x14ac:dyDescent="0.25">
      <c r="U176" s="34"/>
    </row>
    <row r="177" spans="21:21" x14ac:dyDescent="0.25">
      <c r="U177" s="34"/>
    </row>
    <row r="178" spans="21:21" x14ac:dyDescent="0.25">
      <c r="U178" s="34"/>
    </row>
    <row r="179" spans="21:21" x14ac:dyDescent="0.25">
      <c r="U179" s="34"/>
    </row>
    <row r="180" spans="21:21" x14ac:dyDescent="0.25">
      <c r="U180" s="34"/>
    </row>
    <row r="181" spans="21:21" x14ac:dyDescent="0.25">
      <c r="U181" s="34"/>
    </row>
    <row r="182" spans="21:21" x14ac:dyDescent="0.25">
      <c r="U182" s="34"/>
    </row>
    <row r="183" spans="21:21" x14ac:dyDescent="0.25">
      <c r="U183" s="34"/>
    </row>
    <row r="184" spans="21:21" x14ac:dyDescent="0.25">
      <c r="U184" s="34"/>
    </row>
    <row r="185" spans="21:21" x14ac:dyDescent="0.25">
      <c r="U185" s="34"/>
    </row>
    <row r="186" spans="21:21" x14ac:dyDescent="0.25">
      <c r="U186" s="34"/>
    </row>
    <row r="187" spans="21:21" x14ac:dyDescent="0.25">
      <c r="U187" s="34"/>
    </row>
    <row r="188" spans="21:21" x14ac:dyDescent="0.25">
      <c r="U188" s="34"/>
    </row>
    <row r="189" spans="21:21" x14ac:dyDescent="0.25">
      <c r="U189" s="34"/>
    </row>
    <row r="190" spans="21:21" x14ac:dyDescent="0.25">
      <c r="U190" s="34"/>
    </row>
    <row r="191" spans="21:21" x14ac:dyDescent="0.25">
      <c r="U191" s="34"/>
    </row>
    <row r="192" spans="21:21" x14ac:dyDescent="0.25">
      <c r="U192" s="34"/>
    </row>
    <row r="193" spans="21:21" x14ac:dyDescent="0.25">
      <c r="U193" s="34"/>
    </row>
    <row r="194" spans="21:21" x14ac:dyDescent="0.25">
      <c r="U194" s="34"/>
    </row>
    <row r="195" spans="21:21" x14ac:dyDescent="0.25">
      <c r="U195" s="34"/>
    </row>
    <row r="196" spans="21:21" x14ac:dyDescent="0.25">
      <c r="U196" s="34"/>
    </row>
    <row r="197" spans="21:21" x14ac:dyDescent="0.25">
      <c r="U197" s="34"/>
    </row>
    <row r="198" spans="21:21" x14ac:dyDescent="0.25">
      <c r="U198" s="34"/>
    </row>
    <row r="199" spans="21:21" x14ac:dyDescent="0.25">
      <c r="U199" s="34"/>
    </row>
    <row r="200" spans="21:21" x14ac:dyDescent="0.25">
      <c r="U200" s="34"/>
    </row>
    <row r="201" spans="21:21" x14ac:dyDescent="0.25">
      <c r="U201" s="34"/>
    </row>
    <row r="202" spans="21:21" x14ac:dyDescent="0.25">
      <c r="U202" s="34"/>
    </row>
    <row r="203" spans="21:21" x14ac:dyDescent="0.25">
      <c r="U203" s="34"/>
    </row>
    <row r="204" spans="21:21" x14ac:dyDescent="0.25">
      <c r="U204" s="34"/>
    </row>
    <row r="205" spans="21:21" x14ac:dyDescent="0.25">
      <c r="U205" s="34"/>
    </row>
    <row r="206" spans="21:21" x14ac:dyDescent="0.25">
      <c r="U206" s="34"/>
    </row>
    <row r="207" spans="21:21" x14ac:dyDescent="0.25">
      <c r="U207" s="34"/>
    </row>
    <row r="208" spans="21:21" x14ac:dyDescent="0.25">
      <c r="U208" s="34"/>
    </row>
    <row r="209" spans="21:21" x14ac:dyDescent="0.25">
      <c r="U209" s="34"/>
    </row>
    <row r="210" spans="21:21" x14ac:dyDescent="0.25">
      <c r="U210" s="34"/>
    </row>
    <row r="211" spans="21:21" x14ac:dyDescent="0.25">
      <c r="U211" s="34"/>
    </row>
    <row r="212" spans="21:21" x14ac:dyDescent="0.25">
      <c r="U212" s="34"/>
    </row>
    <row r="213" spans="21:21" x14ac:dyDescent="0.25">
      <c r="U213" s="34"/>
    </row>
    <row r="214" spans="21:21" x14ac:dyDescent="0.25">
      <c r="U214" s="34"/>
    </row>
    <row r="215" spans="21:21" x14ac:dyDescent="0.25">
      <c r="U215" s="34"/>
    </row>
    <row r="216" spans="21:21" x14ac:dyDescent="0.25">
      <c r="U216" s="34"/>
    </row>
    <row r="217" spans="21:21" x14ac:dyDescent="0.25">
      <c r="U217" s="34"/>
    </row>
    <row r="218" spans="21:21" x14ac:dyDescent="0.25">
      <c r="U218" s="34"/>
    </row>
    <row r="219" spans="21:21" x14ac:dyDescent="0.25">
      <c r="U219" s="34"/>
    </row>
    <row r="220" spans="21:21" x14ac:dyDescent="0.25">
      <c r="U220" s="34"/>
    </row>
    <row r="221" spans="21:21" x14ac:dyDescent="0.25">
      <c r="U221" s="34"/>
    </row>
    <row r="222" spans="21:21" x14ac:dyDescent="0.25">
      <c r="U222" s="34"/>
    </row>
    <row r="223" spans="21:21" x14ac:dyDescent="0.25">
      <c r="U223" s="34"/>
    </row>
    <row r="224" spans="21:21" x14ac:dyDescent="0.25">
      <c r="U224" s="34"/>
    </row>
    <row r="225" spans="21:21" x14ac:dyDescent="0.25">
      <c r="U225" s="34"/>
    </row>
    <row r="226" spans="21:21" x14ac:dyDescent="0.25">
      <c r="U226" s="34"/>
    </row>
    <row r="227" spans="21:21" x14ac:dyDescent="0.25">
      <c r="U227" s="34"/>
    </row>
    <row r="228" spans="21:21" x14ac:dyDescent="0.25">
      <c r="U228" s="34"/>
    </row>
    <row r="229" spans="21:21" x14ac:dyDescent="0.25">
      <c r="U229" s="34"/>
    </row>
    <row r="230" spans="21:21" x14ac:dyDescent="0.25">
      <c r="U230" s="34"/>
    </row>
    <row r="231" spans="21:21" x14ac:dyDescent="0.25">
      <c r="U231" s="34"/>
    </row>
    <row r="232" spans="21:21" x14ac:dyDescent="0.25">
      <c r="U232" s="34"/>
    </row>
    <row r="233" spans="21:21" x14ac:dyDescent="0.25">
      <c r="U233" s="34"/>
    </row>
    <row r="234" spans="21:21" x14ac:dyDescent="0.25">
      <c r="U234" s="34"/>
    </row>
    <row r="235" spans="21:21" x14ac:dyDescent="0.25">
      <c r="U235" s="34"/>
    </row>
    <row r="236" spans="21:21" x14ac:dyDescent="0.25">
      <c r="U236" s="34"/>
    </row>
    <row r="237" spans="21:21" x14ac:dyDescent="0.25">
      <c r="U237" s="34"/>
    </row>
    <row r="238" spans="21:21" x14ac:dyDescent="0.25">
      <c r="U238" s="34"/>
    </row>
    <row r="239" spans="21:21" x14ac:dyDescent="0.25">
      <c r="U239" s="34"/>
    </row>
    <row r="240" spans="21:21" x14ac:dyDescent="0.25">
      <c r="U240" s="34"/>
    </row>
    <row r="241" spans="21:21" x14ac:dyDescent="0.25">
      <c r="U241" s="34"/>
    </row>
    <row r="242" spans="21:21" x14ac:dyDescent="0.25">
      <c r="U242" s="34"/>
    </row>
    <row r="243" spans="21:21" x14ac:dyDescent="0.25">
      <c r="U243" s="34"/>
    </row>
    <row r="244" spans="21:21" x14ac:dyDescent="0.25">
      <c r="U244" s="34"/>
    </row>
    <row r="245" spans="21:21" x14ac:dyDescent="0.25">
      <c r="U245" s="34"/>
    </row>
    <row r="246" spans="21:21" x14ac:dyDescent="0.25">
      <c r="U246" s="34"/>
    </row>
    <row r="247" spans="21:21" x14ac:dyDescent="0.25">
      <c r="U247" s="34"/>
    </row>
    <row r="248" spans="21:21" x14ac:dyDescent="0.25">
      <c r="U248" s="34"/>
    </row>
    <row r="249" spans="21:21" x14ac:dyDescent="0.25">
      <c r="U249" s="34"/>
    </row>
    <row r="250" spans="21:21" x14ac:dyDescent="0.25">
      <c r="U250" s="34"/>
    </row>
    <row r="251" spans="21:21" x14ac:dyDescent="0.25">
      <c r="U251" s="34"/>
    </row>
    <row r="252" spans="21:21" x14ac:dyDescent="0.25">
      <c r="U252" s="34"/>
    </row>
    <row r="253" spans="21:21" x14ac:dyDescent="0.25">
      <c r="U253" s="34"/>
    </row>
    <row r="254" spans="21:21" x14ac:dyDescent="0.25">
      <c r="U254" s="34"/>
    </row>
    <row r="255" spans="21:21" x14ac:dyDescent="0.25">
      <c r="U255" s="34"/>
    </row>
    <row r="256" spans="21:21" x14ac:dyDescent="0.25">
      <c r="U256" s="34"/>
    </row>
    <row r="257" spans="21:21" x14ac:dyDescent="0.25">
      <c r="U257" s="34"/>
    </row>
    <row r="258" spans="21:21" x14ac:dyDescent="0.25">
      <c r="U258" s="34"/>
    </row>
    <row r="259" spans="21:21" x14ac:dyDescent="0.25">
      <c r="U259" s="34"/>
    </row>
    <row r="260" spans="21:21" x14ac:dyDescent="0.25">
      <c r="U260" s="34"/>
    </row>
    <row r="261" spans="21:21" x14ac:dyDescent="0.25">
      <c r="U261" s="34"/>
    </row>
    <row r="262" spans="21:21" x14ac:dyDescent="0.25">
      <c r="U262" s="34"/>
    </row>
    <row r="263" spans="21:21" x14ac:dyDescent="0.25">
      <c r="U263" s="34"/>
    </row>
    <row r="264" spans="21:21" x14ac:dyDescent="0.25">
      <c r="U264" s="34"/>
    </row>
    <row r="265" spans="21:21" x14ac:dyDescent="0.25">
      <c r="U265" s="34"/>
    </row>
    <row r="266" spans="21:21" x14ac:dyDescent="0.25">
      <c r="U266" s="34"/>
    </row>
    <row r="267" spans="21:21" x14ac:dyDescent="0.25">
      <c r="U267" s="34"/>
    </row>
    <row r="268" spans="21:21" x14ac:dyDescent="0.25">
      <c r="U268" s="34"/>
    </row>
    <row r="269" spans="21:21" x14ac:dyDescent="0.25">
      <c r="U269" s="34"/>
    </row>
    <row r="270" spans="21:21" x14ac:dyDescent="0.25">
      <c r="U270" s="34"/>
    </row>
    <row r="271" spans="21:21" x14ac:dyDescent="0.25">
      <c r="U271" s="34"/>
    </row>
    <row r="272" spans="21:21" x14ac:dyDescent="0.25">
      <c r="U272" s="34"/>
    </row>
    <row r="273" spans="21:21" x14ac:dyDescent="0.25">
      <c r="U273" s="34"/>
    </row>
    <row r="274" spans="21:21" x14ac:dyDescent="0.25">
      <c r="U274" s="34"/>
    </row>
    <row r="275" spans="21:21" x14ac:dyDescent="0.25">
      <c r="U275" s="34"/>
    </row>
    <row r="276" spans="21:21" x14ac:dyDescent="0.25">
      <c r="U276" s="34"/>
    </row>
    <row r="277" spans="21:21" x14ac:dyDescent="0.25">
      <c r="U277" s="34"/>
    </row>
    <row r="278" spans="21:21" x14ac:dyDescent="0.25">
      <c r="U278" s="34"/>
    </row>
    <row r="279" spans="21:21" x14ac:dyDescent="0.25">
      <c r="U279" s="34"/>
    </row>
    <row r="280" spans="21:21" x14ac:dyDescent="0.25">
      <c r="U280" s="34"/>
    </row>
    <row r="281" spans="21:21" x14ac:dyDescent="0.25">
      <c r="U281" s="34"/>
    </row>
    <row r="282" spans="21:21" x14ac:dyDescent="0.25">
      <c r="U282" s="34"/>
    </row>
    <row r="283" spans="21:21" x14ac:dyDescent="0.25">
      <c r="U283" s="34"/>
    </row>
    <row r="284" spans="21:21" x14ac:dyDescent="0.25">
      <c r="U284" s="34"/>
    </row>
    <row r="285" spans="21:21" x14ac:dyDescent="0.25">
      <c r="U285" s="34"/>
    </row>
    <row r="286" spans="21:21" x14ac:dyDescent="0.25">
      <c r="U286" s="34"/>
    </row>
    <row r="287" spans="21:21" x14ac:dyDescent="0.25">
      <c r="U287" s="34"/>
    </row>
    <row r="288" spans="21:21" x14ac:dyDescent="0.25">
      <c r="U288" s="34"/>
    </row>
    <row r="289" spans="21:21" x14ac:dyDescent="0.25">
      <c r="U289" s="34"/>
    </row>
    <row r="290" spans="21:21" x14ac:dyDescent="0.25">
      <c r="U290" s="34"/>
    </row>
    <row r="291" spans="21:21" x14ac:dyDescent="0.25">
      <c r="U291" s="34"/>
    </row>
    <row r="292" spans="21:21" x14ac:dyDescent="0.25">
      <c r="U292" s="34"/>
    </row>
    <row r="293" spans="21:21" x14ac:dyDescent="0.25">
      <c r="U293" s="34"/>
    </row>
    <row r="294" spans="21:21" x14ac:dyDescent="0.25">
      <c r="U294" s="34"/>
    </row>
    <row r="295" spans="21:21" x14ac:dyDescent="0.25">
      <c r="U295" s="34"/>
    </row>
    <row r="296" spans="21:21" x14ac:dyDescent="0.25">
      <c r="U296" s="34"/>
    </row>
    <row r="297" spans="21:21" x14ac:dyDescent="0.25">
      <c r="U297" s="34"/>
    </row>
    <row r="298" spans="21:21" x14ac:dyDescent="0.25">
      <c r="U298" s="34"/>
    </row>
    <row r="299" spans="21:21" x14ac:dyDescent="0.25">
      <c r="U299" s="34"/>
    </row>
    <row r="300" spans="21:21" x14ac:dyDescent="0.25">
      <c r="U300" s="34"/>
    </row>
    <row r="301" spans="21:21" x14ac:dyDescent="0.25">
      <c r="U301" s="34"/>
    </row>
    <row r="302" spans="21:21" x14ac:dyDescent="0.25">
      <c r="U302" s="34"/>
    </row>
    <row r="303" spans="21:21" x14ac:dyDescent="0.25">
      <c r="U303" s="34"/>
    </row>
    <row r="304" spans="21:21" x14ac:dyDescent="0.25">
      <c r="U304" s="34"/>
    </row>
    <row r="305" spans="21:21" x14ac:dyDescent="0.25">
      <c r="U305" s="34"/>
    </row>
    <row r="306" spans="21:21" x14ac:dyDescent="0.25">
      <c r="U306" s="34"/>
    </row>
    <row r="307" spans="21:21" x14ac:dyDescent="0.25">
      <c r="U307" s="34"/>
    </row>
    <row r="308" spans="21:21" x14ac:dyDescent="0.25">
      <c r="U308" s="34"/>
    </row>
    <row r="309" spans="21:21" x14ac:dyDescent="0.25">
      <c r="U309" s="34"/>
    </row>
    <row r="310" spans="21:21" x14ac:dyDescent="0.25">
      <c r="U310" s="34"/>
    </row>
    <row r="311" spans="21:21" x14ac:dyDescent="0.25">
      <c r="U311" s="34"/>
    </row>
    <row r="312" spans="21:21" x14ac:dyDescent="0.25">
      <c r="U312" s="34"/>
    </row>
    <row r="313" spans="21:21" x14ac:dyDescent="0.25">
      <c r="U313" s="34"/>
    </row>
    <row r="314" spans="21:21" x14ac:dyDescent="0.25">
      <c r="U314" s="34"/>
    </row>
    <row r="315" spans="21:21" x14ac:dyDescent="0.25">
      <c r="U315" s="34"/>
    </row>
    <row r="316" spans="21:21" x14ac:dyDescent="0.25">
      <c r="U316" s="34"/>
    </row>
    <row r="317" spans="21:21" x14ac:dyDescent="0.25">
      <c r="U317" s="34"/>
    </row>
    <row r="318" spans="21:21" x14ac:dyDescent="0.25">
      <c r="U318" s="34"/>
    </row>
    <row r="319" spans="21:21" x14ac:dyDescent="0.25">
      <c r="U319" s="34"/>
    </row>
    <row r="320" spans="21:21" x14ac:dyDescent="0.25">
      <c r="U320" s="34"/>
    </row>
    <row r="321" spans="21:21" x14ac:dyDescent="0.25">
      <c r="U321" s="34"/>
    </row>
    <row r="322" spans="21:21" x14ac:dyDescent="0.25">
      <c r="U322" s="34"/>
    </row>
    <row r="323" spans="21:21" x14ac:dyDescent="0.25">
      <c r="U323" s="34"/>
    </row>
    <row r="324" spans="21:21" x14ac:dyDescent="0.25">
      <c r="U324" s="34"/>
    </row>
    <row r="325" spans="21:21" x14ac:dyDescent="0.25">
      <c r="U325" s="34"/>
    </row>
    <row r="326" spans="21:21" x14ac:dyDescent="0.25">
      <c r="U326" s="34"/>
    </row>
    <row r="327" spans="21:21" x14ac:dyDescent="0.25">
      <c r="U327" s="34"/>
    </row>
    <row r="328" spans="21:21" x14ac:dyDescent="0.25">
      <c r="U328" s="34"/>
    </row>
    <row r="329" spans="21:21" x14ac:dyDescent="0.25">
      <c r="U329" s="34"/>
    </row>
    <row r="330" spans="21:21" x14ac:dyDescent="0.25">
      <c r="U330" s="34"/>
    </row>
    <row r="331" spans="21:21" x14ac:dyDescent="0.25">
      <c r="U331" s="34"/>
    </row>
    <row r="332" spans="21:21" x14ac:dyDescent="0.25">
      <c r="U332" s="34"/>
    </row>
    <row r="333" spans="21:21" x14ac:dyDescent="0.25">
      <c r="U333" s="34"/>
    </row>
    <row r="334" spans="21:21" x14ac:dyDescent="0.25">
      <c r="U334" s="34"/>
    </row>
    <row r="335" spans="21:21" x14ac:dyDescent="0.25">
      <c r="U335" s="34"/>
    </row>
    <row r="336" spans="21:21" x14ac:dyDescent="0.25">
      <c r="U336" s="34"/>
    </row>
    <row r="337" spans="21:21" x14ac:dyDescent="0.25">
      <c r="U337" s="34"/>
    </row>
    <row r="338" spans="21:21" x14ac:dyDescent="0.25">
      <c r="U338" s="34"/>
    </row>
    <row r="339" spans="21:21" x14ac:dyDescent="0.25">
      <c r="U339" s="34"/>
    </row>
    <row r="340" spans="21:21" x14ac:dyDescent="0.25">
      <c r="U340" s="34"/>
    </row>
    <row r="341" spans="21:21" x14ac:dyDescent="0.25">
      <c r="U341" s="34"/>
    </row>
    <row r="342" spans="21:21" x14ac:dyDescent="0.25">
      <c r="U342" s="34"/>
    </row>
    <row r="343" spans="21:21" x14ac:dyDescent="0.25">
      <c r="U343" s="34"/>
    </row>
    <row r="344" spans="21:21" x14ac:dyDescent="0.25">
      <c r="U344" s="34"/>
    </row>
    <row r="345" spans="21:21" x14ac:dyDescent="0.25">
      <c r="U345" s="34"/>
    </row>
    <row r="346" spans="21:21" x14ac:dyDescent="0.25">
      <c r="U346" s="34"/>
    </row>
    <row r="347" spans="21:21" x14ac:dyDescent="0.25">
      <c r="U347" s="34"/>
    </row>
    <row r="348" spans="21:21" x14ac:dyDescent="0.25">
      <c r="U348" s="34"/>
    </row>
    <row r="349" spans="21:21" x14ac:dyDescent="0.25">
      <c r="U349" s="34"/>
    </row>
    <row r="350" spans="21:21" x14ac:dyDescent="0.25">
      <c r="U350" s="34"/>
    </row>
    <row r="351" spans="21:21" x14ac:dyDescent="0.25">
      <c r="U351" s="34"/>
    </row>
    <row r="352" spans="21:21" x14ac:dyDescent="0.25">
      <c r="U352" s="34"/>
    </row>
    <row r="353" spans="21:21" x14ac:dyDescent="0.25">
      <c r="U353" s="34"/>
    </row>
    <row r="354" spans="21:21" x14ac:dyDescent="0.25">
      <c r="U354" s="34"/>
    </row>
    <row r="355" spans="21:21" x14ac:dyDescent="0.25">
      <c r="U355" s="34"/>
    </row>
    <row r="356" spans="21:21" x14ac:dyDescent="0.25">
      <c r="U356" s="34"/>
    </row>
    <row r="357" spans="21:21" x14ac:dyDescent="0.25">
      <c r="U357" s="34"/>
    </row>
    <row r="358" spans="21:21" x14ac:dyDescent="0.25">
      <c r="U358" s="34"/>
    </row>
    <row r="359" spans="21:21" x14ac:dyDescent="0.25">
      <c r="U359" s="34"/>
    </row>
    <row r="360" spans="21:21" x14ac:dyDescent="0.25">
      <c r="U360" s="34"/>
    </row>
    <row r="361" spans="21:21" x14ac:dyDescent="0.25">
      <c r="U361" s="34"/>
    </row>
    <row r="362" spans="21:21" x14ac:dyDescent="0.25">
      <c r="U362" s="34"/>
    </row>
    <row r="363" spans="21:21" x14ac:dyDescent="0.25">
      <c r="U363" s="34"/>
    </row>
    <row r="364" spans="21:21" x14ac:dyDescent="0.25">
      <c r="U364" s="34"/>
    </row>
    <row r="365" spans="21:21" x14ac:dyDescent="0.25">
      <c r="U365" s="34"/>
    </row>
    <row r="366" spans="21:21" x14ac:dyDescent="0.25">
      <c r="U366" s="34"/>
    </row>
    <row r="367" spans="21:21" x14ac:dyDescent="0.25">
      <c r="U367" s="34"/>
    </row>
    <row r="368" spans="21:21" x14ac:dyDescent="0.25">
      <c r="U368" s="34"/>
    </row>
    <row r="369" spans="21:21" x14ac:dyDescent="0.25">
      <c r="U369" s="34"/>
    </row>
    <row r="370" spans="21:21" x14ac:dyDescent="0.25">
      <c r="U370" s="34"/>
    </row>
    <row r="371" spans="21:21" x14ac:dyDescent="0.25">
      <c r="U371" s="34"/>
    </row>
    <row r="372" spans="21:21" x14ac:dyDescent="0.25">
      <c r="U372" s="34"/>
    </row>
    <row r="373" spans="21:21" x14ac:dyDescent="0.25">
      <c r="U373" s="34"/>
    </row>
    <row r="374" spans="21:21" x14ac:dyDescent="0.25">
      <c r="U374" s="34"/>
    </row>
    <row r="375" spans="21:21" x14ac:dyDescent="0.25">
      <c r="U375" s="34"/>
    </row>
    <row r="376" spans="21:21" x14ac:dyDescent="0.25">
      <c r="U376" s="34"/>
    </row>
    <row r="377" spans="21:21" x14ac:dyDescent="0.25">
      <c r="U377" s="34"/>
    </row>
    <row r="378" spans="21:21" x14ac:dyDescent="0.25">
      <c r="U378" s="34"/>
    </row>
    <row r="379" spans="21:21" x14ac:dyDescent="0.25">
      <c r="U379" s="34"/>
    </row>
    <row r="380" spans="21:21" x14ac:dyDescent="0.25">
      <c r="U380" s="34"/>
    </row>
    <row r="381" spans="21:21" x14ac:dyDescent="0.25">
      <c r="U381" s="34"/>
    </row>
    <row r="382" spans="21:21" x14ac:dyDescent="0.25">
      <c r="U382" s="34"/>
    </row>
    <row r="383" spans="21:21" x14ac:dyDescent="0.25">
      <c r="U383" s="34"/>
    </row>
    <row r="384" spans="21:21" x14ac:dyDescent="0.25">
      <c r="U384" s="34"/>
    </row>
    <row r="385" spans="21:21" x14ac:dyDescent="0.25">
      <c r="U385" s="34"/>
    </row>
    <row r="386" spans="21:21" x14ac:dyDescent="0.25">
      <c r="U386" s="34"/>
    </row>
    <row r="387" spans="21:21" x14ac:dyDescent="0.25">
      <c r="U387" s="34"/>
    </row>
    <row r="388" spans="21:21" x14ac:dyDescent="0.25">
      <c r="U388" s="34"/>
    </row>
    <row r="389" spans="21:21" x14ac:dyDescent="0.25">
      <c r="U389" s="34"/>
    </row>
    <row r="390" spans="21:21" x14ac:dyDescent="0.25">
      <c r="U390" s="34"/>
    </row>
    <row r="391" spans="21:21" x14ac:dyDescent="0.25">
      <c r="U391" s="34"/>
    </row>
    <row r="392" spans="21:21" x14ac:dyDescent="0.25">
      <c r="U392" s="34"/>
    </row>
    <row r="393" spans="21:21" x14ac:dyDescent="0.25">
      <c r="U393" s="34"/>
    </row>
    <row r="394" spans="21:21" x14ac:dyDescent="0.25">
      <c r="U394" s="34"/>
    </row>
    <row r="395" spans="21:21" x14ac:dyDescent="0.25">
      <c r="U395" s="34"/>
    </row>
    <row r="396" spans="21:21" x14ac:dyDescent="0.25">
      <c r="U396" s="34"/>
    </row>
    <row r="397" spans="21:21" x14ac:dyDescent="0.25">
      <c r="U397" s="34"/>
    </row>
    <row r="398" spans="21:21" x14ac:dyDescent="0.25">
      <c r="U398" s="34"/>
    </row>
    <row r="399" spans="21:21" x14ac:dyDescent="0.25">
      <c r="U399" s="34"/>
    </row>
    <row r="400" spans="21:21" x14ac:dyDescent="0.25">
      <c r="U400" s="34"/>
    </row>
    <row r="401" spans="21:21" x14ac:dyDescent="0.25">
      <c r="U401" s="34"/>
    </row>
    <row r="402" spans="21:21" x14ac:dyDescent="0.25">
      <c r="U402" s="34"/>
    </row>
    <row r="403" spans="21:21" x14ac:dyDescent="0.25">
      <c r="U403" s="34"/>
    </row>
    <row r="404" spans="21:21" x14ac:dyDescent="0.25">
      <c r="U404" s="34"/>
    </row>
    <row r="405" spans="21:21" x14ac:dyDescent="0.25">
      <c r="U405" s="34"/>
    </row>
    <row r="406" spans="21:21" x14ac:dyDescent="0.25">
      <c r="U406" s="34"/>
    </row>
    <row r="407" spans="21:21" x14ac:dyDescent="0.25">
      <c r="U407" s="34"/>
    </row>
    <row r="408" spans="21:21" x14ac:dyDescent="0.25">
      <c r="U408" s="34"/>
    </row>
    <row r="409" spans="21:21" x14ac:dyDescent="0.25">
      <c r="U409" s="34"/>
    </row>
    <row r="410" spans="21:21" x14ac:dyDescent="0.25">
      <c r="U410" s="34"/>
    </row>
    <row r="411" spans="21:21" x14ac:dyDescent="0.25">
      <c r="U411" s="34"/>
    </row>
    <row r="412" spans="21:21" x14ac:dyDescent="0.25">
      <c r="U412" s="34"/>
    </row>
    <row r="413" spans="21:21" x14ac:dyDescent="0.25">
      <c r="U413" s="34"/>
    </row>
    <row r="414" spans="21:21" x14ac:dyDescent="0.25">
      <c r="U414" s="34"/>
    </row>
    <row r="415" spans="21:21" x14ac:dyDescent="0.25">
      <c r="U415" s="34"/>
    </row>
    <row r="416" spans="21:21" x14ac:dyDescent="0.25">
      <c r="U416" s="34"/>
    </row>
    <row r="417" spans="21:21" x14ac:dyDescent="0.25">
      <c r="U417" s="34"/>
    </row>
    <row r="418" spans="21:21" x14ac:dyDescent="0.25">
      <c r="U418" s="34"/>
    </row>
    <row r="419" spans="21:21" x14ac:dyDescent="0.25">
      <c r="U419" s="34"/>
    </row>
    <row r="420" spans="21:21" x14ac:dyDescent="0.25">
      <c r="U420" s="34"/>
    </row>
    <row r="421" spans="21:21" x14ac:dyDescent="0.25">
      <c r="U421" s="34"/>
    </row>
    <row r="422" spans="21:21" x14ac:dyDescent="0.25">
      <c r="U422" s="34"/>
    </row>
    <row r="423" spans="21:21" x14ac:dyDescent="0.25">
      <c r="U423" s="34"/>
    </row>
    <row r="424" spans="21:21" x14ac:dyDescent="0.25">
      <c r="U424" s="34"/>
    </row>
    <row r="425" spans="21:21" x14ac:dyDescent="0.25">
      <c r="U425" s="34"/>
    </row>
    <row r="426" spans="21:21" x14ac:dyDescent="0.25">
      <c r="U426" s="34"/>
    </row>
    <row r="427" spans="21:21" x14ac:dyDescent="0.25">
      <c r="U427" s="34"/>
    </row>
    <row r="428" spans="21:21" x14ac:dyDescent="0.25">
      <c r="U428" s="34"/>
    </row>
    <row r="429" spans="21:21" x14ac:dyDescent="0.25">
      <c r="U429" s="34"/>
    </row>
    <row r="430" spans="21:21" x14ac:dyDescent="0.25">
      <c r="U430" s="34"/>
    </row>
    <row r="431" spans="21:21" x14ac:dyDescent="0.25">
      <c r="U431" s="34"/>
    </row>
    <row r="432" spans="21:21" x14ac:dyDescent="0.25">
      <c r="U432" s="34"/>
    </row>
    <row r="433" spans="21:21" x14ac:dyDescent="0.25">
      <c r="U433" s="34"/>
    </row>
    <row r="434" spans="21:21" x14ac:dyDescent="0.25">
      <c r="U434" s="34"/>
    </row>
    <row r="435" spans="21:21" x14ac:dyDescent="0.25">
      <c r="U435" s="34"/>
    </row>
    <row r="436" spans="21:21" x14ac:dyDescent="0.25">
      <c r="U436" s="34"/>
    </row>
    <row r="437" spans="21:21" x14ac:dyDescent="0.25">
      <c r="U437" s="34"/>
    </row>
    <row r="438" spans="21:21" x14ac:dyDescent="0.25">
      <c r="U438" s="34"/>
    </row>
    <row r="439" spans="21:21" x14ac:dyDescent="0.25">
      <c r="U439" s="34"/>
    </row>
    <row r="440" spans="21:21" x14ac:dyDescent="0.25">
      <c r="U440" s="34"/>
    </row>
    <row r="441" spans="21:21" x14ac:dyDescent="0.25">
      <c r="U441" s="34"/>
    </row>
    <row r="442" spans="21:21" x14ac:dyDescent="0.25">
      <c r="U442" s="34"/>
    </row>
    <row r="443" spans="21:21" x14ac:dyDescent="0.25">
      <c r="U443" s="34"/>
    </row>
    <row r="444" spans="21:21" x14ac:dyDescent="0.25">
      <c r="U444" s="34"/>
    </row>
    <row r="445" spans="21:21" x14ac:dyDescent="0.25">
      <c r="U445" s="34"/>
    </row>
    <row r="446" spans="21:21" x14ac:dyDescent="0.25">
      <c r="U446" s="34"/>
    </row>
    <row r="447" spans="21:21" x14ac:dyDescent="0.25">
      <c r="U447" s="34"/>
    </row>
    <row r="448" spans="21:21" x14ac:dyDescent="0.25">
      <c r="U448" s="34"/>
    </row>
    <row r="449" spans="21:21" x14ac:dyDescent="0.25">
      <c r="U449" s="34"/>
    </row>
    <row r="450" spans="21:21" x14ac:dyDescent="0.25">
      <c r="U450" s="34"/>
    </row>
    <row r="451" spans="21:21" x14ac:dyDescent="0.25">
      <c r="U451" s="34"/>
    </row>
    <row r="452" spans="21:21" x14ac:dyDescent="0.25">
      <c r="U452" s="34"/>
    </row>
    <row r="453" spans="21:21" x14ac:dyDescent="0.25">
      <c r="U453" s="34"/>
    </row>
    <row r="454" spans="21:21" x14ac:dyDescent="0.25">
      <c r="U454" s="34"/>
    </row>
    <row r="455" spans="21:21" x14ac:dyDescent="0.25">
      <c r="U455" s="34"/>
    </row>
    <row r="456" spans="21:21" x14ac:dyDescent="0.25">
      <c r="U456" s="34"/>
    </row>
    <row r="457" spans="21:21" x14ac:dyDescent="0.25">
      <c r="U457" s="34"/>
    </row>
    <row r="458" spans="21:21" x14ac:dyDescent="0.25">
      <c r="U458" s="34"/>
    </row>
    <row r="459" spans="21:21" x14ac:dyDescent="0.25">
      <c r="U459" s="34"/>
    </row>
    <row r="460" spans="21:21" x14ac:dyDescent="0.25">
      <c r="U460" s="34"/>
    </row>
    <row r="461" spans="21:21" x14ac:dyDescent="0.25">
      <c r="U461" s="34"/>
    </row>
    <row r="462" spans="21:21" x14ac:dyDescent="0.25">
      <c r="U462" s="34"/>
    </row>
    <row r="463" spans="21:21" x14ac:dyDescent="0.25">
      <c r="U463" s="34"/>
    </row>
    <row r="464" spans="21:21" x14ac:dyDescent="0.25">
      <c r="U464" s="34"/>
    </row>
    <row r="465" spans="21:21" x14ac:dyDescent="0.25">
      <c r="U465" s="34"/>
    </row>
    <row r="466" spans="21:21" x14ac:dyDescent="0.25">
      <c r="U466" s="34"/>
    </row>
    <row r="467" spans="21:21" x14ac:dyDescent="0.25">
      <c r="U467" s="34"/>
    </row>
    <row r="468" spans="21:21" x14ac:dyDescent="0.25">
      <c r="U468" s="34"/>
    </row>
    <row r="469" spans="21:21" x14ac:dyDescent="0.25">
      <c r="U469" s="34"/>
    </row>
    <row r="470" spans="21:21" x14ac:dyDescent="0.25">
      <c r="U470" s="34"/>
    </row>
    <row r="471" spans="21:21" x14ac:dyDescent="0.25">
      <c r="U471" s="34"/>
    </row>
    <row r="472" spans="21:21" x14ac:dyDescent="0.25">
      <c r="U472" s="34"/>
    </row>
    <row r="473" spans="21:21" x14ac:dyDescent="0.25">
      <c r="U473" s="34"/>
    </row>
    <row r="474" spans="21:21" x14ac:dyDescent="0.25">
      <c r="U474" s="34"/>
    </row>
    <row r="475" spans="21:21" x14ac:dyDescent="0.25">
      <c r="U475" s="34"/>
    </row>
    <row r="476" spans="21:21" x14ac:dyDescent="0.25">
      <c r="U476" s="34"/>
    </row>
    <row r="477" spans="21:21" x14ac:dyDescent="0.25">
      <c r="U477" s="34"/>
    </row>
    <row r="478" spans="21:21" x14ac:dyDescent="0.25">
      <c r="U478" s="34"/>
    </row>
    <row r="479" spans="21:21" x14ac:dyDescent="0.25">
      <c r="U479" s="34"/>
    </row>
    <row r="480" spans="21:21" x14ac:dyDescent="0.25">
      <c r="U480" s="34"/>
    </row>
    <row r="481" spans="21:21" x14ac:dyDescent="0.25">
      <c r="U481" s="34"/>
    </row>
    <row r="482" spans="21:21" x14ac:dyDescent="0.25">
      <c r="U482" s="34"/>
    </row>
    <row r="483" spans="21:21" x14ac:dyDescent="0.25">
      <c r="U483" s="34"/>
    </row>
    <row r="484" spans="21:21" x14ac:dyDescent="0.25">
      <c r="U484" s="34"/>
    </row>
    <row r="485" spans="21:21" x14ac:dyDescent="0.25">
      <c r="U485" s="34"/>
    </row>
    <row r="486" spans="21:21" x14ac:dyDescent="0.25">
      <c r="U486" s="34"/>
    </row>
    <row r="487" spans="21:21" x14ac:dyDescent="0.25">
      <c r="U487" s="34"/>
    </row>
    <row r="488" spans="21:21" x14ac:dyDescent="0.25">
      <c r="U488" s="34"/>
    </row>
    <row r="489" spans="21:21" x14ac:dyDescent="0.25">
      <c r="U489" s="34"/>
    </row>
    <row r="490" spans="21:21" x14ac:dyDescent="0.25">
      <c r="U490" s="34"/>
    </row>
    <row r="491" spans="21:21" x14ac:dyDescent="0.25">
      <c r="U491" s="34"/>
    </row>
    <row r="492" spans="21:21" x14ac:dyDescent="0.25">
      <c r="U492" s="34"/>
    </row>
    <row r="493" spans="21:21" x14ac:dyDescent="0.25">
      <c r="U493" s="34"/>
    </row>
    <row r="494" spans="21:21" x14ac:dyDescent="0.25">
      <c r="U494" s="34"/>
    </row>
    <row r="495" spans="21:21" x14ac:dyDescent="0.25">
      <c r="U495" s="34"/>
    </row>
    <row r="496" spans="21:21" x14ac:dyDescent="0.25">
      <c r="U496" s="34"/>
    </row>
    <row r="497" spans="21:21" x14ac:dyDescent="0.25">
      <c r="U497" s="34"/>
    </row>
    <row r="498" spans="21:21" x14ac:dyDescent="0.25">
      <c r="U498" s="34"/>
    </row>
    <row r="499" spans="21:21" x14ac:dyDescent="0.25">
      <c r="U499" s="34"/>
    </row>
    <row r="500" spans="21:21" x14ac:dyDescent="0.25">
      <c r="U500" s="34"/>
    </row>
    <row r="501" spans="21:21" x14ac:dyDescent="0.25">
      <c r="U501" s="34"/>
    </row>
    <row r="502" spans="21:21" x14ac:dyDescent="0.25">
      <c r="U502" s="34"/>
    </row>
    <row r="503" spans="21:21" x14ac:dyDescent="0.25">
      <c r="U503" s="34"/>
    </row>
    <row r="504" spans="21:21" x14ac:dyDescent="0.25">
      <c r="U504" s="34"/>
    </row>
    <row r="505" spans="21:21" x14ac:dyDescent="0.25">
      <c r="U505" s="34"/>
    </row>
    <row r="506" spans="21:21" x14ac:dyDescent="0.25">
      <c r="U506" s="34"/>
    </row>
    <row r="507" spans="21:21" x14ac:dyDescent="0.25">
      <c r="U507" s="34"/>
    </row>
    <row r="508" spans="21:21" x14ac:dyDescent="0.25">
      <c r="U508" s="34"/>
    </row>
    <row r="509" spans="21:21" x14ac:dyDescent="0.25">
      <c r="U509" s="34"/>
    </row>
    <row r="510" spans="21:21" x14ac:dyDescent="0.25">
      <c r="U510" s="34"/>
    </row>
    <row r="511" spans="21:21" x14ac:dyDescent="0.25">
      <c r="U511" s="34"/>
    </row>
    <row r="512" spans="21:21" x14ac:dyDescent="0.25">
      <c r="U512" s="34"/>
    </row>
    <row r="513" spans="21:21" x14ac:dyDescent="0.25">
      <c r="U513" s="34"/>
    </row>
    <row r="514" spans="21:21" x14ac:dyDescent="0.25">
      <c r="U514" s="34"/>
    </row>
    <row r="515" spans="21:21" x14ac:dyDescent="0.25">
      <c r="U515" s="34"/>
    </row>
    <row r="516" spans="21:21" x14ac:dyDescent="0.25">
      <c r="U516" s="34"/>
    </row>
    <row r="517" spans="21:21" x14ac:dyDescent="0.25">
      <c r="U517" s="34"/>
    </row>
    <row r="518" spans="21:21" x14ac:dyDescent="0.25">
      <c r="U518" s="34"/>
    </row>
    <row r="519" spans="21:21" x14ac:dyDescent="0.25">
      <c r="U519" s="34"/>
    </row>
    <row r="520" spans="21:21" x14ac:dyDescent="0.25">
      <c r="U520" s="34"/>
    </row>
    <row r="521" spans="21:21" x14ac:dyDescent="0.25">
      <c r="U521" s="34"/>
    </row>
    <row r="522" spans="21:21" x14ac:dyDescent="0.25">
      <c r="U522" s="34"/>
    </row>
    <row r="523" spans="21:21" x14ac:dyDescent="0.25">
      <c r="U523" s="34"/>
    </row>
    <row r="524" spans="21:21" x14ac:dyDescent="0.25">
      <c r="U524" s="34"/>
    </row>
    <row r="525" spans="21:21" x14ac:dyDescent="0.25">
      <c r="U525" s="34"/>
    </row>
    <row r="526" spans="21:21" x14ac:dyDescent="0.25">
      <c r="U526" s="34"/>
    </row>
    <row r="527" spans="21:21" x14ac:dyDescent="0.25">
      <c r="U527" s="34"/>
    </row>
    <row r="528" spans="21:21" x14ac:dyDescent="0.25">
      <c r="U528" s="34"/>
    </row>
    <row r="529" spans="21:21" x14ac:dyDescent="0.25">
      <c r="U529" s="34"/>
    </row>
    <row r="530" spans="21:21" x14ac:dyDescent="0.25">
      <c r="U530" s="34"/>
    </row>
    <row r="531" spans="21:21" x14ac:dyDescent="0.25">
      <c r="U531" s="34"/>
    </row>
    <row r="532" spans="21:21" x14ac:dyDescent="0.25">
      <c r="U532" s="34"/>
    </row>
    <row r="533" spans="21:21" x14ac:dyDescent="0.25">
      <c r="U533" s="34"/>
    </row>
    <row r="534" spans="21:21" x14ac:dyDescent="0.25">
      <c r="U534" s="34"/>
    </row>
    <row r="535" spans="21:21" x14ac:dyDescent="0.25">
      <c r="U535" s="34"/>
    </row>
    <row r="536" spans="21:21" x14ac:dyDescent="0.25">
      <c r="U536" s="34"/>
    </row>
    <row r="537" spans="21:21" x14ac:dyDescent="0.25">
      <c r="U537" s="34"/>
    </row>
    <row r="538" spans="21:21" x14ac:dyDescent="0.25">
      <c r="U538" s="34"/>
    </row>
    <row r="539" spans="21:21" x14ac:dyDescent="0.25">
      <c r="U539" s="34"/>
    </row>
    <row r="540" spans="21:21" x14ac:dyDescent="0.25">
      <c r="U540" s="34"/>
    </row>
    <row r="541" spans="21:21" x14ac:dyDescent="0.25">
      <c r="U541" s="34"/>
    </row>
    <row r="542" spans="21:21" x14ac:dyDescent="0.25">
      <c r="U542" s="34"/>
    </row>
    <row r="543" spans="21:21" x14ac:dyDescent="0.25">
      <c r="U543" s="34"/>
    </row>
    <row r="544" spans="21:21" x14ac:dyDescent="0.25">
      <c r="U544" s="34"/>
    </row>
    <row r="545" spans="21:21" x14ac:dyDescent="0.25">
      <c r="U545" s="34"/>
    </row>
    <row r="546" spans="21:21" x14ac:dyDescent="0.25">
      <c r="U546" s="34"/>
    </row>
    <row r="547" spans="21:21" x14ac:dyDescent="0.25">
      <c r="U547" s="34"/>
    </row>
    <row r="548" spans="21:21" x14ac:dyDescent="0.25">
      <c r="U548" s="34"/>
    </row>
    <row r="549" spans="21:21" x14ac:dyDescent="0.25">
      <c r="U549" s="34"/>
    </row>
    <row r="550" spans="21:21" x14ac:dyDescent="0.25">
      <c r="U550" s="34"/>
    </row>
    <row r="551" spans="21:21" x14ac:dyDescent="0.25">
      <c r="U551" s="34"/>
    </row>
    <row r="552" spans="21:21" x14ac:dyDescent="0.25">
      <c r="U552" s="34"/>
    </row>
    <row r="553" spans="21:21" x14ac:dyDescent="0.25">
      <c r="U553" s="34"/>
    </row>
    <row r="554" spans="21:21" x14ac:dyDescent="0.25">
      <c r="U554" s="34"/>
    </row>
    <row r="555" spans="21:21" x14ac:dyDescent="0.25">
      <c r="U555" s="34"/>
    </row>
    <row r="556" spans="21:21" x14ac:dyDescent="0.25">
      <c r="U556" s="34"/>
    </row>
    <row r="557" spans="21:21" x14ac:dyDescent="0.25">
      <c r="U557" s="34"/>
    </row>
    <row r="558" spans="21:21" x14ac:dyDescent="0.25">
      <c r="U558" s="34"/>
    </row>
    <row r="559" spans="21:21" x14ac:dyDescent="0.25">
      <c r="U559" s="34"/>
    </row>
    <row r="560" spans="21:21" x14ac:dyDescent="0.25">
      <c r="U560" s="34"/>
    </row>
    <row r="561" spans="21:21" x14ac:dyDescent="0.25">
      <c r="U561" s="34"/>
    </row>
    <row r="562" spans="21:21" x14ac:dyDescent="0.25">
      <c r="U562" s="34"/>
    </row>
    <row r="563" spans="21:21" x14ac:dyDescent="0.25">
      <c r="U563" s="34"/>
    </row>
    <row r="564" spans="21:21" x14ac:dyDescent="0.25">
      <c r="U564" s="34"/>
    </row>
    <row r="565" spans="21:21" x14ac:dyDescent="0.25">
      <c r="U565" s="34"/>
    </row>
    <row r="566" spans="21:21" x14ac:dyDescent="0.25">
      <c r="U566" s="34"/>
    </row>
    <row r="567" spans="21:21" x14ac:dyDescent="0.25">
      <c r="U567" s="34"/>
    </row>
    <row r="568" spans="21:21" x14ac:dyDescent="0.25">
      <c r="U568" s="34"/>
    </row>
    <row r="569" spans="21:21" x14ac:dyDescent="0.25">
      <c r="U569" s="34"/>
    </row>
    <row r="570" spans="21:21" x14ac:dyDescent="0.25">
      <c r="U570" s="34"/>
    </row>
    <row r="571" spans="21:21" x14ac:dyDescent="0.25">
      <c r="U571" s="34"/>
    </row>
    <row r="572" spans="21:21" x14ac:dyDescent="0.25">
      <c r="U572" s="34"/>
    </row>
    <row r="573" spans="21:21" x14ac:dyDescent="0.25">
      <c r="U573" s="34"/>
    </row>
    <row r="574" spans="21:21" x14ac:dyDescent="0.25">
      <c r="U574" s="34"/>
    </row>
    <row r="575" spans="21:21" x14ac:dyDescent="0.25">
      <c r="U575" s="34"/>
    </row>
    <row r="576" spans="21:21" x14ac:dyDescent="0.25">
      <c r="U576" s="34"/>
    </row>
    <row r="577" spans="21:21" x14ac:dyDescent="0.25">
      <c r="U577" s="34"/>
    </row>
    <row r="578" spans="21:21" x14ac:dyDescent="0.25">
      <c r="U578" s="34"/>
    </row>
    <row r="579" spans="21:21" x14ac:dyDescent="0.25">
      <c r="U579" s="34"/>
    </row>
    <row r="580" spans="21:21" x14ac:dyDescent="0.25">
      <c r="U580" s="34"/>
    </row>
    <row r="581" spans="21:21" x14ac:dyDescent="0.25">
      <c r="U581" s="34"/>
    </row>
    <row r="582" spans="21:21" x14ac:dyDescent="0.25">
      <c r="U582" s="34"/>
    </row>
    <row r="583" spans="21:21" x14ac:dyDescent="0.25">
      <c r="U583" s="34"/>
    </row>
    <row r="584" spans="21:21" x14ac:dyDescent="0.25">
      <c r="U584" s="34"/>
    </row>
    <row r="585" spans="21:21" x14ac:dyDescent="0.25">
      <c r="U585" s="34"/>
    </row>
    <row r="586" spans="21:21" x14ac:dyDescent="0.25">
      <c r="U586" s="34"/>
    </row>
    <row r="587" spans="21:21" x14ac:dyDescent="0.25">
      <c r="U587" s="34"/>
    </row>
    <row r="588" spans="21:21" x14ac:dyDescent="0.25">
      <c r="U588" s="34"/>
    </row>
    <row r="589" spans="21:21" x14ac:dyDescent="0.25">
      <c r="U589" s="34"/>
    </row>
    <row r="590" spans="21:21" x14ac:dyDescent="0.25">
      <c r="U590" s="34"/>
    </row>
    <row r="591" spans="21:21" x14ac:dyDescent="0.25">
      <c r="U591" s="34"/>
    </row>
    <row r="592" spans="21:21" x14ac:dyDescent="0.25">
      <c r="U592" s="34"/>
    </row>
    <row r="593" spans="21:21" x14ac:dyDescent="0.25">
      <c r="U593" s="34"/>
    </row>
    <row r="594" spans="21:21" x14ac:dyDescent="0.25">
      <c r="U594" s="34"/>
    </row>
    <row r="595" spans="21:21" x14ac:dyDescent="0.25">
      <c r="U595" s="34"/>
    </row>
    <row r="596" spans="21:21" x14ac:dyDescent="0.25">
      <c r="U596" s="34"/>
    </row>
    <row r="597" spans="21:21" x14ac:dyDescent="0.25">
      <c r="U597" s="34"/>
    </row>
    <row r="598" spans="21:21" x14ac:dyDescent="0.25">
      <c r="U598" s="34"/>
    </row>
    <row r="599" spans="21:21" x14ac:dyDescent="0.25">
      <c r="U599" s="34"/>
    </row>
    <row r="600" spans="21:21" x14ac:dyDescent="0.25">
      <c r="U600" s="34"/>
    </row>
    <row r="601" spans="21:21" x14ac:dyDescent="0.25">
      <c r="U601" s="34"/>
    </row>
    <row r="602" spans="21:21" x14ac:dyDescent="0.25">
      <c r="U602" s="34"/>
    </row>
    <row r="603" spans="21:21" x14ac:dyDescent="0.25">
      <c r="U603" s="34"/>
    </row>
    <row r="604" spans="21:21" x14ac:dyDescent="0.25">
      <c r="U604" s="34"/>
    </row>
    <row r="605" spans="21:21" x14ac:dyDescent="0.25">
      <c r="U605" s="34"/>
    </row>
    <row r="606" spans="21:21" x14ac:dyDescent="0.25">
      <c r="U606" s="34"/>
    </row>
    <row r="607" spans="21:21" x14ac:dyDescent="0.25">
      <c r="U607" s="34"/>
    </row>
    <row r="608" spans="21:21" x14ac:dyDescent="0.25">
      <c r="U608" s="34"/>
    </row>
    <row r="609" spans="21:21" x14ac:dyDescent="0.25">
      <c r="U609" s="34"/>
    </row>
    <row r="610" spans="21:21" x14ac:dyDescent="0.25">
      <c r="U610" s="34"/>
    </row>
    <row r="611" spans="21:21" x14ac:dyDescent="0.25">
      <c r="U611" s="34"/>
    </row>
    <row r="612" spans="21:21" x14ac:dyDescent="0.25">
      <c r="U612" s="34"/>
    </row>
    <row r="613" spans="21:21" x14ac:dyDescent="0.25">
      <c r="U613" s="34"/>
    </row>
    <row r="614" spans="21:21" x14ac:dyDescent="0.25">
      <c r="U614" s="34"/>
    </row>
    <row r="615" spans="21:21" x14ac:dyDescent="0.25">
      <c r="U615" s="34"/>
    </row>
    <row r="616" spans="21:21" x14ac:dyDescent="0.25">
      <c r="U616" s="34"/>
    </row>
    <row r="617" spans="21:21" x14ac:dyDescent="0.25">
      <c r="U617" s="34"/>
    </row>
    <row r="618" spans="21:21" x14ac:dyDescent="0.25">
      <c r="U618" s="34"/>
    </row>
    <row r="619" spans="21:21" x14ac:dyDescent="0.25">
      <c r="U619" s="34"/>
    </row>
    <row r="620" spans="21:21" x14ac:dyDescent="0.25">
      <c r="U620" s="34"/>
    </row>
    <row r="621" spans="21:21" x14ac:dyDescent="0.25">
      <c r="U621" s="34"/>
    </row>
    <row r="622" spans="21:21" x14ac:dyDescent="0.25">
      <c r="U622" s="34"/>
    </row>
    <row r="623" spans="21:21" x14ac:dyDescent="0.25">
      <c r="U623" s="34"/>
    </row>
    <row r="624" spans="21:21" x14ac:dyDescent="0.25">
      <c r="U624" s="34"/>
    </row>
    <row r="625" spans="21:21" x14ac:dyDescent="0.25">
      <c r="U625" s="34"/>
    </row>
    <row r="626" spans="21:21" x14ac:dyDescent="0.25">
      <c r="U626" s="34"/>
    </row>
    <row r="627" spans="21:21" x14ac:dyDescent="0.25">
      <c r="U627" s="34"/>
    </row>
    <row r="628" spans="21:21" x14ac:dyDescent="0.25">
      <c r="U628" s="34"/>
    </row>
    <row r="629" spans="21:21" x14ac:dyDescent="0.25">
      <c r="U629" s="34"/>
    </row>
    <row r="630" spans="21:21" x14ac:dyDescent="0.25">
      <c r="U630" s="34"/>
    </row>
    <row r="631" spans="21:21" x14ac:dyDescent="0.25">
      <c r="U631" s="34"/>
    </row>
    <row r="632" spans="21:21" x14ac:dyDescent="0.25">
      <c r="U632" s="34"/>
    </row>
    <row r="633" spans="21:21" x14ac:dyDescent="0.25">
      <c r="U633" s="34"/>
    </row>
    <row r="634" spans="21:21" x14ac:dyDescent="0.25">
      <c r="U634" s="34"/>
    </row>
    <row r="635" spans="21:21" x14ac:dyDescent="0.25">
      <c r="U635" s="34"/>
    </row>
    <row r="636" spans="21:21" x14ac:dyDescent="0.25">
      <c r="U636" s="34"/>
    </row>
    <row r="637" spans="21:21" x14ac:dyDescent="0.25">
      <c r="U637" s="34"/>
    </row>
    <row r="638" spans="21:21" x14ac:dyDescent="0.25">
      <c r="U638" s="34"/>
    </row>
    <row r="639" spans="21:21" x14ac:dyDescent="0.25">
      <c r="U639" s="34"/>
    </row>
    <row r="640" spans="21:21" x14ac:dyDescent="0.25">
      <c r="U640" s="34"/>
    </row>
    <row r="641" spans="21:21" x14ac:dyDescent="0.25">
      <c r="U641" s="34"/>
    </row>
    <row r="642" spans="21:21" x14ac:dyDescent="0.25">
      <c r="U642" s="34"/>
    </row>
    <row r="643" spans="21:21" x14ac:dyDescent="0.25">
      <c r="U643" s="34"/>
    </row>
    <row r="644" spans="21:21" x14ac:dyDescent="0.25">
      <c r="U644" s="34"/>
    </row>
    <row r="645" spans="21:21" x14ac:dyDescent="0.25">
      <c r="U645" s="34"/>
    </row>
    <row r="646" spans="21:21" x14ac:dyDescent="0.25">
      <c r="U646" s="34"/>
    </row>
    <row r="647" spans="21:21" x14ac:dyDescent="0.25">
      <c r="U647" s="34"/>
    </row>
    <row r="648" spans="21:21" x14ac:dyDescent="0.25">
      <c r="U648" s="34"/>
    </row>
    <row r="649" spans="21:21" x14ac:dyDescent="0.25">
      <c r="U649" s="34"/>
    </row>
    <row r="650" spans="21:21" x14ac:dyDescent="0.25">
      <c r="U650" s="34"/>
    </row>
    <row r="651" spans="21:21" x14ac:dyDescent="0.25">
      <c r="U651" s="34"/>
    </row>
    <row r="652" spans="21:21" x14ac:dyDescent="0.25">
      <c r="U652" s="34"/>
    </row>
    <row r="653" spans="21:21" x14ac:dyDescent="0.25">
      <c r="U653" s="34"/>
    </row>
    <row r="654" spans="21:21" x14ac:dyDescent="0.25">
      <c r="U654" s="34"/>
    </row>
    <row r="655" spans="21:21" x14ac:dyDescent="0.25">
      <c r="U655" s="34"/>
    </row>
    <row r="656" spans="21:21" x14ac:dyDescent="0.25">
      <c r="U656" s="34"/>
    </row>
    <row r="657" spans="21:21" x14ac:dyDescent="0.25">
      <c r="U657" s="34"/>
    </row>
    <row r="658" spans="21:21" x14ac:dyDescent="0.25">
      <c r="U658" s="34"/>
    </row>
    <row r="659" spans="21:21" x14ac:dyDescent="0.25">
      <c r="U659" s="34"/>
    </row>
    <row r="660" spans="21:21" x14ac:dyDescent="0.25">
      <c r="U660" s="34"/>
    </row>
    <row r="661" spans="21:21" x14ac:dyDescent="0.25">
      <c r="U661" s="34"/>
    </row>
    <row r="662" spans="21:21" x14ac:dyDescent="0.25">
      <c r="U662" s="34"/>
    </row>
    <row r="663" spans="21:21" x14ac:dyDescent="0.25">
      <c r="U663" s="34"/>
    </row>
    <row r="664" spans="21:21" x14ac:dyDescent="0.25">
      <c r="U664" s="34"/>
    </row>
    <row r="665" spans="21:21" x14ac:dyDescent="0.25">
      <c r="U665" s="34"/>
    </row>
    <row r="666" spans="21:21" x14ac:dyDescent="0.25">
      <c r="U666" s="34"/>
    </row>
    <row r="667" spans="21:21" x14ac:dyDescent="0.25">
      <c r="U667" s="34"/>
    </row>
    <row r="668" spans="21:21" x14ac:dyDescent="0.25">
      <c r="U668" s="34"/>
    </row>
    <row r="669" spans="21:21" x14ac:dyDescent="0.25">
      <c r="U669" s="34"/>
    </row>
    <row r="670" spans="21:21" x14ac:dyDescent="0.25">
      <c r="U670" s="34"/>
    </row>
    <row r="671" spans="21:21" x14ac:dyDescent="0.25">
      <c r="U671" s="34"/>
    </row>
    <row r="672" spans="21:21" x14ac:dyDescent="0.25">
      <c r="U672" s="34"/>
    </row>
    <row r="673" spans="21:21" x14ac:dyDescent="0.25">
      <c r="U673" s="34"/>
    </row>
    <row r="674" spans="21:21" x14ac:dyDescent="0.25">
      <c r="U674" s="34"/>
    </row>
    <row r="675" spans="21:21" x14ac:dyDescent="0.25">
      <c r="U675" s="34"/>
    </row>
    <row r="676" spans="21:21" x14ac:dyDescent="0.25">
      <c r="U676" s="34"/>
    </row>
    <row r="677" spans="21:21" x14ac:dyDescent="0.25">
      <c r="U677" s="34"/>
    </row>
    <row r="678" spans="21:21" x14ac:dyDescent="0.25">
      <c r="U678" s="34"/>
    </row>
    <row r="679" spans="21:21" x14ac:dyDescent="0.25">
      <c r="U679" s="34"/>
    </row>
    <row r="680" spans="21:21" x14ac:dyDescent="0.25">
      <c r="U680" s="34"/>
    </row>
    <row r="681" spans="21:21" x14ac:dyDescent="0.25">
      <c r="U681" s="34"/>
    </row>
    <row r="682" spans="21:21" x14ac:dyDescent="0.25">
      <c r="U682" s="34"/>
    </row>
    <row r="683" spans="21:21" x14ac:dyDescent="0.25">
      <c r="U683" s="34"/>
    </row>
    <row r="684" spans="21:21" x14ac:dyDescent="0.25">
      <c r="U684" s="34"/>
    </row>
    <row r="685" spans="21:21" x14ac:dyDescent="0.25">
      <c r="U685" s="34"/>
    </row>
    <row r="686" spans="21:21" x14ac:dyDescent="0.25">
      <c r="U686" s="34"/>
    </row>
    <row r="687" spans="21:21" x14ac:dyDescent="0.25">
      <c r="U687" s="34"/>
    </row>
    <row r="688" spans="21:21" x14ac:dyDescent="0.25">
      <c r="U688" s="34"/>
    </row>
    <row r="689" spans="21:21" x14ac:dyDescent="0.25">
      <c r="U689" s="34"/>
    </row>
    <row r="690" spans="21:21" x14ac:dyDescent="0.25">
      <c r="U690" s="34"/>
    </row>
    <row r="691" spans="21:21" x14ac:dyDescent="0.25">
      <c r="U691" s="34"/>
    </row>
    <row r="692" spans="21:21" x14ac:dyDescent="0.25">
      <c r="U692" s="34"/>
    </row>
    <row r="693" spans="21:21" x14ac:dyDescent="0.25">
      <c r="U693" s="34"/>
    </row>
    <row r="694" spans="21:21" x14ac:dyDescent="0.25">
      <c r="U694" s="34"/>
    </row>
    <row r="695" spans="21:21" x14ac:dyDescent="0.25">
      <c r="U695" s="34"/>
    </row>
    <row r="696" spans="21:21" x14ac:dyDescent="0.25">
      <c r="U696" s="34"/>
    </row>
    <row r="697" spans="21:21" x14ac:dyDescent="0.25">
      <c r="U697" s="34"/>
    </row>
    <row r="698" spans="21:21" x14ac:dyDescent="0.25">
      <c r="U698" s="34"/>
    </row>
    <row r="699" spans="21:21" x14ac:dyDescent="0.25">
      <c r="U699" s="34"/>
    </row>
    <row r="700" spans="21:21" x14ac:dyDescent="0.25">
      <c r="U700" s="34"/>
    </row>
    <row r="701" spans="21:21" x14ac:dyDescent="0.25">
      <c r="U701" s="34"/>
    </row>
    <row r="702" spans="21:21" x14ac:dyDescent="0.25">
      <c r="U702" s="34"/>
    </row>
    <row r="703" spans="21:21" x14ac:dyDescent="0.25">
      <c r="U703" s="34"/>
    </row>
    <row r="704" spans="21:21" x14ac:dyDescent="0.25">
      <c r="U704" s="34"/>
    </row>
    <row r="705" spans="21:21" x14ac:dyDescent="0.25">
      <c r="U705" s="34"/>
    </row>
    <row r="706" spans="21:21" x14ac:dyDescent="0.25">
      <c r="U706" s="34"/>
    </row>
    <row r="707" spans="21:21" x14ac:dyDescent="0.25">
      <c r="U707" s="34"/>
    </row>
    <row r="708" spans="21:21" x14ac:dyDescent="0.25">
      <c r="U708" s="34"/>
    </row>
    <row r="709" spans="21:21" x14ac:dyDescent="0.25">
      <c r="U709" s="34"/>
    </row>
    <row r="710" spans="21:21" x14ac:dyDescent="0.25">
      <c r="U710" s="34"/>
    </row>
    <row r="711" spans="21:21" x14ac:dyDescent="0.25">
      <c r="U711" s="34"/>
    </row>
    <row r="712" spans="21:21" x14ac:dyDescent="0.25">
      <c r="U712" s="34"/>
    </row>
    <row r="713" spans="21:21" x14ac:dyDescent="0.25">
      <c r="U713" s="34"/>
    </row>
    <row r="714" spans="21:21" x14ac:dyDescent="0.25">
      <c r="U714" s="34"/>
    </row>
    <row r="715" spans="21:21" x14ac:dyDescent="0.25">
      <c r="U715" s="34"/>
    </row>
    <row r="716" spans="21:21" x14ac:dyDescent="0.25">
      <c r="U716" s="34"/>
    </row>
    <row r="717" spans="21:21" x14ac:dyDescent="0.25">
      <c r="U717" s="34"/>
    </row>
    <row r="718" spans="21:21" x14ac:dyDescent="0.25">
      <c r="U718" s="34"/>
    </row>
    <row r="719" spans="21:21" x14ac:dyDescent="0.25">
      <c r="U719" s="34"/>
    </row>
    <row r="720" spans="21:21" x14ac:dyDescent="0.25">
      <c r="U720" s="34"/>
    </row>
    <row r="721" spans="21:21" x14ac:dyDescent="0.25">
      <c r="U721" s="34"/>
    </row>
    <row r="722" spans="21:21" x14ac:dyDescent="0.25">
      <c r="U722" s="34"/>
    </row>
    <row r="723" spans="21:21" x14ac:dyDescent="0.25">
      <c r="U723" s="34"/>
    </row>
    <row r="724" spans="21:21" x14ac:dyDescent="0.25">
      <c r="U724" s="34"/>
    </row>
    <row r="725" spans="21:21" x14ac:dyDescent="0.25">
      <c r="U725" s="34"/>
    </row>
    <row r="726" spans="21:21" x14ac:dyDescent="0.25">
      <c r="U726" s="34"/>
    </row>
    <row r="727" spans="21:21" x14ac:dyDescent="0.25">
      <c r="U727" s="34"/>
    </row>
    <row r="728" spans="21:21" x14ac:dyDescent="0.25">
      <c r="U728" s="34"/>
    </row>
    <row r="729" spans="21:21" x14ac:dyDescent="0.25">
      <c r="U729" s="34"/>
    </row>
    <row r="730" spans="21:21" x14ac:dyDescent="0.25">
      <c r="U730" s="34"/>
    </row>
    <row r="731" spans="21:21" x14ac:dyDescent="0.25">
      <c r="U731" s="34"/>
    </row>
    <row r="732" spans="21:21" x14ac:dyDescent="0.25">
      <c r="U732" s="34"/>
    </row>
    <row r="733" spans="21:21" x14ac:dyDescent="0.25">
      <c r="U733" s="34"/>
    </row>
    <row r="734" spans="21:21" x14ac:dyDescent="0.25">
      <c r="U734" s="34"/>
    </row>
    <row r="735" spans="21:21" x14ac:dyDescent="0.25">
      <c r="U735" s="34"/>
    </row>
    <row r="736" spans="21:21" x14ac:dyDescent="0.25">
      <c r="U736" s="34"/>
    </row>
    <row r="737" spans="21:21" x14ac:dyDescent="0.25">
      <c r="U737" s="34"/>
    </row>
    <row r="738" spans="21:21" x14ac:dyDescent="0.25">
      <c r="U738" s="34"/>
    </row>
    <row r="739" spans="21:21" x14ac:dyDescent="0.25">
      <c r="U739" s="34"/>
    </row>
    <row r="740" spans="21:21" x14ac:dyDescent="0.25">
      <c r="U740" s="34"/>
    </row>
    <row r="741" spans="21:21" x14ac:dyDescent="0.25">
      <c r="U741" s="34"/>
    </row>
    <row r="742" spans="21:21" x14ac:dyDescent="0.25">
      <c r="U742" s="34"/>
    </row>
    <row r="743" spans="21:21" x14ac:dyDescent="0.25">
      <c r="U743" s="34"/>
    </row>
    <row r="744" spans="21:21" x14ac:dyDescent="0.25">
      <c r="U744" s="34"/>
    </row>
    <row r="745" spans="21:21" x14ac:dyDescent="0.25">
      <c r="U745" s="34"/>
    </row>
    <row r="746" spans="21:21" x14ac:dyDescent="0.25">
      <c r="U746" s="34"/>
    </row>
    <row r="747" spans="21:21" x14ac:dyDescent="0.25">
      <c r="U747" s="34"/>
    </row>
    <row r="748" spans="21:21" x14ac:dyDescent="0.25">
      <c r="U748" s="34"/>
    </row>
    <row r="749" spans="21:21" x14ac:dyDescent="0.25">
      <c r="U749" s="34"/>
    </row>
    <row r="750" spans="21:21" x14ac:dyDescent="0.25">
      <c r="U750" s="34"/>
    </row>
    <row r="751" spans="21:21" x14ac:dyDescent="0.25">
      <c r="U751" s="34"/>
    </row>
    <row r="752" spans="21:21" x14ac:dyDescent="0.25">
      <c r="U752" s="34"/>
    </row>
    <row r="753" spans="21:21" x14ac:dyDescent="0.25">
      <c r="U753" s="34"/>
    </row>
    <row r="754" spans="21:21" x14ac:dyDescent="0.25">
      <c r="U754" s="34"/>
    </row>
    <row r="755" spans="21:21" x14ac:dyDescent="0.25">
      <c r="U755" s="34"/>
    </row>
    <row r="756" spans="21:21" x14ac:dyDescent="0.25">
      <c r="U756" s="34"/>
    </row>
    <row r="757" spans="21:21" x14ac:dyDescent="0.25">
      <c r="U757" s="34"/>
    </row>
    <row r="758" spans="21:21" x14ac:dyDescent="0.25">
      <c r="U758" s="34"/>
    </row>
    <row r="759" spans="21:21" x14ac:dyDescent="0.25">
      <c r="U759" s="34"/>
    </row>
    <row r="760" spans="21:21" x14ac:dyDescent="0.25">
      <c r="U760" s="34"/>
    </row>
    <row r="761" spans="21:21" x14ac:dyDescent="0.25">
      <c r="U761" s="34"/>
    </row>
    <row r="762" spans="21:21" x14ac:dyDescent="0.25">
      <c r="U762" s="34"/>
    </row>
    <row r="763" spans="21:21" x14ac:dyDescent="0.25">
      <c r="U763" s="34"/>
    </row>
    <row r="764" spans="21:21" x14ac:dyDescent="0.25">
      <c r="U764" s="34"/>
    </row>
    <row r="765" spans="21:21" x14ac:dyDescent="0.25">
      <c r="U765" s="34"/>
    </row>
    <row r="766" spans="21:21" x14ac:dyDescent="0.25">
      <c r="U766" s="34"/>
    </row>
    <row r="767" spans="21:21" x14ac:dyDescent="0.25">
      <c r="U767" s="34"/>
    </row>
    <row r="768" spans="21:21" x14ac:dyDescent="0.25">
      <c r="U768" s="34"/>
    </row>
    <row r="769" spans="21:21" x14ac:dyDescent="0.25">
      <c r="U769" s="34"/>
    </row>
    <row r="770" spans="21:21" x14ac:dyDescent="0.25">
      <c r="U770" s="34"/>
    </row>
    <row r="771" spans="21:21" x14ac:dyDescent="0.25">
      <c r="U771" s="34"/>
    </row>
    <row r="772" spans="21:21" x14ac:dyDescent="0.25">
      <c r="U772" s="34"/>
    </row>
    <row r="773" spans="21:21" x14ac:dyDescent="0.25">
      <c r="U773" s="34"/>
    </row>
    <row r="774" spans="21:21" x14ac:dyDescent="0.25">
      <c r="U774" s="34"/>
    </row>
    <row r="775" spans="21:21" x14ac:dyDescent="0.25">
      <c r="U775" s="34"/>
    </row>
    <row r="776" spans="21:21" x14ac:dyDescent="0.25">
      <c r="U776" s="34"/>
    </row>
    <row r="777" spans="21:21" x14ac:dyDescent="0.25">
      <c r="U777" s="34"/>
    </row>
    <row r="778" spans="21:21" x14ac:dyDescent="0.25">
      <c r="U778" s="34"/>
    </row>
    <row r="779" spans="21:21" x14ac:dyDescent="0.25">
      <c r="U779" s="34"/>
    </row>
    <row r="780" spans="21:21" x14ac:dyDescent="0.25">
      <c r="U780" s="34"/>
    </row>
    <row r="781" spans="21:21" x14ac:dyDescent="0.25">
      <c r="U781" s="34"/>
    </row>
    <row r="782" spans="21:21" x14ac:dyDescent="0.25">
      <c r="U782" s="34"/>
    </row>
    <row r="783" spans="21:21" x14ac:dyDescent="0.25">
      <c r="U783" s="34"/>
    </row>
    <row r="784" spans="21:21" x14ac:dyDescent="0.25">
      <c r="U784" s="34"/>
    </row>
    <row r="785" spans="21:21" x14ac:dyDescent="0.25">
      <c r="U785" s="34"/>
    </row>
    <row r="786" spans="21:21" x14ac:dyDescent="0.25">
      <c r="U786" s="34"/>
    </row>
    <row r="787" spans="21:21" x14ac:dyDescent="0.25">
      <c r="U787" s="34"/>
    </row>
    <row r="788" spans="21:21" x14ac:dyDescent="0.25">
      <c r="U788" s="34"/>
    </row>
    <row r="789" spans="21:21" x14ac:dyDescent="0.25">
      <c r="U789" s="34"/>
    </row>
    <row r="790" spans="21:21" x14ac:dyDescent="0.25">
      <c r="U790" s="34"/>
    </row>
    <row r="791" spans="21:21" x14ac:dyDescent="0.25">
      <c r="U791" s="34"/>
    </row>
    <row r="792" spans="21:21" x14ac:dyDescent="0.25">
      <c r="U792" s="34"/>
    </row>
    <row r="793" spans="21:21" x14ac:dyDescent="0.25">
      <c r="U793" s="34"/>
    </row>
    <row r="794" spans="21:21" x14ac:dyDescent="0.25">
      <c r="U794" s="34"/>
    </row>
    <row r="795" spans="21:21" x14ac:dyDescent="0.25">
      <c r="U795" s="34"/>
    </row>
    <row r="796" spans="21:21" x14ac:dyDescent="0.25">
      <c r="U796" s="34"/>
    </row>
    <row r="797" spans="21:21" x14ac:dyDescent="0.25">
      <c r="U797" s="34"/>
    </row>
    <row r="798" spans="21:21" x14ac:dyDescent="0.25">
      <c r="U798" s="34"/>
    </row>
    <row r="799" spans="21:21" x14ac:dyDescent="0.25">
      <c r="U799" s="34"/>
    </row>
    <row r="800" spans="21:21" x14ac:dyDescent="0.25">
      <c r="U800" s="34"/>
    </row>
    <row r="801" spans="21:21" x14ac:dyDescent="0.25">
      <c r="U801" s="34"/>
    </row>
    <row r="802" spans="21:21" x14ac:dyDescent="0.25">
      <c r="U802" s="34"/>
    </row>
    <row r="803" spans="21:21" x14ac:dyDescent="0.25">
      <c r="U803" s="34"/>
    </row>
    <row r="804" spans="21:21" x14ac:dyDescent="0.25">
      <c r="U804" s="34"/>
    </row>
    <row r="805" spans="21:21" x14ac:dyDescent="0.25">
      <c r="U805" s="34"/>
    </row>
    <row r="806" spans="21:21" x14ac:dyDescent="0.25">
      <c r="U806" s="34"/>
    </row>
    <row r="807" spans="21:21" x14ac:dyDescent="0.25">
      <c r="U807" s="34"/>
    </row>
    <row r="808" spans="21:21" x14ac:dyDescent="0.25">
      <c r="U808" s="34"/>
    </row>
    <row r="809" spans="21:21" x14ac:dyDescent="0.25">
      <c r="U809" s="34"/>
    </row>
    <row r="810" spans="21:21" x14ac:dyDescent="0.25">
      <c r="U810" s="34"/>
    </row>
    <row r="811" spans="21:21" x14ac:dyDescent="0.25">
      <c r="U811" s="34"/>
    </row>
    <row r="812" spans="21:21" x14ac:dyDescent="0.25">
      <c r="U812" s="34"/>
    </row>
    <row r="813" spans="21:21" x14ac:dyDescent="0.25">
      <c r="U813" s="34"/>
    </row>
    <row r="814" spans="21:21" x14ac:dyDescent="0.25">
      <c r="U814" s="34"/>
    </row>
    <row r="815" spans="21:21" x14ac:dyDescent="0.25">
      <c r="U815" s="34"/>
    </row>
    <row r="816" spans="21:21" x14ac:dyDescent="0.25">
      <c r="U816" s="34"/>
    </row>
    <row r="817" spans="21:21" x14ac:dyDescent="0.25">
      <c r="U817" s="34"/>
    </row>
    <row r="818" spans="21:21" x14ac:dyDescent="0.25">
      <c r="U818" s="34"/>
    </row>
    <row r="819" spans="21:21" x14ac:dyDescent="0.25">
      <c r="U819" s="34"/>
    </row>
    <row r="820" spans="21:21" x14ac:dyDescent="0.25">
      <c r="U820" s="34"/>
    </row>
    <row r="821" spans="21:21" x14ac:dyDescent="0.25">
      <c r="U821" s="34"/>
    </row>
    <row r="822" spans="21:21" x14ac:dyDescent="0.25">
      <c r="U822" s="34"/>
    </row>
    <row r="823" spans="21:21" x14ac:dyDescent="0.25">
      <c r="U823" s="34"/>
    </row>
    <row r="824" spans="21:21" x14ac:dyDescent="0.25">
      <c r="U824" s="34"/>
    </row>
    <row r="825" spans="21:21" x14ac:dyDescent="0.25">
      <c r="U825" s="34"/>
    </row>
    <row r="826" spans="21:21" x14ac:dyDescent="0.25">
      <c r="U826" s="34"/>
    </row>
    <row r="827" spans="21:21" x14ac:dyDescent="0.25">
      <c r="U827" s="34"/>
    </row>
    <row r="828" spans="21:21" x14ac:dyDescent="0.25">
      <c r="U828" s="34"/>
    </row>
    <row r="829" spans="21:21" x14ac:dyDescent="0.25">
      <c r="U829" s="34"/>
    </row>
    <row r="830" spans="21:21" x14ac:dyDescent="0.25">
      <c r="U830" s="34"/>
    </row>
    <row r="831" spans="21:21" x14ac:dyDescent="0.25">
      <c r="U831" s="34"/>
    </row>
    <row r="832" spans="21:21" x14ac:dyDescent="0.25">
      <c r="U832" s="34"/>
    </row>
    <row r="833" spans="21:21" x14ac:dyDescent="0.25">
      <c r="U833" s="34"/>
    </row>
    <row r="834" spans="21:21" x14ac:dyDescent="0.25">
      <c r="U834" s="34"/>
    </row>
    <row r="835" spans="21:21" x14ac:dyDescent="0.25">
      <c r="U835" s="34"/>
    </row>
    <row r="836" spans="21:21" x14ac:dyDescent="0.25">
      <c r="U836" s="34"/>
    </row>
    <row r="837" spans="21:21" x14ac:dyDescent="0.25">
      <c r="U837" s="34"/>
    </row>
    <row r="838" spans="21:21" x14ac:dyDescent="0.25">
      <c r="U838" s="34"/>
    </row>
    <row r="839" spans="21:21" x14ac:dyDescent="0.25">
      <c r="U839" s="34"/>
    </row>
    <row r="840" spans="21:21" x14ac:dyDescent="0.25">
      <c r="U840" s="34"/>
    </row>
    <row r="841" spans="21:21" x14ac:dyDescent="0.25">
      <c r="U841" s="34"/>
    </row>
    <row r="842" spans="21:21" x14ac:dyDescent="0.25">
      <c r="U842" s="34"/>
    </row>
    <row r="843" spans="21:21" x14ac:dyDescent="0.25">
      <c r="U843" s="34"/>
    </row>
    <row r="844" spans="21:21" x14ac:dyDescent="0.25">
      <c r="U844" s="34"/>
    </row>
    <row r="845" spans="21:21" x14ac:dyDescent="0.25">
      <c r="U845" s="34"/>
    </row>
    <row r="846" spans="21:21" x14ac:dyDescent="0.25">
      <c r="U846" s="34"/>
    </row>
    <row r="847" spans="21:21" x14ac:dyDescent="0.25">
      <c r="U847" s="34"/>
    </row>
    <row r="848" spans="21:21" x14ac:dyDescent="0.25">
      <c r="U848" s="34"/>
    </row>
    <row r="849" spans="21:21" x14ac:dyDescent="0.25">
      <c r="U849" s="34"/>
    </row>
    <row r="850" spans="21:21" x14ac:dyDescent="0.25">
      <c r="U850" s="34"/>
    </row>
    <row r="851" spans="21:21" x14ac:dyDescent="0.25">
      <c r="U851" s="34"/>
    </row>
    <row r="852" spans="21:21" x14ac:dyDescent="0.25">
      <c r="U852" s="34"/>
    </row>
    <row r="853" spans="21:21" x14ac:dyDescent="0.25">
      <c r="U853" s="34"/>
    </row>
    <row r="854" spans="21:21" x14ac:dyDescent="0.25">
      <c r="U854" s="34"/>
    </row>
    <row r="855" spans="21:21" x14ac:dyDescent="0.25">
      <c r="U855" s="34"/>
    </row>
    <row r="856" spans="21:21" x14ac:dyDescent="0.25">
      <c r="U856" s="34"/>
    </row>
    <row r="857" spans="21:21" x14ac:dyDescent="0.25">
      <c r="U857" s="34"/>
    </row>
    <row r="858" spans="21:21" x14ac:dyDescent="0.25">
      <c r="U858" s="34"/>
    </row>
    <row r="859" spans="21:21" x14ac:dyDescent="0.25">
      <c r="U859" s="34"/>
    </row>
    <row r="860" spans="21:21" x14ac:dyDescent="0.25">
      <c r="U860" s="34"/>
    </row>
    <row r="861" spans="21:21" x14ac:dyDescent="0.25">
      <c r="U861" s="34"/>
    </row>
    <row r="862" spans="21:21" x14ac:dyDescent="0.25">
      <c r="U862" s="34"/>
    </row>
    <row r="863" spans="21:21" x14ac:dyDescent="0.25">
      <c r="U863" s="34"/>
    </row>
    <row r="864" spans="21:21" x14ac:dyDescent="0.25">
      <c r="U864" s="34"/>
    </row>
    <row r="865" spans="21:21" x14ac:dyDescent="0.25">
      <c r="U865" s="34"/>
    </row>
    <row r="866" spans="21:21" x14ac:dyDescent="0.25">
      <c r="U866" s="34"/>
    </row>
    <row r="867" spans="21:21" x14ac:dyDescent="0.25">
      <c r="U867" s="34"/>
    </row>
    <row r="868" spans="21:21" x14ac:dyDescent="0.25">
      <c r="U868" s="34"/>
    </row>
    <row r="869" spans="21:21" x14ac:dyDescent="0.25">
      <c r="U869" s="34"/>
    </row>
    <row r="870" spans="21:21" x14ac:dyDescent="0.25">
      <c r="U870" s="34"/>
    </row>
    <row r="871" spans="21:21" x14ac:dyDescent="0.25">
      <c r="U871" s="34"/>
    </row>
    <row r="872" spans="21:21" x14ac:dyDescent="0.25">
      <c r="U872" s="34"/>
    </row>
    <row r="873" spans="21:21" x14ac:dyDescent="0.25">
      <c r="U873" s="34"/>
    </row>
    <row r="874" spans="21:21" x14ac:dyDescent="0.25">
      <c r="U874" s="34"/>
    </row>
    <row r="875" spans="21:21" x14ac:dyDescent="0.25">
      <c r="U875" s="34"/>
    </row>
    <row r="876" spans="21:21" x14ac:dyDescent="0.25">
      <c r="U876" s="34"/>
    </row>
    <row r="877" spans="21:21" x14ac:dyDescent="0.25">
      <c r="U877" s="34"/>
    </row>
    <row r="878" spans="21:21" x14ac:dyDescent="0.25">
      <c r="U878" s="34"/>
    </row>
    <row r="879" spans="21:21" x14ac:dyDescent="0.25">
      <c r="U879" s="34"/>
    </row>
    <row r="880" spans="21:21" x14ac:dyDescent="0.25">
      <c r="U880" s="34"/>
    </row>
    <row r="881" spans="21:21" x14ac:dyDescent="0.25">
      <c r="U881" s="34"/>
    </row>
    <row r="882" spans="21:21" x14ac:dyDescent="0.25">
      <c r="U882" s="34"/>
    </row>
    <row r="883" spans="21:21" x14ac:dyDescent="0.25">
      <c r="U883" s="34"/>
    </row>
    <row r="884" spans="21:21" x14ac:dyDescent="0.25">
      <c r="U884" s="34"/>
    </row>
    <row r="885" spans="21:21" x14ac:dyDescent="0.25">
      <c r="U885" s="34"/>
    </row>
    <row r="886" spans="21:21" x14ac:dyDescent="0.25">
      <c r="U886" s="34"/>
    </row>
    <row r="887" spans="21:21" x14ac:dyDescent="0.25">
      <c r="U887" s="34"/>
    </row>
    <row r="888" spans="21:21" x14ac:dyDescent="0.25">
      <c r="U888" s="34"/>
    </row>
    <row r="889" spans="21:21" x14ac:dyDescent="0.25">
      <c r="U889" s="34"/>
    </row>
    <row r="890" spans="21:21" x14ac:dyDescent="0.25">
      <c r="U890" s="34"/>
    </row>
    <row r="891" spans="21:21" x14ac:dyDescent="0.25">
      <c r="U891" s="34"/>
    </row>
    <row r="892" spans="21:21" x14ac:dyDescent="0.25">
      <c r="U892" s="34"/>
    </row>
    <row r="893" spans="21:21" x14ac:dyDescent="0.25">
      <c r="U893" s="34"/>
    </row>
    <row r="894" spans="21:21" x14ac:dyDescent="0.25">
      <c r="U894" s="34"/>
    </row>
    <row r="895" spans="21:21" x14ac:dyDescent="0.25">
      <c r="U895" s="34"/>
    </row>
    <row r="896" spans="21:21" x14ac:dyDescent="0.25">
      <c r="U896" s="34"/>
    </row>
    <row r="897" spans="21:21" x14ac:dyDescent="0.25">
      <c r="U897" s="34"/>
    </row>
    <row r="898" spans="21:21" x14ac:dyDescent="0.25">
      <c r="U898" s="34"/>
    </row>
    <row r="899" spans="21:21" x14ac:dyDescent="0.25">
      <c r="U899" s="34"/>
    </row>
    <row r="900" spans="21:21" x14ac:dyDescent="0.25">
      <c r="U900" s="34"/>
    </row>
    <row r="901" spans="21:21" x14ac:dyDescent="0.25">
      <c r="U901" s="34"/>
    </row>
    <row r="902" spans="21:21" x14ac:dyDescent="0.25">
      <c r="U902" s="34"/>
    </row>
    <row r="903" spans="21:21" x14ac:dyDescent="0.25">
      <c r="U903" s="34"/>
    </row>
    <row r="904" spans="21:21" x14ac:dyDescent="0.25">
      <c r="U904" s="34"/>
    </row>
    <row r="905" spans="21:21" x14ac:dyDescent="0.25">
      <c r="U905" s="34"/>
    </row>
    <row r="906" spans="21:21" x14ac:dyDescent="0.25">
      <c r="U906" s="34"/>
    </row>
    <row r="907" spans="21:21" x14ac:dyDescent="0.25">
      <c r="U907" s="34"/>
    </row>
    <row r="908" spans="21:21" x14ac:dyDescent="0.25">
      <c r="U908" s="34"/>
    </row>
    <row r="909" spans="21:21" x14ac:dyDescent="0.25">
      <c r="U909" s="34"/>
    </row>
    <row r="910" spans="21:21" x14ac:dyDescent="0.25">
      <c r="U910" s="34"/>
    </row>
    <row r="911" spans="21:21" x14ac:dyDescent="0.25">
      <c r="U911" s="34"/>
    </row>
    <row r="912" spans="21:21" x14ac:dyDescent="0.25">
      <c r="U912" s="34"/>
    </row>
    <row r="913" spans="21:21" x14ac:dyDescent="0.25">
      <c r="U913" s="34"/>
    </row>
    <row r="914" spans="21:21" x14ac:dyDescent="0.25">
      <c r="U914" s="34"/>
    </row>
    <row r="915" spans="21:21" x14ac:dyDescent="0.25">
      <c r="U915" s="34"/>
    </row>
    <row r="916" spans="21:21" x14ac:dyDescent="0.25">
      <c r="U916" s="34"/>
    </row>
    <row r="917" spans="21:21" x14ac:dyDescent="0.25">
      <c r="U917" s="34"/>
    </row>
    <row r="918" spans="21:21" x14ac:dyDescent="0.25">
      <c r="U918" s="34"/>
    </row>
    <row r="919" spans="21:21" x14ac:dyDescent="0.25">
      <c r="U919" s="34"/>
    </row>
    <row r="920" spans="21:21" x14ac:dyDescent="0.25">
      <c r="U920" s="34"/>
    </row>
    <row r="921" spans="21:21" x14ac:dyDescent="0.25">
      <c r="U921" s="34"/>
    </row>
    <row r="922" spans="21:21" x14ac:dyDescent="0.25">
      <c r="U922" s="34"/>
    </row>
    <row r="923" spans="21:21" x14ac:dyDescent="0.25">
      <c r="U923" s="34"/>
    </row>
    <row r="924" spans="21:21" x14ac:dyDescent="0.25">
      <c r="U924" s="34"/>
    </row>
    <row r="925" spans="21:21" x14ac:dyDescent="0.25">
      <c r="U925" s="34"/>
    </row>
    <row r="926" spans="21:21" x14ac:dyDescent="0.25">
      <c r="U926" s="34"/>
    </row>
    <row r="927" spans="21:21" x14ac:dyDescent="0.25">
      <c r="U927" s="34"/>
    </row>
    <row r="928" spans="21:21" x14ac:dyDescent="0.25">
      <c r="U928" s="34"/>
    </row>
    <row r="929" spans="21:21" x14ac:dyDescent="0.25">
      <c r="U929" s="34"/>
    </row>
    <row r="930" spans="21:21" x14ac:dyDescent="0.25">
      <c r="U930" s="34"/>
    </row>
    <row r="931" spans="21:21" x14ac:dyDescent="0.25">
      <c r="U931" s="34"/>
    </row>
    <row r="932" spans="21:21" x14ac:dyDescent="0.25">
      <c r="U932" s="34"/>
    </row>
    <row r="933" spans="21:21" x14ac:dyDescent="0.25">
      <c r="U933" s="34"/>
    </row>
    <row r="934" spans="21:21" x14ac:dyDescent="0.25">
      <c r="U934" s="34"/>
    </row>
    <row r="935" spans="21:21" x14ac:dyDescent="0.25">
      <c r="U935" s="34"/>
    </row>
    <row r="936" spans="21:21" x14ac:dyDescent="0.25">
      <c r="U936" s="34"/>
    </row>
    <row r="937" spans="21:21" x14ac:dyDescent="0.25">
      <c r="U937" s="34"/>
    </row>
    <row r="938" spans="21:21" x14ac:dyDescent="0.25">
      <c r="U938" s="34"/>
    </row>
    <row r="939" spans="21:21" x14ac:dyDescent="0.25">
      <c r="U939" s="34"/>
    </row>
    <row r="940" spans="21:21" x14ac:dyDescent="0.25">
      <c r="U940" s="34"/>
    </row>
    <row r="941" spans="21:21" x14ac:dyDescent="0.25">
      <c r="U941" s="34"/>
    </row>
    <row r="942" spans="21:21" x14ac:dyDescent="0.25">
      <c r="U942" s="34"/>
    </row>
    <row r="943" spans="21:21" x14ac:dyDescent="0.25">
      <c r="U943" s="34"/>
    </row>
    <row r="944" spans="21:21" x14ac:dyDescent="0.25">
      <c r="U944" s="34"/>
    </row>
    <row r="945" spans="21:21" x14ac:dyDescent="0.25">
      <c r="U945" s="34"/>
    </row>
    <row r="946" spans="21:21" x14ac:dyDescent="0.25">
      <c r="U946" s="34"/>
    </row>
    <row r="947" spans="21:21" x14ac:dyDescent="0.25">
      <c r="U947" s="34"/>
    </row>
    <row r="948" spans="21:21" x14ac:dyDescent="0.25">
      <c r="U948" s="34"/>
    </row>
    <row r="949" spans="21:21" x14ac:dyDescent="0.25">
      <c r="U949" s="34"/>
    </row>
    <row r="950" spans="21:21" x14ac:dyDescent="0.25">
      <c r="U950" s="34"/>
    </row>
    <row r="951" spans="21:21" x14ac:dyDescent="0.25">
      <c r="U951" s="34"/>
    </row>
    <row r="952" spans="21:21" x14ac:dyDescent="0.25">
      <c r="U952" s="34"/>
    </row>
    <row r="953" spans="21:21" x14ac:dyDescent="0.25">
      <c r="U953" s="34"/>
    </row>
    <row r="954" spans="21:21" x14ac:dyDescent="0.25">
      <c r="U954" s="34"/>
    </row>
    <row r="955" spans="21:21" x14ac:dyDescent="0.25">
      <c r="U955" s="34"/>
    </row>
    <row r="956" spans="21:21" x14ac:dyDescent="0.25">
      <c r="U956" s="34"/>
    </row>
    <row r="957" spans="21:21" x14ac:dyDescent="0.25">
      <c r="U957" s="34"/>
    </row>
    <row r="958" spans="21:21" x14ac:dyDescent="0.25">
      <c r="U958" s="34"/>
    </row>
    <row r="959" spans="21:21" x14ac:dyDescent="0.25">
      <c r="U959" s="34"/>
    </row>
    <row r="960" spans="21:21" x14ac:dyDescent="0.25">
      <c r="U960" s="34"/>
    </row>
    <row r="961" spans="21:21" x14ac:dyDescent="0.25">
      <c r="U961" s="34"/>
    </row>
    <row r="962" spans="21:21" x14ac:dyDescent="0.25">
      <c r="U962" s="34"/>
    </row>
    <row r="963" spans="21:21" x14ac:dyDescent="0.25">
      <c r="U963" s="34"/>
    </row>
    <row r="964" spans="21:21" x14ac:dyDescent="0.25">
      <c r="U964" s="34"/>
    </row>
    <row r="965" spans="21:21" x14ac:dyDescent="0.25">
      <c r="U965" s="34"/>
    </row>
    <row r="966" spans="21:21" x14ac:dyDescent="0.25">
      <c r="U966" s="34"/>
    </row>
    <row r="967" spans="21:21" x14ac:dyDescent="0.25">
      <c r="U967" s="34"/>
    </row>
    <row r="968" spans="21:21" x14ac:dyDescent="0.25">
      <c r="U968" s="34"/>
    </row>
    <row r="969" spans="21:21" x14ac:dyDescent="0.25">
      <c r="U969" s="34"/>
    </row>
    <row r="970" spans="21:21" x14ac:dyDescent="0.25">
      <c r="U970" s="34"/>
    </row>
    <row r="971" spans="21:21" x14ac:dyDescent="0.25">
      <c r="U971" s="34"/>
    </row>
    <row r="972" spans="21:21" x14ac:dyDescent="0.25">
      <c r="U972" s="34"/>
    </row>
    <row r="973" spans="21:21" x14ac:dyDescent="0.25">
      <c r="U973" s="34"/>
    </row>
    <row r="974" spans="21:21" x14ac:dyDescent="0.25">
      <c r="U974" s="34"/>
    </row>
    <row r="975" spans="21:21" x14ac:dyDescent="0.25">
      <c r="U975" s="34"/>
    </row>
    <row r="976" spans="21:21" x14ac:dyDescent="0.25">
      <c r="U976" s="34"/>
    </row>
    <row r="977" spans="21:21" x14ac:dyDescent="0.25">
      <c r="U977" s="34"/>
    </row>
    <row r="978" spans="21:21" x14ac:dyDescent="0.25">
      <c r="U978" s="34"/>
    </row>
    <row r="979" spans="21:21" x14ac:dyDescent="0.25">
      <c r="U979" s="34"/>
    </row>
    <row r="980" spans="21:21" x14ac:dyDescent="0.25">
      <c r="U980" s="34"/>
    </row>
    <row r="981" spans="21:21" x14ac:dyDescent="0.25">
      <c r="U981" s="34"/>
    </row>
    <row r="982" spans="21:21" x14ac:dyDescent="0.25">
      <c r="U982" s="34"/>
    </row>
    <row r="983" spans="21:21" x14ac:dyDescent="0.25">
      <c r="U983" s="34"/>
    </row>
    <row r="984" spans="21:21" x14ac:dyDescent="0.25">
      <c r="U984" s="34"/>
    </row>
    <row r="985" spans="21:21" x14ac:dyDescent="0.25">
      <c r="U985" s="34"/>
    </row>
    <row r="986" spans="21:21" x14ac:dyDescent="0.25">
      <c r="U986" s="34"/>
    </row>
    <row r="987" spans="21:21" x14ac:dyDescent="0.25">
      <c r="U987" s="34"/>
    </row>
    <row r="988" spans="21:21" x14ac:dyDescent="0.25">
      <c r="U988" s="34"/>
    </row>
    <row r="989" spans="21:21" x14ac:dyDescent="0.25">
      <c r="U989" s="34"/>
    </row>
    <row r="990" spans="21:21" x14ac:dyDescent="0.25">
      <c r="U990" s="34"/>
    </row>
    <row r="991" spans="21:21" x14ac:dyDescent="0.25">
      <c r="U991" s="34"/>
    </row>
    <row r="992" spans="21:21" x14ac:dyDescent="0.25">
      <c r="U992" s="34"/>
    </row>
    <row r="993" spans="21:21" x14ac:dyDescent="0.25">
      <c r="U993" s="34"/>
    </row>
    <row r="994" spans="21:21" x14ac:dyDescent="0.25">
      <c r="U994" s="34"/>
    </row>
    <row r="995" spans="21:21" x14ac:dyDescent="0.25">
      <c r="U995" s="34"/>
    </row>
    <row r="996" spans="21:21" x14ac:dyDescent="0.25">
      <c r="U996" s="34"/>
    </row>
    <row r="997" spans="21:21" x14ac:dyDescent="0.25">
      <c r="U997" s="34"/>
    </row>
    <row r="998" spans="21:21" x14ac:dyDescent="0.25">
      <c r="U998" s="34"/>
    </row>
    <row r="999" spans="21:21" x14ac:dyDescent="0.25">
      <c r="U999" s="34"/>
    </row>
    <row r="1000" spans="21:21" x14ac:dyDescent="0.25">
      <c r="U1000" s="34"/>
    </row>
    <row r="1001" spans="21:21" x14ac:dyDescent="0.25">
      <c r="U1001" s="34"/>
    </row>
    <row r="1002" spans="21:21" x14ac:dyDescent="0.25">
      <c r="U1002" s="34"/>
    </row>
    <row r="1003" spans="21:21" x14ac:dyDescent="0.25">
      <c r="U1003" s="34"/>
    </row>
    <row r="1004" spans="21:21" x14ac:dyDescent="0.25">
      <c r="U1004" s="34"/>
    </row>
    <row r="1005" spans="21:21" x14ac:dyDescent="0.25">
      <c r="U1005" s="34"/>
    </row>
    <row r="1006" spans="21:21" x14ac:dyDescent="0.25">
      <c r="U1006" s="34"/>
    </row>
    <row r="1007" spans="21:21" x14ac:dyDescent="0.25">
      <c r="U1007" s="34"/>
    </row>
    <row r="1008" spans="21:21" x14ac:dyDescent="0.25">
      <c r="U1008" s="34"/>
    </row>
    <row r="1009" spans="21:21" x14ac:dyDescent="0.25">
      <c r="U1009" s="34"/>
    </row>
    <row r="1010" spans="21:21" x14ac:dyDescent="0.25">
      <c r="U1010" s="34"/>
    </row>
    <row r="1011" spans="21:21" x14ac:dyDescent="0.25">
      <c r="U1011" s="34"/>
    </row>
    <row r="1012" spans="21:21" x14ac:dyDescent="0.25">
      <c r="U1012" s="34"/>
    </row>
    <row r="1013" spans="21:21" x14ac:dyDescent="0.25">
      <c r="U1013" s="34"/>
    </row>
    <row r="1014" spans="21:21" x14ac:dyDescent="0.25">
      <c r="U1014" s="34"/>
    </row>
    <row r="1015" spans="21:21" x14ac:dyDescent="0.25">
      <c r="U1015" s="34"/>
    </row>
    <row r="1016" spans="21:21" x14ac:dyDescent="0.25">
      <c r="U1016" s="34"/>
    </row>
    <row r="1017" spans="21:21" x14ac:dyDescent="0.25">
      <c r="U1017" s="34"/>
    </row>
    <row r="1018" spans="21:21" x14ac:dyDescent="0.25">
      <c r="U1018" s="34"/>
    </row>
    <row r="1019" spans="21:21" x14ac:dyDescent="0.25">
      <c r="U1019" s="34"/>
    </row>
    <row r="1020" spans="21:21" x14ac:dyDescent="0.25">
      <c r="U1020" s="34"/>
    </row>
    <row r="1021" spans="21:21" x14ac:dyDescent="0.25">
      <c r="U1021" s="34"/>
    </row>
    <row r="1022" spans="21:21" x14ac:dyDescent="0.25">
      <c r="U1022" s="34"/>
    </row>
    <row r="1023" spans="21:21" x14ac:dyDescent="0.25">
      <c r="U1023" s="34"/>
    </row>
    <row r="1024" spans="21:21" x14ac:dyDescent="0.25">
      <c r="U1024" s="34"/>
    </row>
    <row r="1025" spans="21:21" x14ac:dyDescent="0.25">
      <c r="U1025" s="34"/>
    </row>
    <row r="1026" spans="21:21" x14ac:dyDescent="0.25">
      <c r="U1026" s="34"/>
    </row>
    <row r="1027" spans="21:21" x14ac:dyDescent="0.25">
      <c r="U1027" s="34"/>
    </row>
    <row r="1028" spans="21:21" x14ac:dyDescent="0.25">
      <c r="U1028" s="34"/>
    </row>
    <row r="1029" spans="21:21" x14ac:dyDescent="0.25">
      <c r="U1029" s="34"/>
    </row>
    <row r="1030" spans="21:21" x14ac:dyDescent="0.25">
      <c r="U1030" s="34"/>
    </row>
    <row r="1031" spans="21:21" x14ac:dyDescent="0.25">
      <c r="U1031" s="34"/>
    </row>
    <row r="1032" spans="21:21" x14ac:dyDescent="0.25">
      <c r="U1032" s="34"/>
    </row>
    <row r="1033" spans="21:21" x14ac:dyDescent="0.25">
      <c r="U1033" s="34"/>
    </row>
    <row r="1034" spans="21:21" x14ac:dyDescent="0.25">
      <c r="U1034" s="34"/>
    </row>
    <row r="1035" spans="21:21" x14ac:dyDescent="0.25">
      <c r="U1035" s="34"/>
    </row>
    <row r="1036" spans="21:21" x14ac:dyDescent="0.25">
      <c r="U1036" s="34"/>
    </row>
    <row r="1037" spans="21:21" x14ac:dyDescent="0.25">
      <c r="U1037" s="34"/>
    </row>
    <row r="1038" spans="21:21" x14ac:dyDescent="0.25">
      <c r="U1038" s="34"/>
    </row>
    <row r="1039" spans="21:21" x14ac:dyDescent="0.25">
      <c r="U1039" s="34"/>
    </row>
    <row r="1040" spans="21:21" x14ac:dyDescent="0.25">
      <c r="U1040" s="34"/>
    </row>
    <row r="1041" spans="21:21" x14ac:dyDescent="0.25">
      <c r="U1041" s="34"/>
    </row>
    <row r="1042" spans="21:21" x14ac:dyDescent="0.25">
      <c r="U1042" s="34"/>
    </row>
    <row r="1043" spans="21:21" x14ac:dyDescent="0.25">
      <c r="U1043" s="34"/>
    </row>
    <row r="1044" spans="21:21" x14ac:dyDescent="0.25">
      <c r="U1044" s="34"/>
    </row>
    <row r="1045" spans="21:21" x14ac:dyDescent="0.25">
      <c r="U1045" s="34"/>
    </row>
    <row r="1046" spans="21:21" x14ac:dyDescent="0.25">
      <c r="U1046" s="34"/>
    </row>
    <row r="1047" spans="21:21" x14ac:dyDescent="0.25">
      <c r="U1047" s="34"/>
    </row>
    <row r="1048" spans="21:21" x14ac:dyDescent="0.25">
      <c r="U1048" s="34"/>
    </row>
    <row r="1049" spans="21:21" x14ac:dyDescent="0.25">
      <c r="U1049" s="34"/>
    </row>
    <row r="1050" spans="21:21" x14ac:dyDescent="0.25">
      <c r="U1050" s="34"/>
    </row>
    <row r="1051" spans="21:21" x14ac:dyDescent="0.25">
      <c r="U1051" s="34"/>
    </row>
    <row r="1052" spans="21:21" x14ac:dyDescent="0.25">
      <c r="U1052" s="34"/>
    </row>
    <row r="1053" spans="21:21" x14ac:dyDescent="0.25">
      <c r="U1053" s="34"/>
    </row>
    <row r="1054" spans="21:21" x14ac:dyDescent="0.25">
      <c r="U1054" s="34"/>
    </row>
    <row r="1055" spans="21:21" x14ac:dyDescent="0.25">
      <c r="U1055" s="34"/>
    </row>
    <row r="1056" spans="21:21" x14ac:dyDescent="0.25">
      <c r="U1056" s="34"/>
    </row>
    <row r="1057" spans="21:21" x14ac:dyDescent="0.25">
      <c r="U1057" s="34"/>
    </row>
    <row r="1058" spans="21:21" x14ac:dyDescent="0.25">
      <c r="U1058" s="34"/>
    </row>
    <row r="1059" spans="21:21" x14ac:dyDescent="0.25">
      <c r="U1059" s="34"/>
    </row>
    <row r="1060" spans="21:21" x14ac:dyDescent="0.25">
      <c r="U1060" s="34"/>
    </row>
    <row r="1061" spans="21:21" x14ac:dyDescent="0.25">
      <c r="U1061" s="34"/>
    </row>
    <row r="1062" spans="21:21" x14ac:dyDescent="0.25">
      <c r="U1062" s="34"/>
    </row>
    <row r="1063" spans="21:21" x14ac:dyDescent="0.25">
      <c r="U1063" s="34"/>
    </row>
    <row r="1064" spans="21:21" x14ac:dyDescent="0.25">
      <c r="U1064" s="34"/>
    </row>
    <row r="1065" spans="21:21" x14ac:dyDescent="0.25">
      <c r="U1065" s="34"/>
    </row>
    <row r="1066" spans="21:21" x14ac:dyDescent="0.25">
      <c r="U1066" s="34"/>
    </row>
    <row r="1067" spans="21:21" x14ac:dyDescent="0.25">
      <c r="U1067" s="34"/>
    </row>
    <row r="1068" spans="21:21" x14ac:dyDescent="0.25">
      <c r="U1068" s="34"/>
    </row>
    <row r="1069" spans="21:21" x14ac:dyDescent="0.25">
      <c r="U1069" s="34"/>
    </row>
    <row r="1070" spans="21:21" x14ac:dyDescent="0.25">
      <c r="U1070" s="34"/>
    </row>
    <row r="1071" spans="21:21" x14ac:dyDescent="0.25">
      <c r="U1071" s="34"/>
    </row>
    <row r="1072" spans="21:21" x14ac:dyDescent="0.25">
      <c r="U1072" s="34"/>
    </row>
    <row r="1073" spans="21:21" x14ac:dyDescent="0.25">
      <c r="U1073" s="34"/>
    </row>
    <row r="1074" spans="21:21" x14ac:dyDescent="0.25">
      <c r="U1074" s="34"/>
    </row>
    <row r="1075" spans="21:21" x14ac:dyDescent="0.25">
      <c r="U1075" s="34"/>
    </row>
    <row r="1076" spans="21:21" x14ac:dyDescent="0.25">
      <c r="U1076" s="34"/>
    </row>
    <row r="1077" spans="21:21" x14ac:dyDescent="0.25">
      <c r="U1077" s="34"/>
    </row>
    <row r="1078" spans="21:21" x14ac:dyDescent="0.25">
      <c r="U1078" s="34"/>
    </row>
    <row r="1079" spans="21:21" x14ac:dyDescent="0.25">
      <c r="U1079" s="34"/>
    </row>
    <row r="1080" spans="21:21" x14ac:dyDescent="0.25">
      <c r="U1080" s="34"/>
    </row>
    <row r="1081" spans="21:21" x14ac:dyDescent="0.25">
      <c r="U1081" s="34"/>
    </row>
    <row r="1082" spans="21:21" x14ac:dyDescent="0.25">
      <c r="U1082" s="34"/>
    </row>
  </sheetData>
  <autoFilter ref="A1:U47" xr:uid="{00000000-0009-0000-0000-000000000000}">
    <filterColumn colId="6">
      <filters>
        <filter val="麦克风阵列"/>
      </filters>
    </filterColumn>
    <sortState xmlns:xlrd2="http://schemas.microsoft.com/office/spreadsheetml/2017/richdata2" ref="A2:U47">
      <sortCondition descending="1" ref="B1"/>
    </sortState>
  </autoFilter>
  <phoneticPr fontId="6" type="noConversion"/>
  <dataValidations count="1">
    <dataValidation type="list" allowBlank="1" showInputMessage="1" showErrorMessage="1" sqref="H11 H34 I34 Q34 H35 I35 Q35 H36 I36 Q36 H37 I37 Q37 I38 Q38 H40 H2:H5 H6:H10 H12:H24 H25:H26 H27:H30 H31:H33 H38:H39 H41:H47 I2:I5 I6:I9 I11:I24 I25:I26 I27:I30 I31:I33 Q2:Q5 Q6:Q9 Q11:Q24 Q25:Q26 Q27:Q30 Q31:Q33" xr:uid="{00000000-0002-0000-0000-000000000000}">
      <formula1>"评估,进行中,等待中,暂停,终止,完成"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26" sqref="K26"/>
    </sheetView>
  </sheetViews>
  <sheetFormatPr defaultColWidth="8.88671875" defaultRowHeight="13.8" x14ac:dyDescent="0.2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项目汇总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朱兆威</dc:creator>
  <cp:lastModifiedBy>Rong Bai</cp:lastModifiedBy>
  <dcterms:created xsi:type="dcterms:W3CDTF">2015-06-07T10:19:00Z</dcterms:created>
  <dcterms:modified xsi:type="dcterms:W3CDTF">2023-03-05T09:17:20Z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AD9D16B18BD54E260E1A02642E5ABAAA_43</vt:lpwstr>
  </property>
  <property fmtid="{D5CDD505-2E9C-101B-9397-08002B2CF9AE}" pid="3" name="KSOProductBuildVer">
    <vt:lpwstr>2052-5.2.1.7798</vt:lpwstr>
  </property>
  <property fmtid="{D5CDD505-2E9C-101B-9397-08002B2CF9AE}" pid="4" name="commondata">
    <vt:lpwstr>eyJoZGlkIjoiZDk4YzFhM2QzNzA4YWQ5MzliMTI2MzAwNTNlOTI4ZmIifQ==</vt:lpwstr>
  </property>
</Properties>
</file>