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2 产品\00竞品分析\品牌产品路线分析\TI\素材\"/>
    </mc:Choice>
  </mc:AlternateContent>
  <xr:revisionPtr revIDLastSave="0" documentId="13_ncr:1_{B07EC3FC-BEC3-4433-8ABE-739248FB3B1C}" xr6:coauthVersionLast="47" xr6:coauthVersionMax="47" xr10:uidLastSave="{00000000-0000-0000-0000-000000000000}"/>
  <bookViews>
    <workbookView minimized="1" xWindow="1848" yWindow="1848" windowWidth="17280" windowHeight="9072" xr2:uid="{00000000-000D-0000-FFFF-FFFF00000000}"/>
  </bookViews>
  <sheets>
    <sheet name="parametric-data (2)" sheetId="1" r:id="rId1"/>
  </sheets>
  <definedNames>
    <definedName name="_xlnm._FilterDatabase" localSheetId="0" hidden="1">'parametric-data (2)'!$D$8:$D$36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<sst xmlns="http://schemas.openxmlformats.org/spreadsheetml/2006/main" count="237" uniqueCount="120">
  <si>
    <t>NOTE: The table below does not have formatting applied.</t>
  </si>
  <si>
    <t>Select the entire sheet (ctrl+A) and apply</t>
  </si>
  <si>
    <t>"Auto-fit column width" to make all information visible</t>
  </si>
  <si>
    <t>(Format -&gt; Column -&gt; Autofit column width)</t>
  </si>
  <si>
    <t>Part number</t>
  </si>
  <si>
    <t>Description</t>
  </si>
  <si>
    <t>订购和质量</t>
  </si>
  <si>
    <t>SubFamily</t>
  </si>
  <si>
    <t>Rating</t>
  </si>
  <si>
    <t>Operating temperature range
(C)</t>
  </si>
  <si>
    <t>Package Group</t>
  </si>
  <si>
    <t>Approx. price
(USD)</t>
  </si>
  <si>
    <t>Status</t>
  </si>
  <si>
    <t>DIX4192-Q1</t>
  </si>
  <si>
    <t>汽车类集成式数字音频接口接收器和变送器</t>
  </si>
  <si>
    <t>SPDIF 收发器</t>
  </si>
  <si>
    <t>Automotive</t>
  </si>
  <si>
    <t>-40 to 105,
-40 to 85</t>
  </si>
  <si>
    <t>TQFP|48</t>
  </si>
  <si>
    <t>US$4.576 | 1ku</t>
  </si>
  <si>
    <t>ACTIVE</t>
  </si>
  <si>
    <t>TS5A22364-Q1</t>
  </si>
  <si>
    <t>具有负信号处理功能的汽车类 0.65Ω、5V、2:1 (SPDT) 2 通道模拟开关</t>
  </si>
  <si>
    <t>音频开关</t>
  </si>
  <si>
    <t>-40 to 125</t>
  </si>
  <si>
    <t>VSSOP|10</t>
  </si>
  <si>
    <t>US$0.421 | 1ku</t>
  </si>
  <si>
    <t>TS3A227E</t>
  </si>
  <si>
    <t>具有 I2C 的 60mΩ、4.5V 自主音频附件检测和配置开关</t>
  </si>
  <si>
    <t>Catalog</t>
  </si>
  <si>
    <t>-40 to 85</t>
  </si>
  <si>
    <t>DSBGA|16, VQFN|16</t>
  </si>
  <si>
    <t>US$0.601 | 1ku</t>
  </si>
  <si>
    <t>TS3A226AE</t>
  </si>
  <si>
    <t>具有更少 GND 开关导通电阻和 FM 功能的音频插孔开关</t>
  </si>
  <si>
    <t>DSBGA|9</t>
  </si>
  <si>
    <t>US$0.242 | 1ku</t>
  </si>
  <si>
    <t>TS3A225E</t>
  </si>
  <si>
    <t>具有自主麦克风和接地检测功能的 100mΩ 音频插孔开关</t>
  </si>
  <si>
    <t>DSBGA|16, WQFN|16</t>
  </si>
  <si>
    <t>US$0.281 | 1ku</t>
  </si>
  <si>
    <t>TS3USBA225</t>
  </si>
  <si>
    <t>DP3T USB 2.0 高速 (480Mbps) 音频开关</t>
  </si>
  <si>
    <t>UQFN|12</t>
  </si>
  <si>
    <t>US$0.378 | 1ku</t>
  </si>
  <si>
    <t>TS3A26746E</t>
  </si>
  <si>
    <t>适用于音频应用的 80mΩ、3.3V、2 x 2 交叉点开关</t>
  </si>
  <si>
    <t>DSBGA|6</t>
  </si>
  <si>
    <t>US$0.207 | 1ku</t>
  </si>
  <si>
    <t>TS5USBA224</t>
  </si>
  <si>
    <t>具有负信号处理能力的 USB 2.0 高速 (480Mbps) 和音频开关</t>
  </si>
  <si>
    <t>UQFN|10</t>
  </si>
  <si>
    <t>US$0.273 | 1ku</t>
  </si>
  <si>
    <t>DIX9211</t>
  </si>
  <si>
    <t>216kHz 数字音频接口收发器 (DIX)</t>
  </si>
  <si>
    <t>LQFP|48</t>
  </si>
  <si>
    <t>US$1.217 | 1ku</t>
  </si>
  <si>
    <t>TS5A23157-Q1</t>
  </si>
  <si>
    <t>汽车类 5V、2:1 (SPDT)、2 通道模拟开关</t>
  </si>
  <si>
    <t>-40 to 105,
-40 to 125</t>
  </si>
  <si>
    <t>US$0.315 | 1ku</t>
  </si>
  <si>
    <t>TS5A22366</t>
  </si>
  <si>
    <t>具有负电压轨处理功能和 1.8V 输入逻辑的 0.7Ω、5V、2:1 (SPDT) 2 通道模拟开关</t>
  </si>
  <si>
    <t>DSBGA|12</t>
  </si>
  <si>
    <t>US$0.326 | 1ku</t>
  </si>
  <si>
    <t>SRC4190-Q1</t>
  </si>
  <si>
    <t>汽车类 192kHz 立体声异步采样速率转换器</t>
  </si>
  <si>
    <t>采样率转换器</t>
  </si>
  <si>
    <t>SSOP|28</t>
  </si>
  <si>
    <t>US$3.542 | 1ku</t>
  </si>
  <si>
    <t>TS5A22362</t>
  </si>
  <si>
    <t>具有负信号处理功能的 0.65V、2:1 (SPDT)、2 通道模拟开关</t>
  </si>
  <si>
    <t>DSBGA|10, VSON|10, VSSOP|10</t>
  </si>
  <si>
    <t>US$0.357 | 1ku</t>
  </si>
  <si>
    <t>TS5A22364</t>
  </si>
  <si>
    <t>具有负信号处理功能的 0.65Ω、5V、2:1 (SPDT) 2 通道模拟开关</t>
  </si>
  <si>
    <t>DIR9001-Q1</t>
  </si>
  <si>
    <t>汽车类 24 位 96kHz 数字音频接口接收器</t>
  </si>
  <si>
    <t>TSSOP|28</t>
  </si>
  <si>
    <t>US$2.024 | 1ku</t>
  </si>
  <si>
    <t>DIR9001</t>
  </si>
  <si>
    <t>96kHz 数字音频接收器</t>
  </si>
  <si>
    <t>US$1.715 | 1ku</t>
  </si>
  <si>
    <t>DIX4192</t>
  </si>
  <si>
    <t>数字音频接口收发器</t>
  </si>
  <si>
    <t>US$3.878 | 1ku</t>
  </si>
  <si>
    <t>集成器件采样速率转换器</t>
  </si>
  <si>
    <t>US$5.718 | 1ku</t>
  </si>
  <si>
    <t>SRC4392</t>
  </si>
  <si>
    <t>高端组合采样速率转换器</t>
  </si>
  <si>
    <t>US$7.147 | 1ku</t>
  </si>
  <si>
    <t>4 通道异步采样速率转换器</t>
  </si>
  <si>
    <t>TQFP|64</t>
  </si>
  <si>
    <t>US$5.956 | 1ku</t>
  </si>
  <si>
    <t>US$9.042 | 1ku</t>
  </si>
  <si>
    <t>TS5A23157</t>
  </si>
  <si>
    <t>5V、2:1 (SPDT)、2 通道模拟开关</t>
  </si>
  <si>
    <t>UQFN|10, VSSOP|10</t>
  </si>
  <si>
    <t>US$0.176 | 1ku</t>
  </si>
  <si>
    <t>SRC4190</t>
  </si>
  <si>
    <t>192kHz 立体声异步采样速率转换器</t>
  </si>
  <si>
    <t>US$3.002 | 1ku</t>
  </si>
  <si>
    <t>SRC4192</t>
  </si>
  <si>
    <t>高端采样速率转换器</t>
  </si>
  <si>
    <t>US$4.955 | 1ku</t>
  </si>
  <si>
    <t>SRC4193</t>
  </si>
  <si>
    <t>DIT4096</t>
  </si>
  <si>
    <t>96kHz 数字音频发送器</t>
  </si>
  <si>
    <t>US$1.492 | 1ku</t>
  </si>
  <si>
    <t>DIT4192</t>
  </si>
  <si>
    <t>192kHz 数字音频发送器</t>
  </si>
  <si>
    <t>US$2.159 | 1ku</t>
  </si>
  <si>
    <t>SPDIF 收发器</t>
    <phoneticPr fontId="18" type="noConversion"/>
  </si>
  <si>
    <t>音频开关</t>
    <phoneticPr fontId="18" type="noConversion"/>
  </si>
  <si>
    <t>采样率转换器</t>
    <phoneticPr fontId="18" type="noConversion"/>
  </si>
  <si>
    <t>PCM9211</t>
    <phoneticPr fontId="18" type="noConversion"/>
  </si>
  <si>
    <t>具有立体声 ADC 和路由的 216kHz 数字音频接口收发器 (DIX)</t>
    <phoneticPr fontId="18" type="noConversion"/>
  </si>
  <si>
    <t>SRC4184</t>
    <phoneticPr fontId="18" type="noConversion"/>
  </si>
  <si>
    <t>SRC4382</t>
    <phoneticPr fontId="18" type="noConversion"/>
  </si>
  <si>
    <t>SRC4194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</si>
</sst>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6"/>
  <sheetViews>
    <sheetView tabSelected="1" workbookViewId="0">
      <selection activeCell="D38" sqref="D38"/>
    </sheetView>
  </sheetViews>
  <sheetFormatPr defaultRowHeight="13.8" x14ac:dyDescent="0.25"/>
  <cols>
    <col min="1" max="1" width="14.21875" customWidth="1"/>
    <col min="2" max="2" width="73.33203125" customWidth="1"/>
    <col min="3" max="3" width="11.6640625" bestFit="1" customWidth="1"/>
    <col min="4" max="4" width="13.88671875" bestFit="1" customWidth="1"/>
    <col min="5" max="5" width="11.5546875" bestFit="1" customWidth="1"/>
    <col min="6" max="6" width="17.109375" customWidth="1"/>
    <col min="7" max="7" width="19.44140625" customWidth="1"/>
    <col min="8" max="8" width="14.21875" bestFit="1" customWidth="1"/>
    <col min="9" max="9" width="7.6640625" bestFit="1" customWidth="1"/>
    <col min="10" max="10" width="13.109375" customWidth="1"/>
  </cols>
  <sheetData>
    <row r="1" spans="1:10" x14ac:dyDescent="0.25">
      <c r="A1" t="str">
        <f>HYPERLINK("https://www.ti.com.cn/zh-cn/audio-ic/interface/products.html", "View Selection Tool on TI.com")</f>
        <v>View Selection Tool on TI.com</v>
      </c>
    </row>
    <row r="3" spans="1:10" x14ac:dyDescent="0.25">
      <c r="A3" t="s">
        <v>0</v>
      </c>
    </row>
    <row r="4" spans="1:10" x14ac:dyDescent="0.25">
      <c r="A4" t="s">
        <v>1</v>
      </c>
    </row>
    <row r="5" spans="1:10" x14ac:dyDescent="0.25">
      <c r="A5" t="s">
        <v>2</v>
      </c>
    </row>
    <row r="6" spans="1:10" x14ac:dyDescent="0.25">
      <c r="A6" t="s">
        <v>3</v>
      </c>
    </row>
    <row r="8" spans="1:10" ht="41.4" x14ac:dyDescent="0.25">
      <c r="A8" t="s">
        <v>4</v>
      </c>
      <c r="B8" t="s">
        <v>5</v>
      </c>
      <c r="C8" t="s">
        <v>6</v>
      </c>
      <c r="D8" t="s">
        <v>7</v>
      </c>
      <c r="E8" t="s">
        <v>8</v>
      </c>
      <c r="F8" s="1" t="s">
        <v>9</v>
      </c>
      <c r="G8" t="s">
        <v>10</v>
      </c>
      <c r="H8" s="1" t="s">
        <v>11</v>
      </c>
      <c r="I8" t="s">
        <v>12</v>
      </c>
      <c r="J8" s="1"/>
    </row>
    <row r="9" spans="1:10" ht="27.6" hidden="1" x14ac:dyDescent="0.25">
      <c r="A9" t="s">
        <v>13</v>
      </c>
      <c r="B9" t="s">
        <v>14</v>
      </c>
      <c r="C9" t="str">
        <f>HYPERLINK("https://www.ti.com.cn/product/cn/DIX4192-Q1/samplebuy","订购和质量")</f>
        <v>订购和质量</v>
      </c>
      <c r="D9" t="s">
        <v>112</v>
      </c>
      <c r="E9" t="s">
        <v>16</v>
      </c>
      <c r="F9" s="1" t="s">
        <v>17</v>
      </c>
      <c r="G9" t="s">
        <v>18</v>
      </c>
      <c r="H9" t="s">
        <v>19</v>
      </c>
      <c r="I9" t="s">
        <v>20</v>
      </c>
    </row>
    <row r="10" spans="1:10" hidden="1" x14ac:dyDescent="0.25">
      <c r="A10" t="s">
        <v>21</v>
      </c>
      <c r="B10" t="s">
        <v>22</v>
      </c>
      <c r="C10" t="str">
        <f>HYPERLINK("https://www.ti.com.cn/product/cn/TS5A22364-Q1/samplebuy","订购和质量")</f>
        <v>订购和质量</v>
      </c>
      <c r="D10" t="s">
        <v>113</v>
      </c>
      <c r="E10" t="s">
        <v>16</v>
      </c>
      <c r="F10" t="s">
        <v>24</v>
      </c>
      <c r="G10" t="s">
        <v>25</v>
      </c>
      <c r="H10" t="s">
        <v>26</v>
      </c>
      <c r="I10" t="s">
        <v>20</v>
      </c>
    </row>
    <row r="11" spans="1:10" hidden="1" x14ac:dyDescent="0.25">
      <c r="A11" t="s">
        <v>27</v>
      </c>
      <c r="B11" t="s">
        <v>28</v>
      </c>
      <c r="C11" t="str">
        <f>HYPERLINK("https://www.ti.com.cn/product/cn/TS3A227E/samplebuy","订购和质量")</f>
        <v>订购和质量</v>
      </c>
      <c r="D11" t="s">
        <v>23</v>
      </c>
      <c r="E11" t="s">
        <v>29</v>
      </c>
      <c r="F11" t="s">
        <v>30</v>
      </c>
      <c r="G11" t="s">
        <v>31</v>
      </c>
      <c r="H11" t="s">
        <v>32</v>
      </c>
      <c r="I11" t="s">
        <v>20</v>
      </c>
    </row>
    <row r="12" spans="1:10" hidden="1" x14ac:dyDescent="0.25">
      <c r="A12" t="s">
        <v>33</v>
      </c>
      <c r="B12" t="s">
        <v>34</v>
      </c>
      <c r="C12" t="str">
        <f>HYPERLINK("https://www.ti.com.cn/product/cn/TS3A226AE/samplebuy","订购和质量")</f>
        <v>订购和质量</v>
      </c>
      <c r="D12" t="s">
        <v>23</v>
      </c>
      <c r="E12" t="s">
        <v>29</v>
      </c>
      <c r="F12" t="s">
        <v>30</v>
      </c>
      <c r="G12" t="s">
        <v>35</v>
      </c>
      <c r="H12" t="s">
        <v>36</v>
      </c>
      <c r="I12" t="s">
        <v>20</v>
      </c>
    </row>
    <row r="13" spans="1:10" hidden="1" x14ac:dyDescent="0.25">
      <c r="A13" t="s">
        <v>37</v>
      </c>
      <c r="B13" t="s">
        <v>38</v>
      </c>
      <c r="C13" t="str">
        <f>HYPERLINK("https://www.ti.com.cn/product/cn/TS3A225E/samplebuy","订购和质量")</f>
        <v>订购和质量</v>
      </c>
      <c r="D13" t="s">
        <v>23</v>
      </c>
      <c r="E13" t="s">
        <v>29</v>
      </c>
      <c r="F13" t="s">
        <v>30</v>
      </c>
      <c r="G13" t="s">
        <v>39</v>
      </c>
      <c r="H13" t="s">
        <v>40</v>
      </c>
      <c r="I13" t="s">
        <v>20</v>
      </c>
    </row>
    <row r="14" spans="1:10" hidden="1" x14ac:dyDescent="0.25">
      <c r="A14" t="s">
        <v>41</v>
      </c>
      <c r="B14" t="s">
        <v>42</v>
      </c>
      <c r="C14" t="str">
        <f>HYPERLINK("https://www.ti.com.cn/product/cn/TS3USBA225/samplebuy","订购和质量")</f>
        <v>订购和质量</v>
      </c>
      <c r="D14" t="s">
        <v>23</v>
      </c>
      <c r="E14" t="s">
        <v>29</v>
      </c>
      <c r="F14" t="s">
        <v>30</v>
      </c>
      <c r="G14" t="s">
        <v>43</v>
      </c>
      <c r="H14" t="s">
        <v>44</v>
      </c>
      <c r="I14" t="s">
        <v>20</v>
      </c>
    </row>
    <row r="15" spans="1:10" hidden="1" x14ac:dyDescent="0.25">
      <c r="A15" t="s">
        <v>45</v>
      </c>
      <c r="B15" t="s">
        <v>46</v>
      </c>
      <c r="C15" t="str">
        <f>HYPERLINK("https://www.ti.com.cn/product/cn/TS3A26746E/samplebuy","订购和质量")</f>
        <v>订购和质量</v>
      </c>
      <c r="D15" t="s">
        <v>23</v>
      </c>
      <c r="E15" t="s">
        <v>29</v>
      </c>
      <c r="F15" t="s">
        <v>30</v>
      </c>
      <c r="G15" t="s">
        <v>47</v>
      </c>
      <c r="H15" t="s">
        <v>48</v>
      </c>
      <c r="I15" t="s">
        <v>20</v>
      </c>
    </row>
    <row r="16" spans="1:10" hidden="1" x14ac:dyDescent="0.25">
      <c r="A16" t="s">
        <v>49</v>
      </c>
      <c r="B16" t="s">
        <v>50</v>
      </c>
      <c r="C16" t="str">
        <f>HYPERLINK("https://www.ti.com.cn/product/cn/TS5USBA224/samplebuy","订购和质量")</f>
        <v>订购和质量</v>
      </c>
      <c r="D16" t="s">
        <v>23</v>
      </c>
      <c r="E16" t="s">
        <v>29</v>
      </c>
      <c r="F16" t="s">
        <v>30</v>
      </c>
      <c r="G16" t="s">
        <v>51</v>
      </c>
      <c r="H16" t="s">
        <v>52</v>
      </c>
      <c r="I16" t="s">
        <v>20</v>
      </c>
    </row>
    <row r="17" spans="1:9" hidden="1" x14ac:dyDescent="0.25">
      <c r="A17" t="s">
        <v>53</v>
      </c>
      <c r="B17" t="s">
        <v>54</v>
      </c>
      <c r="C17" t="str">
        <f>HYPERLINK("https://www.ti.com.cn/product/cn/DIX9211/samplebuy","订购和质量")</f>
        <v>订购和质量</v>
      </c>
      <c r="D17" t="s">
        <v>15</v>
      </c>
      <c r="E17" t="s">
        <v>29</v>
      </c>
      <c r="F17" t="s">
        <v>30</v>
      </c>
      <c r="G17" t="s">
        <v>55</v>
      </c>
      <c r="H17" t="s">
        <v>56</v>
      </c>
      <c r="I17" t="s">
        <v>20</v>
      </c>
    </row>
    <row r="18" spans="1:9" hidden="1" x14ac:dyDescent="0.25">
      <c r="A18" t="s">
        <v>115</v>
      </c>
      <c r="B18" t="s">
        <v>116</v>
      </c>
      <c r="C18" t="str">
        <f>HYPERLINK("https://www.ti.com.cn/product/cn/PCM9211/samplebuy","订购和质量")</f>
        <v>订购和质量</v>
      </c>
      <c r="D18" t="s">
        <v>15</v>
      </c>
      <c r="E18" t="s">
        <v>29</v>
      </c>
      <c r="F18" t="s">
        <v>30</v>
      </c>
      <c r="G18" t="s">
        <v>55</v>
      </c>
      <c r="H18" t="s">
        <v>56</v>
      </c>
      <c r="I18" t="s">
        <v>20</v>
      </c>
    </row>
    <row r="19" spans="1:9" ht="27.6" hidden="1" x14ac:dyDescent="0.25">
      <c r="A19" t="s">
        <v>57</v>
      </c>
      <c r="B19" t="s">
        <v>58</v>
      </c>
      <c r="C19" t="str">
        <f>HYPERLINK("https://www.ti.com.cn/product/cn/TS5A23157-Q1/samplebuy","订购和质量")</f>
        <v>订购和质量</v>
      </c>
      <c r="D19" t="s">
        <v>23</v>
      </c>
      <c r="E19" t="s">
        <v>16</v>
      </c>
      <c r="F19" s="1" t="s">
        <v>59</v>
      </c>
      <c r="G19" t="s">
        <v>25</v>
      </c>
      <c r="H19" t="s">
        <v>60</v>
      </c>
      <c r="I19" t="s">
        <v>20</v>
      </c>
    </row>
    <row r="20" spans="1:9" hidden="1" x14ac:dyDescent="0.25">
      <c r="A20" t="s">
        <v>61</v>
      </c>
      <c r="B20" t="s">
        <v>62</v>
      </c>
      <c r="C20" t="str">
        <f>HYPERLINK("https://www.ti.com.cn/product/cn/TS5A22366/samplebuy","订购和质量")</f>
        <v>订购和质量</v>
      </c>
      <c r="D20" t="s">
        <v>23</v>
      </c>
      <c r="E20" t="s">
        <v>29</v>
      </c>
      <c r="F20" t="s">
        <v>30</v>
      </c>
      <c r="G20" t="s">
        <v>63</v>
      </c>
      <c r="H20" t="s">
        <v>64</v>
      </c>
      <c r="I20" t="s">
        <v>20</v>
      </c>
    </row>
    <row r="21" spans="1:9" x14ac:dyDescent="0.25">
      <c r="A21" t="s">
        <v>65</v>
      </c>
      <c r="B21" t="s">
        <v>66</v>
      </c>
      <c r="C21" t="str">
        <f>HYPERLINK("https://www.ti.com.cn/product/cn/SRC4190-Q1/samplebuy","订购和质量")</f>
        <v>订购和质量</v>
      </c>
      <c r="D21" t="s">
        <v>114</v>
      </c>
      <c r="E21" t="s">
        <v>16</v>
      </c>
      <c r="F21" t="s">
        <v>30</v>
      </c>
      <c r="G21" t="s">
        <v>68</v>
      </c>
      <c r="H21" t="s">
        <v>69</v>
      </c>
      <c r="I21" t="s">
        <v>20</v>
      </c>
    </row>
    <row r="22" spans="1:9" hidden="1" x14ac:dyDescent="0.25">
      <c r="A22" t="s">
        <v>70</v>
      </c>
      <c r="B22" t="s">
        <v>71</v>
      </c>
      <c r="C22" t="str">
        <f>HYPERLINK("https://www.ti.com.cn/product/cn/TS5A22362/samplebuy","订购和质量")</f>
        <v>订购和质量</v>
      </c>
      <c r="D22" t="s">
        <v>23</v>
      </c>
      <c r="E22" t="s">
        <v>29</v>
      </c>
      <c r="F22" t="s">
        <v>30</v>
      </c>
      <c r="G22" t="s">
        <v>72</v>
      </c>
      <c r="H22" t="s">
        <v>73</v>
      </c>
      <c r="I22" t="s">
        <v>20</v>
      </c>
    </row>
    <row r="23" spans="1:9" hidden="1" x14ac:dyDescent="0.25">
      <c r="A23" t="s">
        <v>74</v>
      </c>
      <c r="B23" t="s">
        <v>75</v>
      </c>
      <c r="C23" t="str">
        <f>HYPERLINK("https://www.ti.com.cn/product/cn/TS5A22364/samplebuy","订购和质量")</f>
        <v>订购和质量</v>
      </c>
      <c r="D23" t="s">
        <v>23</v>
      </c>
      <c r="E23" t="s">
        <v>29</v>
      </c>
      <c r="F23" t="s">
        <v>30</v>
      </c>
      <c r="G23" t="s">
        <v>72</v>
      </c>
      <c r="H23" t="s">
        <v>73</v>
      </c>
      <c r="I23" t="s">
        <v>20</v>
      </c>
    </row>
    <row r="24" spans="1:9" hidden="1" x14ac:dyDescent="0.25">
      <c r="A24" t="s">
        <v>76</v>
      </c>
      <c r="B24" t="s">
        <v>77</v>
      </c>
      <c r="C24" t="str">
        <f>HYPERLINK("https://www.ti.com.cn/product/cn/DIR9001-Q1/samplebuy","订购和质量")</f>
        <v>订购和质量</v>
      </c>
      <c r="D24" t="s">
        <v>15</v>
      </c>
      <c r="E24" t="s">
        <v>16</v>
      </c>
      <c r="F24" t="s">
        <v>30</v>
      </c>
      <c r="G24" t="s">
        <v>78</v>
      </c>
      <c r="H24" t="s">
        <v>79</v>
      </c>
      <c r="I24" t="s">
        <v>20</v>
      </c>
    </row>
    <row r="25" spans="1:9" hidden="1" x14ac:dyDescent="0.25">
      <c r="A25" t="s">
        <v>80</v>
      </c>
      <c r="B25" t="s">
        <v>81</v>
      </c>
      <c r="C25" t="str">
        <f>HYPERLINK("https://www.ti.com.cn/product/cn/DIR9001/samplebuy","订购和质量")</f>
        <v>订购和质量</v>
      </c>
      <c r="D25" t="s">
        <v>15</v>
      </c>
      <c r="E25" t="s">
        <v>29</v>
      </c>
      <c r="F25" t="s">
        <v>30</v>
      </c>
      <c r="G25" t="s">
        <v>78</v>
      </c>
      <c r="H25" t="s">
        <v>82</v>
      </c>
      <c r="I25" t="s">
        <v>20</v>
      </c>
    </row>
    <row r="26" spans="1:9" hidden="1" x14ac:dyDescent="0.25">
      <c r="A26" t="s">
        <v>83</v>
      </c>
      <c r="B26" t="s">
        <v>84</v>
      </c>
      <c r="C26" t="str">
        <f>HYPERLINK("https://www.ti.com.cn/product/cn/DIX4192/samplebuy","订购和质量")</f>
        <v>订购和质量</v>
      </c>
      <c r="D26" t="s">
        <v>15</v>
      </c>
      <c r="E26" t="s">
        <v>29</v>
      </c>
      <c r="F26" t="s">
        <v>30</v>
      </c>
      <c r="G26" t="s">
        <v>18</v>
      </c>
      <c r="H26" t="s">
        <v>85</v>
      </c>
      <c r="I26" t="s">
        <v>20</v>
      </c>
    </row>
    <row r="27" spans="1:9" x14ac:dyDescent="0.25">
      <c r="A27" t="s">
        <v>118</v>
      </c>
      <c r="B27" t="s">
        <v>86</v>
      </c>
      <c r="C27" t="str">
        <f>HYPERLINK("https://www.ti.com.cn/product/cn/SRC4382/samplebuy","订购和质量")</f>
        <v>订购和质量</v>
      </c>
      <c r="D27" t="s">
        <v>67</v>
      </c>
      <c r="E27" t="s">
        <v>29</v>
      </c>
      <c r="F27" t="s">
        <v>30</v>
      </c>
      <c r="G27" t="s">
        <v>18</v>
      </c>
      <c r="H27" t="s">
        <v>87</v>
      </c>
      <c r="I27" t="s">
        <v>20</v>
      </c>
    </row>
    <row r="28" spans="1:9" x14ac:dyDescent="0.25">
      <c r="A28" t="s">
        <v>88</v>
      </c>
      <c r="B28" t="s">
        <v>89</v>
      </c>
      <c r="C28" t="str">
        <f>HYPERLINK("https://www.ti.com.cn/product/cn/SRC4392/samplebuy","订购和质量")</f>
        <v>订购和质量</v>
      </c>
      <c r="D28" t="s">
        <v>67</v>
      </c>
      <c r="E28" t="s">
        <v>29</v>
      </c>
      <c r="F28" t="s">
        <v>30</v>
      </c>
      <c r="G28" t="s">
        <v>18</v>
      </c>
      <c r="H28" t="s">
        <v>90</v>
      </c>
      <c r="I28" t="s">
        <v>20</v>
      </c>
    </row>
    <row r="29" spans="1:9" x14ac:dyDescent="0.25">
      <c r="A29" t="s">
        <v>117</v>
      </c>
      <c r="B29" t="s">
        <v>91</v>
      </c>
      <c r="C29" t="str">
        <f>HYPERLINK("https://www.ti.com.cn/product/cn/SRC4184/samplebuy","订购和质量")</f>
        <v>订购和质量</v>
      </c>
      <c r="D29" t="s">
        <v>67</v>
      </c>
      <c r="E29" t="s">
        <v>29</v>
      </c>
      <c r="F29" t="s">
        <v>30</v>
      </c>
      <c r="G29" t="s">
        <v>92</v>
      </c>
      <c r="H29" t="s">
        <v>93</v>
      </c>
      <c r="I29" t="s">
        <v>20</v>
      </c>
    </row>
    <row r="30" spans="1:9" x14ac:dyDescent="0.25">
      <c r="A30" t="s">
        <v>119</v>
      </c>
      <c r="B30" t="s">
        <v>91</v>
      </c>
      <c r="C30" t="str">
        <f>HYPERLINK("https://www.ti.com.cn/product/cn/SRC4194/samplebuy","订购和质量")</f>
        <v>订购和质量</v>
      </c>
      <c r="D30" t="s">
        <v>67</v>
      </c>
      <c r="E30" t="s">
        <v>29</v>
      </c>
      <c r="F30" t="s">
        <v>30</v>
      </c>
      <c r="G30" t="s">
        <v>92</v>
      </c>
      <c r="H30" t="s">
        <v>94</v>
      </c>
      <c r="I30" t="s">
        <v>20</v>
      </c>
    </row>
    <row r="31" spans="1:9" hidden="1" x14ac:dyDescent="0.25">
      <c r="A31" t="s">
        <v>95</v>
      </c>
      <c r="B31" t="s">
        <v>96</v>
      </c>
      <c r="C31" t="str">
        <f>HYPERLINK("https://www.ti.com.cn/product/cn/TS5A23157/samplebuy","订购和质量")</f>
        <v>订购和质量</v>
      </c>
      <c r="D31" t="s">
        <v>23</v>
      </c>
      <c r="E31" t="s">
        <v>29</v>
      </c>
      <c r="F31" t="s">
        <v>24</v>
      </c>
      <c r="G31" t="s">
        <v>97</v>
      </c>
      <c r="H31" t="s">
        <v>98</v>
      </c>
      <c r="I31" t="s">
        <v>20</v>
      </c>
    </row>
    <row r="32" spans="1:9" x14ac:dyDescent="0.25">
      <c r="A32" t="s">
        <v>99</v>
      </c>
      <c r="B32" t="s">
        <v>100</v>
      </c>
      <c r="C32" t="str">
        <f>HYPERLINK("https://www.ti.com.cn/product/cn/SRC4190/samplebuy","订购和质量")</f>
        <v>订购和质量</v>
      </c>
      <c r="D32" t="s">
        <v>67</v>
      </c>
      <c r="E32" t="s">
        <v>29</v>
      </c>
      <c r="F32" t="s">
        <v>30</v>
      </c>
      <c r="G32" t="s">
        <v>68</v>
      </c>
      <c r="H32" t="s">
        <v>101</v>
      </c>
      <c r="I32" t="s">
        <v>20</v>
      </c>
    </row>
    <row r="33" spans="1:9" x14ac:dyDescent="0.25">
      <c r="A33" t="s">
        <v>102</v>
      </c>
      <c r="B33" t="s">
        <v>103</v>
      </c>
      <c r="C33" t="str">
        <f>HYPERLINK("https://www.ti.com.cn/product/cn/SRC4192/samplebuy","订购和质量")</f>
        <v>订购和质量</v>
      </c>
      <c r="D33" t="s">
        <v>67</v>
      </c>
      <c r="E33" t="s">
        <v>29</v>
      </c>
      <c r="F33" t="s">
        <v>30</v>
      </c>
      <c r="G33" t="s">
        <v>68</v>
      </c>
      <c r="H33" t="s">
        <v>104</v>
      </c>
      <c r="I33" t="s">
        <v>20</v>
      </c>
    </row>
    <row r="34" spans="1:9" x14ac:dyDescent="0.25">
      <c r="A34" t="s">
        <v>105</v>
      </c>
      <c r="B34" t="s">
        <v>103</v>
      </c>
      <c r="C34" t="str">
        <f>HYPERLINK("https://www.ti.com.cn/product/cn/SRC4193/samplebuy","订购和质量")</f>
        <v>订购和质量</v>
      </c>
      <c r="D34" t="s">
        <v>67</v>
      </c>
      <c r="E34" t="s">
        <v>29</v>
      </c>
      <c r="F34" t="s">
        <v>30</v>
      </c>
      <c r="G34" t="s">
        <v>68</v>
      </c>
      <c r="H34" t="s">
        <v>104</v>
      </c>
      <c r="I34" t="s">
        <v>20</v>
      </c>
    </row>
    <row r="35" spans="1:9" hidden="1" x14ac:dyDescent="0.25">
      <c r="A35" t="s">
        <v>106</v>
      </c>
      <c r="B35" t="s">
        <v>107</v>
      </c>
      <c r="C35" t="str">
        <f>HYPERLINK("https://www.ti.com.cn/product/cn/DIT4096/samplebuy","订购和质量")</f>
        <v>订购和质量</v>
      </c>
      <c r="D35" t="s">
        <v>15</v>
      </c>
      <c r="E35" t="s">
        <v>29</v>
      </c>
      <c r="F35" t="s">
        <v>30</v>
      </c>
      <c r="G35" t="s">
        <v>78</v>
      </c>
      <c r="H35" t="s">
        <v>108</v>
      </c>
      <c r="I35" t="s">
        <v>20</v>
      </c>
    </row>
    <row r="36" spans="1:9" hidden="1" x14ac:dyDescent="0.25">
      <c r="A36" t="s">
        <v>109</v>
      </c>
      <c r="B36" t="s">
        <v>110</v>
      </c>
      <c r="C36" t="str">
        <f>HYPERLINK("https://www.ti.com.cn/product/cn/DIT4192/samplebuy","订购和质量")</f>
        <v>订购和质量</v>
      </c>
      <c r="D36" t="s">
        <v>15</v>
      </c>
      <c r="E36" t="s">
        <v>29</v>
      </c>
      <c r="F36" t="s">
        <v>30</v>
      </c>
      <c r="G36" t="s">
        <v>78</v>
      </c>
      <c r="H36" t="s">
        <v>111</v>
      </c>
      <c r="I36" t="s">
        <v>20</v>
      </c>
    </row>
  </sheetData>
  <autoFilter ref="D8:D36" xr:uid="{00000000-0009-0000-0000-000000000000}">
    <filterColumn colId="0">
      <filters>
        <filter val="采样率转换器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parametric-data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2023-02-07T07:02:22Z</dcterms:created>
  <dcterms:modified xsi:type="dcterms:W3CDTF">2023-02-17T12:19:43Z</dcterms:modified>
</cp:coreProperties>
</file>