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Rosa\Downloads\"/>
    </mc:Choice>
  </mc:AlternateContent>
  <xr:revisionPtr revIDLastSave="0" documentId="13_ncr:1_{0DCE0E56-4900-435C-8669-37E8752E4049}" xr6:coauthVersionLast="47" xr6:coauthVersionMax="47" xr10:uidLastSave="{00000000-0000-0000-0000-000000000000}"/>
  <bookViews>
    <workbookView xWindow="-108" yWindow="-108" windowWidth="23256" windowHeight="12720" activeTab="1" xr2:uid="{00000000-000D-0000-FFFF-FFFF00000000}"/>
  </bookViews>
  <sheets>
    <sheet name="修订页" sheetId="4" r:id="rId1"/>
    <sheet name="烧录后台测试用例" sheetId="1" r:id="rId2"/>
  </sheets>
  <definedNames>
    <definedName name="_xlnm._FilterDatabase" localSheetId="1" hidden="1">烧录后台测试用例!$B$6:$I$193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5" i="1" l="1"/>
  <c r="F5" i="1"/>
  <c r="E5" i="1"/>
  <c r="D5" i="1"/>
  <c r="C5" i="1"/>
  <c r="I5" i="1" s="1"/>
</calcChain>
</file>

<file path=xl/sharedStrings.xml><?xml version="1.0" encoding="utf-8"?>
<sst xmlns="http://schemas.openxmlformats.org/spreadsheetml/2006/main" count="781" uniqueCount="466">
  <si>
    <t>版本</t>
  </si>
  <si>
    <t>日期</t>
  </si>
  <si>
    <t>变更内容</t>
  </si>
  <si>
    <t>修改人</t>
  </si>
  <si>
    <t>评审人</t>
  </si>
  <si>
    <t>V0.1</t>
  </si>
  <si>
    <t>初版发行；</t>
  </si>
  <si>
    <t>王辉</t>
  </si>
  <si>
    <t>V0.2</t>
  </si>
  <si>
    <t>更新用例内容；</t>
  </si>
  <si>
    <t>V0.3</t>
  </si>
  <si>
    <t>1.新增必选项反向case；
2.应该管理-应该列表菜单变更为项目管理-项目列表菜单</t>
  </si>
  <si>
    <t>V0.4</t>
  </si>
  <si>
    <t>1.更新case详细并完善；</t>
  </si>
  <si>
    <t>V0.5</t>
  </si>
  <si>
    <t>1.添加产品管理及首页等相关case；</t>
  </si>
  <si>
    <t>V0.6</t>
  </si>
  <si>
    <t>1.整理用例详情；
2.移除“菜单管理”；
3.客户账号邮箱接收版本烧录审核信息反馈的邮件通知；
4.移除后台页面右上角搜索图标；</t>
  </si>
  <si>
    <t>烧录后台测试用例</t>
  </si>
  <si>
    <t>测试日期</t>
  </si>
  <si>
    <t>测试版本</t>
  </si>
  <si>
    <t>测试人员</t>
  </si>
  <si>
    <t>备注：角色权限非常灵活，管理员给角色分配什么权限，角色就拥有什么权限；</t>
  </si>
  <si>
    <t>测试结果统计</t>
  </si>
  <si>
    <t>Pass</t>
  </si>
  <si>
    <t>Fail</t>
  </si>
  <si>
    <t>Block</t>
  </si>
  <si>
    <t>Not Run</t>
  </si>
  <si>
    <t>Not Support</t>
  </si>
  <si>
    <t>合计</t>
  </si>
  <si>
    <t>用例编号
No.</t>
  </si>
  <si>
    <t>用例标题
Test Case Title</t>
  </si>
  <si>
    <t>预置条件
Preconditions</t>
  </si>
  <si>
    <t>操作步骤
Test Procedures</t>
  </si>
  <si>
    <t>预期结果
Expected Results</t>
  </si>
  <si>
    <t>级别
Level</t>
  </si>
  <si>
    <t>测试结果
Test Result</t>
  </si>
  <si>
    <t>备注
Remark</t>
  </si>
  <si>
    <t>九音后台管理平台</t>
  </si>
  <si>
    <t>登录</t>
  </si>
  <si>
    <t>登录九音后台管理平台</t>
  </si>
  <si>
    <t>1.用户名和密码已存在；</t>
  </si>
  <si>
    <t>1.在浏览器中输入https://admin-burn.soundec.com/链接；
2.输入正确的用户名和密码，点击“登录”；
备注：
默认用户名：admin
默认密码：123456</t>
  </si>
  <si>
    <t>1.进入九音管理平台登录界面；
2.登录成功，页面显示“首页、权限管理、客户管理、产品管理、项目管理”6个一级菜单；</t>
  </si>
  <si>
    <t>错误的用户名或密码登录</t>
  </si>
  <si>
    <t>1.在浏览器中输入https://admin-burn.soundec.com/链接；
2.输入错误的用户名或者密码，点击“登录”；</t>
  </si>
  <si>
    <t>1.进入九音管理平台登录界面；
2.登录失败，提示“用户名或密码错误”；</t>
  </si>
  <si>
    <t>状态已关闭的用户登录</t>
  </si>
  <si>
    <t>1.在浏览器中输入https://admin-burn.soundec.com/链接；
2.输入关闭状态的用户名和正确的密码，点击“登录”；</t>
  </si>
  <si>
    <t>1.进入九音管理平台登录界面；
2.登录失败，提示“该账号暂未授权访问当前平台，请联系管理授权”；</t>
  </si>
  <si>
    <t>不存在的用户登录</t>
  </si>
  <si>
    <t>1.在浏览器中输入https://admin-burn.soundec.com/链接；
2.输入不存在的用户名，密码，点击“登录”；</t>
  </si>
  <si>
    <t>1.进入九音管理平台登录界面；
2.登录失败，提示“无效账号，请联系管理员核对”；</t>
  </si>
  <si>
    <t>使用新增的用户登录</t>
  </si>
  <si>
    <t>1.已成功新增用户；</t>
  </si>
  <si>
    <t>1.在浏览器中输入https://admin-burn.soundec.com/链接；
2.输入新增用户名，密码，点击“登录”；</t>
  </si>
  <si>
    <t>1.进入九音管理平台登录界面；
2.登录成功，这个用户拥有什么权限，页面就显示什么菜单；</t>
  </si>
  <si>
    <t>首页</t>
  </si>
  <si>
    <t>首页显示内容</t>
  </si>
  <si>
    <t>1.已登录；</t>
  </si>
  <si>
    <t>1.点击“首页”菜单，进入“首页”页面；</t>
  </si>
  <si>
    <t>1.显示客户数量，项目数量，产品数量，烧录次数及烧录次数统计柱形图；</t>
  </si>
  <si>
    <t>首页统计规则</t>
  </si>
  <si>
    <t>1.客户数量，项目数量，产品数量；
2.烧录次数；
3.烧录次数统计（柱形图）；</t>
  </si>
  <si>
    <t>1.分别表示九音实际对应的客户，项目及产品数量；
2.表示累计所有被使用的授权数量；
3.统计每天所有的烧录记录，不区分chipID是否重复；</t>
  </si>
  <si>
    <t>全屏缩放</t>
  </si>
  <si>
    <t>1.点击后台页面右上角全屏缩放图标；
2.再次点击全屏缩放图标；</t>
  </si>
  <si>
    <t>1.页面全屏显示；
2.退出全屏显示；</t>
  </si>
  <si>
    <t>布局设置</t>
  </si>
  <si>
    <t>1.点击后台页面右上角布局设置图标；
2.选择相应的菜单；</t>
  </si>
  <si>
    <t>1.弹出4个下拉菜单，分别是Default、Medium、Small、Mini；
2.页面会有相应的变化；</t>
  </si>
  <si>
    <t>个人中心</t>
  </si>
  <si>
    <t>修改用户密码</t>
  </si>
  <si>
    <t>1.点击后台页面右上角向下三角形，点击“个人中心”；
2.输入原始密码，新密码，确认密码，点击提交；
3.退出后再登录，输入用户名和原始密码；
4.退出后再登录，输入用户名和新密码；</t>
  </si>
  <si>
    <t>1.进入个人中心修改密码页面；
2.密码修改成功；
3.登录失败；
4.登录成功；</t>
  </si>
  <si>
    <t>1.点击后台页面右上角向下三角形，点击“布局设置”；
2.分别对“主题颜色，显示标签，固定头部，显示LOGO，菜单UniqueOpened”这5个菜单进行操作；</t>
  </si>
  <si>
    <t>1.弹出“系统布局设置”，分别有“主题颜色，显示标签，固定头部，显示LOGO，菜单UniqueOpened”这5个菜单；
2.页面会有相应变化；</t>
  </si>
  <si>
    <t>退出登录</t>
  </si>
  <si>
    <t>退出登录九音后台管理平台</t>
  </si>
  <si>
    <t>1.点击后台页面右上角倒三角形下拉按钮，点击“退出登录”；</t>
  </si>
  <si>
    <t>1.成功退出后台页面；</t>
  </si>
  <si>
    <t>admin用户或者其他角色用户</t>
  </si>
  <si>
    <t>权限管理-用户管理</t>
  </si>
  <si>
    <t>查看用户管理界面</t>
  </si>
  <si>
    <t>1.权限管理-用户管理；</t>
  </si>
  <si>
    <t>1.进入“用户管理”页面，显示所有用户信息；
（页面显示新增按钮，关键字/日期/状态搜索框，搜索/重置按钮，搜索/刷新/自定义字段图标，序号/用户名/姓名/性别/电话/邮箱/角色组/状态/创建日期及操作那一列的编辑与重置密码按钮）</t>
  </si>
  <si>
    <t>admin用户</t>
  </si>
  <si>
    <t>1.权限管理-用户管理，查看admin用户操作；</t>
  </si>
  <si>
    <t>1.admin用户不能编辑，不能重置密码，不能更改用户状态；</t>
  </si>
  <si>
    <t>新增用户成功</t>
  </si>
  <si>
    <t>1.权限管理-用户管理-点击“新增”；
2.输入用户名/电话/姓名/邮箱，选择性别/状态及角色，点击“确认”；
3.登录新增的用户，查看该用户权限；</t>
  </si>
  <si>
    <t>1.弹出“新增用户”窗口；
2.成功新增用户；
3.该用户页面权限与角色实际权限一致；</t>
  </si>
  <si>
    <t>新增用户成功-选择多个角色</t>
  </si>
  <si>
    <t>1.权限管理-用户管理-点击“新增”；
2.输入用户名/电话/姓名/邮箱，选择性别/状态，并选择2个或者2个以上角色，点击“确认”；
3.登录新增的用户，查看该用户权限；</t>
  </si>
  <si>
    <t>1.弹出“新增用户”窗口；
2.成功新增用户；
3.该用户页面权限与所选择角色的实际权限一致；</t>
  </si>
  <si>
    <t>新增用户取消</t>
  </si>
  <si>
    <t>1.权限管理-用户管理-点击“新增”；
2.输入用户名，电话，姓名，邮箱，选择性别，状态，角色，点击“取消”；</t>
  </si>
  <si>
    <t>1.弹出“新增用户”窗口；
2.取消新增用户；</t>
  </si>
  <si>
    <t>新增用户失败</t>
  </si>
  <si>
    <t>1.权限管理-用户管理-点击“新增”；
2.遍历每个必选项，当有必选项未填写/未选则时，点击“确认”；</t>
  </si>
  <si>
    <t>2.新增失败，弹出/给出相应提示；</t>
  </si>
  <si>
    <t>编辑用户</t>
  </si>
  <si>
    <t>1.权限管理-用户管理-点击“编辑”，遍历每个选项）；</t>
  </si>
  <si>
    <t>1.成功编辑用户；</t>
  </si>
  <si>
    <t>重置密码</t>
  </si>
  <si>
    <t>1.权限管理-用户管理-点击“重置密码”；</t>
  </si>
  <si>
    <t>1.重置当前用户密码，同时该用户邮箱会收到重置密码的邮件，邮件内容显示用户新密码；</t>
  </si>
  <si>
    <t>关闭用户状态</t>
  </si>
  <si>
    <t>1.权限管理-用户管理-在状态那一列关闭某个用户；
2.使用状态关闭的用户登录；</t>
  </si>
  <si>
    <t>1.成功关闭；
2.登录失败，提示“该账号暂未授权访问当前平台，请联系管理授权”；</t>
  </si>
  <si>
    <t>开启用户状态</t>
  </si>
  <si>
    <t>1.权限管理-用户管理-在状态那一列开启已关闭的用户状态；
2.使用第1步开启的用户登录；</t>
  </si>
  <si>
    <t>1.成功开启；
2.登录成功；</t>
  </si>
  <si>
    <t>搜索功能</t>
  </si>
  <si>
    <t>1.权限管理-用户管理；
2.在搜索文本框中输入用户名/电话/邮箱等关键字，点击搜索；
3.在日期搜索框中选择日期，点击搜索；
4.选择状态（正常/禁用）；</t>
  </si>
  <si>
    <t>1.进入“用户管理”页面；
2.搜到对应关键字的记录；
3.搜到对应日期的记录；
4.搜索到对应状态的记录；</t>
  </si>
  <si>
    <t>重置功能</t>
  </si>
  <si>
    <t>1.权限管理-用户管理，输入关键字或者选择日期，点击搜索；
2.点击“重置”；
3.选择状态，搜索到对应状态的记录，点击“重置”；</t>
  </si>
  <si>
    <t>1.搜索成功；
2.重置成功，恢复到任何没有搜索结果的页面；
3.重置成功，恢复到任何没有搜索结果的页面；</t>
  </si>
  <si>
    <t>搜索框中右侧删除按钮</t>
  </si>
  <si>
    <t>1.权限管理-用户管理，输入关键字或者选择日期，点击搜索；
2.点击搜索文本框右侧的删除按钮和日期搜索框右侧的删除按钮；
3.再次点击“搜索”；
4.选择状态，搜索到对应状态的记录，点击状态选择框右侧的删除按钮；</t>
  </si>
  <si>
    <t>1.搜索成功；
2.内容和日期删除成功；
3.显示页面所有内容；
4.显示页面所有内容；</t>
  </si>
  <si>
    <t>搜索图标</t>
  </si>
  <si>
    <t>1.权限管理-用户管理；
2.点击“搜索图标”；
3.再次点击“搜索图标”；</t>
  </si>
  <si>
    <t>1.进入“用户管理”页面；
2.隐藏搜索框；
2.显示搜索框；</t>
  </si>
  <si>
    <t>刷新图标</t>
  </si>
  <si>
    <t>1.权限管理-用户管理，点击“刷新图标”；</t>
  </si>
  <si>
    <t>1.页面刷新成功；</t>
  </si>
  <si>
    <t>自定义字段图标</t>
  </si>
  <si>
    <t>1.权限管理-用户管理，点击“自定义字段图标”；
2.字段取消勾选；
3.勾选字段；</t>
  </si>
  <si>
    <t>1.弹出页面所有字段名称；
2.取消勾选的字段不会在页面中显示；
3.勾选的字段在页面中显示；</t>
  </si>
  <si>
    <t>权限管理-角色管理</t>
  </si>
  <si>
    <t>新增角色成功</t>
  </si>
  <si>
    <t>1.权限管理-角色管理-点击“新增”；（遍历每个选项）</t>
  </si>
  <si>
    <t>1.成功新增角色；</t>
  </si>
  <si>
    <t>新增角色失败</t>
  </si>
  <si>
    <t>1.权限管理-角色管理-点击“新增”；
2.遍历每个必选项，当有必选项未填写/未选则时，点击“确认”；</t>
  </si>
  <si>
    <t>2.新增角色失败，弹出/给出相应提示；</t>
  </si>
  <si>
    <t>给新增角色分配权限</t>
  </si>
  <si>
    <t>1.权限管理-角色管理-在角色列表中选中刚新增的角色-在页面右侧“菜单分配”分配权限，点击“保存”；（遍历每个权限）
2.选择刚分配权限的角色，查看权限是否有效；
3.点击“搜索”图标右侧的刷新按钮，再选择刚分配权限的角色，查看权限是否有效；
4.点击浏览器上的刷新按钮，再选择刚分配权限的角色，查看权限是否有效；
5.给刚分配权限的角色新增一个用户；</t>
  </si>
  <si>
    <t>1.角色权限分配成功；
2.角色权限有效；
3.角色权限有效；
4.角色权限有效；
5.新增用户成功；</t>
  </si>
  <si>
    <t>给已存在角色重新分配权限</t>
  </si>
  <si>
    <t>1.权限管理-角色管理-在角色列表中选中已存在的角色-在页面右侧“菜单分配”重新分配权限，点击“保存”；（遍历每个权限）
2.选择刚分配权限的角色，查看权限是否有效；
3.点击“搜索”图标右侧的刷新按钮，再选择刚分配权限的角色，查看权限是否有效；
4.点击浏览器上的刷新按钮，再选择刚分配权限的角色，查看权限是否有效；
5.给刚分配权限的角色新增一个用户；</t>
  </si>
  <si>
    <t>1.角色权限重新分配成功；
2.角色权限有效；
3.角色权限有效；
4.角色权限有效；
5.新增用户成功；</t>
  </si>
  <si>
    <t>确认给角色分配的权限是否真实有效</t>
  </si>
  <si>
    <t>1.分配权限的角色用户登录；（上面新增的用户）</t>
  </si>
  <si>
    <t>1.查看后台页面显示权限（菜单）是否与超管分配的权限一致及有效；</t>
  </si>
  <si>
    <t>1.后台页面权限（菜单）与超管分配的一致，可以正常操作，功能实际有效，且角色权限没有超出功能设计范围；</t>
  </si>
  <si>
    <t>编辑角色</t>
  </si>
  <si>
    <t>1.权限管理-角色管理-点击角色列表编辑按钮，输入角色名称和描述信息，点击“确认”；</t>
  </si>
  <si>
    <t>1.角色编辑成功，角色列表中显示编辑后的角色名称和信息；</t>
  </si>
  <si>
    <t>1.权限管理-角色管理；
2.在搜索文本框中输入名称/描述等关键字，点击搜索；
3.在日期搜索框中选择日期，点击搜索；</t>
  </si>
  <si>
    <t>1.进入“角色管理”页面；
2.搜到对应关键字的记录；
3.搜到对应日期的记录；</t>
  </si>
  <si>
    <t>1.权限管理-角色管理，输入关键字或者选择日期，点击搜索；
2.点击“重置”；</t>
  </si>
  <si>
    <t>1.搜索成功；
2.重置成功，恢复到任何没有搜索结果的页面；</t>
  </si>
  <si>
    <t>1.权限管理-角色管理，输入关键字或者选择日期，点击搜索；
2.点击搜索文本框右侧的删除按钮和日期搜索框右侧的删除按钮；
3.再次点击“搜索”；</t>
  </si>
  <si>
    <t>1.搜索成功；
2.内容和日期删除成功；
3.显示页面所有内容；</t>
  </si>
  <si>
    <t>1.权限管理-角色管理；
2.点击“搜索图标”；
3.再次点击“搜索图标”；</t>
  </si>
  <si>
    <t>1.进入“角色管理”页面；
2.隐藏搜索框；
2.显示搜索框；</t>
  </si>
  <si>
    <t>1.权限管理-角色管理，点击“刷新图标”；</t>
  </si>
  <si>
    <t>1.权限管理-角色管理，点击“自定义字段图标”；
2.字段取消勾选；
3.勾选字段；</t>
  </si>
  <si>
    <t>系统管理-操作日志</t>
  </si>
  <si>
    <t>查看操作日志界面</t>
  </si>
  <si>
    <t>1.系统管理-操作日志；</t>
  </si>
  <si>
    <t>1.显示所有用户操作的日志信息；</t>
  </si>
  <si>
    <t>清空功能</t>
  </si>
  <si>
    <t>1.系统管理-操作日志；
2.点击“清空”；
3.点击“确定”；
4.点击“取消”；</t>
  </si>
  <si>
    <t>1.进入“操作日志”页面；
2.弹出“确认清空所有操作日志吗？”提示；
3.清空所有操作日志；
4.取消对话框，不会清空操作日志；</t>
  </si>
  <si>
    <t>1.系统管理-操作日志；
2.在搜索文本框中输入用户名等关键字，点击搜索；
3.在日期搜索框中选择日期，点击搜索；</t>
  </si>
  <si>
    <t>1.进入“操作日志”页面；
2.搜到对应关键字的记录；
3.搜到对应日期的记录；</t>
  </si>
  <si>
    <t>1.系统管理-操作日志，输入关键字或者选择日期，点击搜索；
2.点击“重置”；</t>
  </si>
  <si>
    <t>1.系统管理-操作日志，输入关键字或者选择日期，点击搜索；
2.点击搜索文本框右侧的删除按钮和日期搜索框右侧的删除按钮；
3.再次点击“搜索”；</t>
  </si>
  <si>
    <t>1.系统管理-操作日志；
2.点击“搜索图标”；
3.再次点击“搜索图标”；</t>
  </si>
  <si>
    <t>1.进入“操作日志”页面；
2.隐藏搜索框；
2.显示搜索框；</t>
  </si>
  <si>
    <t>1.系统管理-操作日志，点击“刷新图标”；</t>
  </si>
  <si>
    <t>1.系统管理-操作日志，点击“自定义字段图标”；
2.字段取消勾选；
3.勾选字段；</t>
  </si>
  <si>
    <t>客户管理-客户列表</t>
  </si>
  <si>
    <t>查看客户列表页面</t>
  </si>
  <si>
    <t>1.客户管理-客户列表；</t>
  </si>
  <si>
    <t>1.进入“客户列表”页面，显示所有客户信息；（该页面显示关键字/日期搜索框，搜索/重置按钮，新增按钮，序号/名称/类型/统一社会信用代码/客户代码/管理员姓名/管理员手机号/管理员邮箱/创建日期，操作那一列显示编辑与用户管理按钮）</t>
  </si>
  <si>
    <t>新增客户成功</t>
  </si>
  <si>
    <t>1.客户管理-客户列表-点击“新增”，弹出“新增客户”窗口，遍历每个选项，点击“确定”；</t>
  </si>
  <si>
    <t>1.新增客户成功；
备注：此处新增的客户，用记账户类型为超级管理员；</t>
  </si>
  <si>
    <t>新增客户失败</t>
  </si>
  <si>
    <t>1.客户管理-客户列表-点击“新增”；
2.遍历每个必选项，当有必选项未填写/未选则时，点击“确认”；</t>
  </si>
  <si>
    <t>1.弹出“新增客户”窗口
2.新增客户失败，弹出/给出相应提示；</t>
  </si>
  <si>
    <t>新增多个客户</t>
  </si>
  <si>
    <t>1.已登录；
2.已存在客户；</t>
  </si>
  <si>
    <t>编辑客户</t>
  </si>
  <si>
    <t>1.客户管理-客户列表-点击“编辑”，编辑每个选项，点击“保存”；</t>
  </si>
  <si>
    <t>1.客户编辑成功，“客户列表”页面显示刚编辑的客户信息；</t>
  </si>
  <si>
    <t>1.客户管理-客户列表；
2.在搜索文本框中输入公司名称/管理员姓名/手机号等关键字，点击搜索；
3.在日期搜索框中选择日期，点击搜索；</t>
  </si>
  <si>
    <t>1.进入“客户列表”页面；
2.搜到对应关键字的记录；
3.搜到对应日期的记录；</t>
  </si>
  <si>
    <t>1.客户管理-客户列表，输入关键字或者选择日期，点击搜索；
2.点击“重置”；</t>
  </si>
  <si>
    <t>1.客户管理-客户列表，输入关键字或者选择日期，点击搜索；
2.点击搜索文本框右侧的删除按钮和日期搜索框右侧的删除按钮；
3.再次点击“搜索”；</t>
  </si>
  <si>
    <t>1.客户管理-客户列表；
2.点击“搜索图标”；
3.再次点击“搜索图标”；</t>
  </si>
  <si>
    <t>1.进入“客户列表”页面；
2.隐藏搜索框；
2.显示搜索框；</t>
  </si>
  <si>
    <t>1.客户管理-客户列表，点击“刷新图标”；</t>
  </si>
  <si>
    <t>1.客户管理-客户列表，点击“自定义字段图标”；
2.字段取消勾选；
3.勾选字段；</t>
  </si>
  <si>
    <t>用户管理</t>
  </si>
  <si>
    <t>1.客户管理-客户列表-点击“用户管理”；</t>
  </si>
  <si>
    <t>1.进入当前客户的“用户列表”页面，且该客户信息显示正确；
（该页面显示关键字/日期搜索框，搜索/重置按钮，新增按钮，序号/用户昵称/账户类型/手机号/邮箱/状态/创建日期，操作那一列显示编辑与重置密码按钮）</t>
  </si>
  <si>
    <t>用户管理-新增用户</t>
  </si>
  <si>
    <t>1.客户管理-客户列表-点击“用户管理”-点击“新增”，输入昵称，手机号，邮箱，点击“确认”；</t>
  </si>
  <si>
    <t>1.在此客户下新增用户成功；
备注：
①此处新增的用户账户类型为普通管理员；
②工具端登录，显示的项目/版本与超级管理员一致）</t>
  </si>
  <si>
    <t>用户管理-编辑用户</t>
  </si>
  <si>
    <t>1.客户管理-客户列表-点击“用户管理”-点击“编辑”，编辑昵称，手机号，邮箱，点击“确认”；</t>
  </si>
  <si>
    <t>1.保存成功，页面显示编辑后信息；</t>
  </si>
  <si>
    <t>用户管理-用户重置密码</t>
  </si>
  <si>
    <t>1.客户管理-客户列表-点击“用户管理”-点击“重置密码”；</t>
  </si>
  <si>
    <t>1.重置密码成功，对应的客户邮箱会收到重置密码的邮件，邮件内容显示新密码；</t>
  </si>
  <si>
    <t>用户管理-用户状态管理</t>
  </si>
  <si>
    <t xml:space="preserve">1.客户管理-客户列表-点击“用户管理”；
2.查看账户类型为超级管理员客户的默认状态及操作；
3.查看账户类型为普通管理员客户的默认状态及操作；
4.普通管理员客户关闭成功后；
</t>
  </si>
  <si>
    <t>1.进入“用户列表”页面；
2.超级管理员客户状态默认为开启，不可关闭；
3.普通管理员客户状态默认为开启，可以开启/关闭；
4.工具端无法登录；</t>
  </si>
  <si>
    <t>用户管理-搜索功能</t>
  </si>
  <si>
    <t>1.客户管理-客户列表-用户管理；
2.在搜索文本框中输入用户昵称/手机号/邮箱等关键字，点击搜索；
3.在日期搜索框中选择日期，点击搜索；</t>
  </si>
  <si>
    <t>1.进入“用户列表”页面；
2.搜到对应关键字的记录；
3.搜到对应日期的记录；</t>
  </si>
  <si>
    <t>用户管理-重置功能</t>
  </si>
  <si>
    <t>1.客户管理-客户列表-用户管理，输入关键字或者选择日期，点击搜索；
2.点击“重置”；</t>
  </si>
  <si>
    <t>用户管理-搜索框中右侧删除按钮</t>
  </si>
  <si>
    <t>1.客户管理-客户列表-点击“用户管理”，进入“用户列表”页面，输入关键字或者选择日期，点击搜索；
2.点击搜索文本框右侧的删除按钮和日期搜索框右侧的删除按钮；
3.再次点击“搜索”；</t>
  </si>
  <si>
    <t>用户管理-搜索图标</t>
  </si>
  <si>
    <t>1.客户管理-客户列表-点击“用户管理”；
2.点击“搜索图标”；
3.再次点击“搜索图标”；</t>
  </si>
  <si>
    <t>1.进入“用户列表”页面；
2.隐藏搜索框；
2.显示搜索框；</t>
  </si>
  <si>
    <t>用户管理-刷新图标</t>
  </si>
  <si>
    <t>1.客户管理-客户列表-点击“用户管理”，进入“用户列表”页面，点击“刷新图标”；</t>
  </si>
  <si>
    <t>用户管理-自定义字段图标</t>
  </si>
  <si>
    <t>1.客户管理-客户列表-点击“用户管理”，进入“用户列表”页面，点击“自定义字段图标”；
2.字段取消勾选；
3.勾选字段；</t>
  </si>
  <si>
    <t>产品管理-产品列表</t>
  </si>
  <si>
    <t>查看产品列表界面</t>
  </si>
  <si>
    <t>1.产品管理-产品列表；</t>
  </si>
  <si>
    <t>1.显示所有产品信息；</t>
  </si>
  <si>
    <t>新增产品成功</t>
  </si>
  <si>
    <t>1.产品管理-产品列表-点击“新增”，弹出“新增产品”窗口，遍历每个选项，点击“确定”；</t>
  </si>
  <si>
    <t>1.新增产品成功；</t>
  </si>
  <si>
    <t>新增产品失败</t>
  </si>
  <si>
    <t>1.产品管理-产品列表-点击“新增”；
2.遍历每个必选项，当有必选项未填写/未选则时，点击“确认”；</t>
  </si>
  <si>
    <t>2.新增产品失败，弹出/给出相应提示；</t>
  </si>
  <si>
    <t>1.产品管理-产品列表-点击“编辑”，编辑每个选项，点击“保存”；</t>
  </si>
  <si>
    <t>1.编辑成功，“产品列表”页面显示刚编辑的产品信息；</t>
  </si>
  <si>
    <t>上下架状态</t>
  </si>
  <si>
    <t>1.产品管理-产品列表；
2.关闭上下架状态；
3.开启上下架状态；</t>
  </si>
  <si>
    <t>1.进入“产品列表”页面；
2.成功关闭；
3.成功开启；</t>
  </si>
  <si>
    <t>显示状态</t>
  </si>
  <si>
    <t>1.产品管理-产品列表；
2.关闭显示状态；
3.开启显示状态；</t>
  </si>
  <si>
    <t>1.产品管理-产品列表；
2.在搜索文本框中输入产品批次/生产日期/生产工厂/产品名称等关键字，点击搜索；
3.在日期搜索框中选择日期，点击搜索；</t>
  </si>
  <si>
    <t>1.进入“产品列表”页面；
2.搜到对应关键字的记录；
3.搜到对应日期的记录；</t>
  </si>
  <si>
    <t>1.产品管理-产品列表，输入关键字或者选择日期，点击搜索；
2.点击“重置”；</t>
  </si>
  <si>
    <t>1.产品管理-产品列表，进入“产品列表”页面，输入关键字或者选择日期，点击搜索；
2.点击搜索文本框右侧的删除按钮和日期搜索框右侧的删除按钮；
3.再次点击“搜索”；</t>
  </si>
  <si>
    <t>1.产品管理-产品列表；
2.点击“搜索图标”；
3.再次点击“搜索图标”；</t>
  </si>
  <si>
    <t>1.进入“产品列表”页面；
2.隐藏搜索框；
2.显示搜索框；</t>
  </si>
  <si>
    <t>1.产品管理-产品列表，进入“产品列表”页面，点击“刷新图标”；</t>
  </si>
  <si>
    <t>1.产品管理-产品列表，进入“产品列表”页面，点击“自定义字段图标”；
2.字段取消勾选；
3.勾选字段；</t>
  </si>
  <si>
    <t>项目管理-项目列表</t>
  </si>
  <si>
    <t>查看项目列表页面</t>
  </si>
  <si>
    <t>1.项目管理-项目列表；</t>
  </si>
  <si>
    <t>1.进入“项目列表”页面；显示每个客户的所有项目详细信息；（显示客户名称/项目名称/项目ID/客户ID/授权次数/已烧录次数/剩余次数/状态/创建日期字段）</t>
  </si>
  <si>
    <t>新增项目成功</t>
  </si>
  <si>
    <t>1.项目管理-项目列表-点击“新增”，弹出“新增项目”窗口，选择客户，输入项目名称，项目描述（可选），状态（根据自身需求选择），点击“确定”；</t>
  </si>
  <si>
    <t>1.成功新增项目；</t>
  </si>
  <si>
    <t>新增项目取消</t>
  </si>
  <si>
    <t>1.项目管理-项目列表-点击“新增”，弹出“新增项目”窗口，选择客户，输入项目名称，项目描述（可选），状态（根据自身需求选择），点击“取消”；</t>
  </si>
  <si>
    <t>1.取消新增项目；</t>
  </si>
  <si>
    <t>新增项目失败</t>
  </si>
  <si>
    <t>1.项目管理-项目列表-点击“新增”；
2.遍历每个必选项，当有必选项未填写/未选则时，点击“确认”；</t>
  </si>
  <si>
    <t>2.新增项目失败，弹出/给出相应提示；</t>
  </si>
  <si>
    <t>1.项目管理-项目列表；
2.在搜索文本框中输入项目名称/公司名称/项目ID等关键字，点击搜索；
3.在日期搜索框中选择日期，点击搜索；</t>
  </si>
  <si>
    <t>1.进入“项目列表”页面；
2.搜到对应关键字的记录；
3.搜到对应日期的记录；</t>
  </si>
  <si>
    <t>导出功能</t>
  </si>
  <si>
    <t>1.项目管理-项目列表，点击导出；</t>
  </si>
  <si>
    <t>1.项目列表页面内容成功导出，且导出表格的内容与页面内容一致；</t>
  </si>
  <si>
    <t>搜索结果导出</t>
  </si>
  <si>
    <t>1.项目管理-项目列表，输入关键字或者选择日期，点击搜索；
2.点击“导出”；</t>
  </si>
  <si>
    <t>1.搜索成功；
2.导出成功，导出的内容与页面搜索结果一致；</t>
  </si>
  <si>
    <t>1.项目管理-项目列表，输入关键字或者选择日期，点击搜索；
2.点击“重置”；</t>
  </si>
  <si>
    <t>1.项目管理-项目列表，输入关键字或者选择日期，点击搜索；
2.点击搜索文本框右侧的删除按钮和日期搜索框右侧的删除按钮；
3.再次点击“搜索”；</t>
  </si>
  <si>
    <t>1.项目管理-项目列表；
2.点击“搜索图标”；
3.再次点击“搜索图标”；</t>
  </si>
  <si>
    <t>1.进入“项目列表”页面；
2.隐藏搜索框；
2.显示搜索框；</t>
  </si>
  <si>
    <t>1.项目管理-项目列表，点击“刷新图标”；</t>
  </si>
  <si>
    <t>1.项目管理-项目列表，点击“自定义字段图标”；
2.字段取消勾选；
3.勾选字段；</t>
  </si>
  <si>
    <t>编辑项目</t>
  </si>
  <si>
    <t>1.项目管理-项目列表-在操作那一列点击“编辑”，遍历每个选项，点击“保存”；</t>
  </si>
  <si>
    <t>1.成功编辑项目；</t>
  </si>
  <si>
    <t>授权记录</t>
  </si>
  <si>
    <t>1.项目管理-项目列表-在操作那一列点击“授权记录”；</t>
  </si>
  <si>
    <t>1.进入“授权记录”页面，显示当前项目所有授权记录；</t>
  </si>
  <si>
    <t>授权记录-搜索</t>
  </si>
  <si>
    <t>1.项目管理-项目列表-在操作那一列点击“授权记录”；
2.输入关键字或者选择日期；</t>
  </si>
  <si>
    <t>1.进入“授权记录”页面；
2.成功搜索；</t>
  </si>
  <si>
    <t>授权记录-重置</t>
  </si>
  <si>
    <t>1.项目管理-项目列表-在操作那一列点击“授权记录”；
2.输入关键字或者选择日期；
3.点击“重置”；</t>
  </si>
  <si>
    <t>1.进入“授权记录”页面；
2.搜索成功；
3.重置成功，恢复到任何没有搜索结果的页面；</t>
  </si>
  <si>
    <t>授权记录-新增</t>
  </si>
  <si>
    <t>1.项目管理-项目列表-在操作那一列点击“授权记录”；
2.点击“新增”，输入授权次数，点击“确认”；</t>
  </si>
  <si>
    <t>1.进入“授权记录”页面，显示该客户当前项目下所有授权记录；
2.该客户当前项目下新增授权次数成功；</t>
  </si>
  <si>
    <t>授权记录-搜索框中右侧删除按钮</t>
  </si>
  <si>
    <t>1.项目管理-项目列表，点击“授权记录”，进入“授权记录”页面，输入申请人等关键字或者选择日期，点击搜索；
2.点击搜索文本框右侧的删除按钮和日期搜索框右侧的删除按钮；
3.再次点击“搜索”；</t>
  </si>
  <si>
    <t>授权记录-搜索图标</t>
  </si>
  <si>
    <t>1.项目管理-项目列表，点击“授权记录”；
2.点击“搜索图标”；
3.再次点击“搜索图标”；</t>
  </si>
  <si>
    <t>1.进入“授权记录”页面；
2.隐藏搜索框；
2.显示搜索框；</t>
  </si>
  <si>
    <t>授权记录-刷新图标</t>
  </si>
  <si>
    <t>1.项目管理-项目列表，点击“授权记录”，进入“授权记录”页面，点击“刷新图标”；</t>
  </si>
  <si>
    <t>授权记录-自定义字段图标</t>
  </si>
  <si>
    <t>1.项目管理-项目列表，点击“授权记录”，进入“授权记录”页面，点击“自定义字段图标”；
2.字段取消勾选；
3.勾选字段；</t>
  </si>
  <si>
    <t>烧录详情</t>
  </si>
  <si>
    <t>1.项目管理-项目列表-在操作那一列点击“烧录详情”；</t>
  </si>
  <si>
    <t>1.进入“烧录详情”页面，显示当前项目下所有芯片ID的烧录记录（重复烧录仅显示1条）；</t>
  </si>
  <si>
    <t>烧录详情-导出</t>
  </si>
  <si>
    <t>1.项目管理-项目列表-在操作那一列点击“烧录详情”；
2.点击“导出”；</t>
  </si>
  <si>
    <t>1.进入“烧录详情”页面；
2.烧录详情页面内容成功导出，且导出表格的内容与页面内容一致；</t>
  </si>
  <si>
    <t>烧录详情-搜索日期</t>
  </si>
  <si>
    <t>1.项目管理-项目列表-在操作那一列点击“烧录详情”；
2.选择日期搜索；</t>
  </si>
  <si>
    <t>1.进入“烧录详情”页面；
2.搜索成功；</t>
  </si>
  <si>
    <t>烧录详情-搜索结果导出</t>
  </si>
  <si>
    <t>1.项目管理-项目列表-在操作那一列点击“烧录详情”；
2.选择日期搜索；
3.点击“导出”；</t>
  </si>
  <si>
    <t>1.进入“烧录详情”页面；
2.搜索成功；
3.导出成功，导出的内容与页面搜索结果一致；</t>
  </si>
  <si>
    <t>烧录详情-重置</t>
  </si>
  <si>
    <t>1.项目管理-项目列表-在操作那一列点击“烧录详情”；
2.选择日期搜索；
3.点击“重置”；</t>
  </si>
  <si>
    <t>1.进入“烧录详情”页面；
2.搜索成功；
3.重置成功，恢复到任何没有搜索结果的页面；</t>
  </si>
  <si>
    <t>烧录详情-历史记录</t>
  </si>
  <si>
    <t>1.项目管理-项目列表-在操作那一列点击“烧录详情”，点击“历史记录”；</t>
  </si>
  <si>
    <t>1.显示不同客户/同一客户下当前芯片ID的所有烧录记录；</t>
  </si>
  <si>
    <t>烧录详情-搜索框中右侧删除按钮</t>
  </si>
  <si>
    <t>1.项目管理-项目列表，点击“烧录详情”，进入“烧录详情”页面，选择日期，点击搜索；
2.删除日期搜索框右侧的删除按钮；
3.再次点击“搜索”；</t>
  </si>
  <si>
    <t>1.搜索成功；
2.日期删除成功；
3.显示页面所有内容；</t>
  </si>
  <si>
    <t>烧录详情-搜索图标</t>
  </si>
  <si>
    <t>1.项目管理-项目列表，点击“烧录详情”；
2.点击“搜索图标”；
3.再次点击“搜索图标”；</t>
  </si>
  <si>
    <t>1.进入“烧录详情”页面；
2.隐藏搜索框；
2.显示搜索框；</t>
  </si>
  <si>
    <t>烧录详情-刷新图标</t>
  </si>
  <si>
    <t>1.项目管理-项目列表，点击“烧录详情”，进入“烧录详情”页面，点击“刷新图标”；</t>
  </si>
  <si>
    <t>烧录详情-自定义字段图标</t>
  </si>
  <si>
    <t>1.项目管理-项目列表，点击“烧录详情”，进入“烧录详情”页面，点击“自定义字段图标”；
2.字段取消勾选；
3.勾选字段；</t>
  </si>
  <si>
    <t>项目详情</t>
  </si>
  <si>
    <t>1.项目管理-项目列表-在操作那一列点击“项目详情”；</t>
  </si>
  <si>
    <t>1.进入“版本记录”页面，显示当前项目信息（比如：客户名称，项目名称，版本号等）；</t>
  </si>
  <si>
    <t>项目详情-新增版本</t>
  </si>
  <si>
    <t>1.项目管理-项目列表-在操作那一列点击“项目详情”；
2.点击“新增”，进入新增版本页面，选择客户，项目，输入版本名称，版本号，CRC，上传版本，点击“提交”；</t>
  </si>
  <si>
    <t>1.进入“版本记录”页面；
2.版本新增成功；</t>
  </si>
  <si>
    <t>项目详情-删除版本</t>
  </si>
  <si>
    <t>1.项目管理-项目列表-在操作那一列点击“项目详情”；
2.在记录右侧点击“删除”；</t>
  </si>
  <si>
    <t>1.进入“版本记录”页面；
2.版本删除成功，且工具端会有相应的处理及提示；</t>
  </si>
  <si>
    <t>项目详情-日期搜索</t>
  </si>
  <si>
    <t>1.项目管理-项目列表-在操作那一列点击“项目详情”；
2.选择日期，点击“搜索”；</t>
  </si>
  <si>
    <t>1.进入“版本记录”页面；
2.搜索成功；</t>
  </si>
  <si>
    <t>项目详情-重置</t>
  </si>
  <si>
    <t>1.项目管理-项目列表-在操作那一列点击“项目详情”；
2.选择日期，点击“搜索”；
3.点击“重置”；</t>
  </si>
  <si>
    <t>1.进入“版本记录”页面；
2.搜索成功；
3.重置成功，恢复到任何没有搜索结果的页面；</t>
  </si>
  <si>
    <t>项目详情-搜索框中右侧删除按钮</t>
  </si>
  <si>
    <t>1.项目管理-项目列表，点击“项目详情”，进入“版本记录”页面，选择日期，点击搜索；
2.删除日期搜索框右侧的删除按钮；
3.再次点击“搜索”；</t>
  </si>
  <si>
    <t>项目详情-搜索图标</t>
  </si>
  <si>
    <t>1.项目管理-项目列表，点击“项目详情”；
2.点击“搜索图标”；
3.再次点击“搜索图标”；</t>
  </si>
  <si>
    <t>1.进入“版本记录”页面；
2.隐藏搜索框；
2.显示搜索框；</t>
  </si>
  <si>
    <t>项目详情-刷新图标</t>
  </si>
  <si>
    <t>1.项目管理-项目列表，点击“项目详情”，进入“版本记录”页面，点击“刷新图标”；</t>
  </si>
  <si>
    <t>项目详情-自定义字段图标</t>
  </si>
  <si>
    <t>1.项目管理-项目列表，点击“项目详情”，进入“版本记录”页面，点击“自定义字段图标”；
2.字段取消勾选；
3.勾选字段；</t>
  </si>
  <si>
    <t>授权次数/已烧录次数/剩余次数更新正常</t>
  </si>
  <si>
    <t>1.已在后台界面申请烧录次数；（eg：授权次数10次，未有烧录记录）</t>
  </si>
  <si>
    <t>1.打开烧录工具，客户登录，选择对应的项目/版本，批量烧录核心板；（eg：3个）
2.再次烧录上面3个核心板；
3.加上5个核心板烧录；
4.再加上4个核心板烧录；</t>
  </si>
  <si>
    <t>1.烧录成功后，后台项目列表界面，授权次数/已烧录次数/剩余次数会对应更新；（eg：授权次数10/已烧录次数3/剩余次数7）
2.烧录成功后，烧录次数不会再统计，同上；
3.烧录成功后，后台项目列表界面，授权次数/已烧录次数/剩余次数再次更新；（eg：授权次数10/已烧录次数8/剩余次数2）
4.烧录成功2个，烧录失败2个，后台项目列表界面，授权次数/已烧录次数/剩余次数再次更新，不会出现次数统计的情况；（eg：授权次数10/已烧录次数10/剩余次数0）</t>
  </si>
  <si>
    <t>项目管理-项目授权</t>
  </si>
  <si>
    <t>查看项目授权页面</t>
  </si>
  <si>
    <t>1.项目管理-项目授权；</t>
  </si>
  <si>
    <t>1.显示所有的客户项目申请的授权记录；</t>
  </si>
  <si>
    <t>新增烧录授权成功</t>
  </si>
  <si>
    <t>1.项目管理-项目授权-点击“新增”，选择客户/项目，输入授权烧录次数，订单号（可选），点击“确定”；</t>
  </si>
  <si>
    <t>1.成功申请烧录授权次数，审批状态为“待审批”，此时admin用户的邮箱会收到版本烧录审核的邮件通知；（审核需进入项目审核页面进行操作）</t>
  </si>
  <si>
    <t>新增烧录授权取消</t>
  </si>
  <si>
    <t>1.项目管理-项目授权-点击“新增”，选择客户/项目，输入授权烧录次数，订单号（可选），点击“取消；</t>
  </si>
  <si>
    <t>1.成功取消；</t>
  </si>
  <si>
    <t>新增烧录授权失败</t>
  </si>
  <si>
    <t>1.项目管理-项目授权-点击“新增”，遍历每个必选项，当有必选项未填写/未选则时，点击“确认”；</t>
  </si>
  <si>
    <t>1.新增烧录授权失败，弹出/给出相应提示；</t>
  </si>
  <si>
    <t>多次新增烧录授权次数</t>
  </si>
  <si>
    <t>1.已登录；
2.项目中已有授权次数；</t>
  </si>
  <si>
    <t>1.项目管理-项目授权-点击“新增”-选择已有授权次数的客户和项目，输入授权烧录次数，订单号（可选），点击“确定”；；</t>
  </si>
  <si>
    <t>1.成功申请烧录授权次数，审批状态为“待审批”，且admin用户邮箱收到审核通知邮件；</t>
  </si>
  <si>
    <t>编辑授权记录</t>
  </si>
  <si>
    <t>1.项目管理-项目授权-点击“编辑”，编辑订单号，点击“确定”；</t>
  </si>
  <si>
    <t>1.编辑成功；</t>
  </si>
  <si>
    <t>删除授权记录</t>
  </si>
  <si>
    <t>1.项目管理-项目授权-点击“删除”；
备注：仅能删除审批状态为待审批和审批驳回；</t>
  </si>
  <si>
    <t>1.授权记录删除成功；</t>
  </si>
  <si>
    <t>1.项目管理-项目授权
2.在搜索文本框中输入申请人等关键字，点击搜索；
3.在日期搜索框中选择日期，点击搜索；
4.在选择客户列表中，选择客户；</t>
  </si>
  <si>
    <t>1.进入“项目授权”页面；
2.搜到对应关键字的记录；
3.搜到对应日期的记录；
4.搜到对应客户的记录；</t>
  </si>
  <si>
    <t>1.项目管理-项目授权，输入关键字或者选择日期，点击搜索；
2.选择客户；
3.点击“重置”；</t>
  </si>
  <si>
    <t>1.搜索成功；
2.搜到对应客户的记录；
3.重置成功，恢复到任何没有搜索结果的页面；</t>
  </si>
  <si>
    <t>1.项目管理-项目授权，输入关键字或者选择日期，点击搜索；
2.点击搜索文本框右侧的删除按钮和日期搜索框右侧的删除按钮，
3.再次点击“搜索”；
4.选择客户；
5.点击客户选项框右侧的删除按钮；</t>
  </si>
  <si>
    <t>1.搜索成功；
2.内容和日期删除成功；
3.显示页面所有内容；
4.搜到对应客户的记录；
5.显示页面所有内容；</t>
  </si>
  <si>
    <t>1.项目管理-项目授权；
2.点击“搜索图标”；
3.再次点击“搜索图标”；</t>
  </si>
  <si>
    <t>1.进入“项目授权”页面；
2.隐藏搜索框；
2.显示搜索框；</t>
  </si>
  <si>
    <t>1.项目管理-项目授权，点击“刷新图标”；</t>
  </si>
  <si>
    <t>1.项目管理-项目授权，点击“自定义字段图标”；
2.字段取消勾选；
3.勾选字段；</t>
  </si>
  <si>
    <t>项目管理-项目审核</t>
  </si>
  <si>
    <t>查看项目审核页面</t>
  </si>
  <si>
    <t>1.项目管理-项目审核；</t>
  </si>
  <si>
    <t>审核通过</t>
  </si>
  <si>
    <t>1.已登录；
2.已在项目授权页面新增烧录授权；</t>
  </si>
  <si>
    <t>1.进入项目管理-项目审核界面，点击“审核通过”；</t>
  </si>
  <si>
    <t>1.授权成功，同时审批状态更新为“审批通过”，且对应客户的超管账户邮箱会收到版本烧录审核信息反馈的邮件通知；</t>
  </si>
  <si>
    <t>审核驳回</t>
  </si>
  <si>
    <t xml:space="preserve">1.进入项目管理-项目审核界面，点击“审核驳回”；
</t>
  </si>
  <si>
    <t>1.授权失败，同时审批状态更新为“审批驳回”，且对应客户的超管账户邮箱会收到版本烧录审核信息反馈的邮件通知；</t>
  </si>
  <si>
    <t>1.项目管理-项目审核-点击“编辑”，编辑订单号，点击“确定”；</t>
  </si>
  <si>
    <t>1.项目管理-项目审核-点击“删除”；
备注：仅能删除审批状态为待审批和审批驳回；</t>
  </si>
  <si>
    <t>1.项目管理-项目审核；
2.在搜索文本框中输入申请人等关键字，点击搜索；
3.在日期搜索框中选择日期，点击搜索；
4.在选择客户列表中，选择客户；</t>
  </si>
  <si>
    <t>1.进入“项目审核”页面；
2.搜到对应关键字的记录；
3.搜到对应日期的记录；
4.搜到对应客户的记录；</t>
  </si>
  <si>
    <t>1.项目管理-项目审核，输入关键字或者选择日期，点击搜索；
2.选择客户；
3.点击“重置”；</t>
  </si>
  <si>
    <t>1.搜索成功；
2.搜到对应客户的记录；
1.重置成功，恢复到任何没有搜索结果的页面；</t>
  </si>
  <si>
    <t>1.项目管理-项目审核，输入关键字或者选择日期，点击搜索；
2.点击搜索文本框右侧的删除按钮和日期搜索框右侧的删除按钮，
3.再次点击“搜索”；
4.选择客户；
5.点击客户选项框右侧的删除按钮；</t>
  </si>
  <si>
    <t>1.项目管理-项目审核；
2.点击“搜索图标”；
3.再次点击“搜索图标”；</t>
  </si>
  <si>
    <t>1.进入“项目审核”页面；
2.隐藏搜索框；
2.显示搜索框；</t>
  </si>
  <si>
    <t>1.项目管理-项目审核，点击“刷新图标”；</t>
  </si>
  <si>
    <t>1.项目管理-项目审核，点击“自定义字段图标”；
2.字段取消勾选；
3.勾选字段；</t>
  </si>
  <si>
    <t>项目管理-烧录结果</t>
  </si>
  <si>
    <t>查看烧录结果页面</t>
  </si>
  <si>
    <t>1.项目管理-烧录结果；</t>
  </si>
  <si>
    <t>1.显示不同客户/同一客户不同项目/同一客户同一项目下所有芯片ID的烧录记录（重复烧录仅显示1条），烧录时间显的示最后一次烧录时间，且按烧录时间进行排序；</t>
  </si>
  <si>
    <t>历史记录</t>
  </si>
  <si>
    <t>1.项目管理-烧录结果-点击历史记录；</t>
  </si>
  <si>
    <t>1.项目管理-烧录结果；
2.点击“导出”；</t>
  </si>
  <si>
    <t>1.进入“烧录结果”页面；
2.烧录结果页面内容成功导出，且导出表格的内容与页面内容一致；</t>
  </si>
  <si>
    <t>1.项目管理-烧录结果；
2.在搜索文本框中输入芯片ID/公司名称/项目名称等关键字，点击搜索；
3.在日期搜索框中选择日期，点击搜索；</t>
  </si>
  <si>
    <t>1.进入“烧录结果”页面；
2.搜到对应关键字的记录；
3.搜到对应日期的记录；</t>
  </si>
  <si>
    <t>1.项目管理-烧录结果，输入关键字或者选择日期，点击搜索；
2.点击“导出”；</t>
  </si>
  <si>
    <t>1.项目管理-烧录结果，输入关键字或者选择日期，点击搜索；
2.点击“重置”；</t>
  </si>
  <si>
    <t>1.搜索成功；
1.重置成功，恢复到任何没有搜索结果的页面；</t>
  </si>
  <si>
    <t>1.项目管理-烧录结果，输入关键字或者选择日期，点击搜索；
2.点击搜索文本框右侧的删除按钮和日期搜索框右侧的删除按钮；
3.再次点击“搜索”；</t>
  </si>
  <si>
    <t>1.项目管理-烧录结果；
2.点击“搜索图标”；
3.再次点击“搜索图标”；</t>
  </si>
  <si>
    <t>1.进入“烧录结果”页面；
2.隐藏搜索框；
2.显示搜索框；</t>
  </si>
  <si>
    <t>1.项目管理-烧录结果，点击“刷新图标”；</t>
  </si>
  <si>
    <t>1.项目管理-烧录结果，点击“自定义字段图标”；
2.字段取消勾选；
3.勾选字段；</t>
  </si>
  <si>
    <t>项目管理-版本管理</t>
  </si>
  <si>
    <t>查看版本列表界面</t>
  </si>
  <si>
    <t>1.项目管理-版本管理；</t>
  </si>
  <si>
    <t>1.显示所有客户项目版本信息；</t>
  </si>
  <si>
    <t>新增版本成功</t>
  </si>
  <si>
    <t>1.项目管理-版本管理；
2.点击“新增”，进入新增版本页面，选择客户，项目，输入版本名称，版本号，CRC，上传版本，点击“提交”；</t>
  </si>
  <si>
    <t>1.进入“版本管理”页面；
2.新增版本成功；</t>
  </si>
  <si>
    <t>新增版本关闭</t>
  </si>
  <si>
    <t>1.项目管理-版本管理；
2.点击“新增”，进入新增版本页面，选择客户，项目，输入版本名称，版本号，CRC，上传版本，点击“关闭”；</t>
  </si>
  <si>
    <t>1.进入“版本管理”页面；
2.新增版本失败，退出“版本管理”页面；</t>
  </si>
  <si>
    <t>新增版本取消</t>
  </si>
  <si>
    <t>1.进入“版本管理”页面；
2.取消新增版本；</t>
  </si>
  <si>
    <t>新增版本失败</t>
  </si>
  <si>
    <t>1.项目管理-版本管理；
2.点击“新增”，遍历每个必选项，当有必选项未填写/未选则时，点击“确认”；</t>
  </si>
  <si>
    <t>1.进入“版本管理”页面；
2.新增版本失败，弹出/给出相应提示；</t>
  </si>
  <si>
    <t>同一个项目新增多个版本</t>
  </si>
  <si>
    <t>1.已登录；
2.项目中已有版本；</t>
  </si>
  <si>
    <t>1.项目管理-版本管理；
2.点击“新增”，进入新增版本页面，选择客户，项目（该项目中已有版本），输入版本名称，版本号，CRC，上传版本，点击“提交”；</t>
  </si>
  <si>
    <t>1.进入“版本管理”页面；
2.新增版本成功，在“版本管理”页面显示刚新增的版本；</t>
  </si>
  <si>
    <t>删除版本</t>
  </si>
  <si>
    <t>1.项目管理-版本管理；
2.在记录右侧点击“删除”按钮；</t>
  </si>
  <si>
    <t>1.进入“版本管理”页面；
2.版本删除成功，且工具端会有相应的处理及提示；</t>
  </si>
  <si>
    <t>1.项目管理-版本管理；
2.在搜索文本框中输入版本名称/版本号等关键字，点击搜索；
3.在日期搜索框中选择日期，点击搜索</t>
  </si>
  <si>
    <t>1.进入“版本管理”页面；
2.搜到对应关键字的记录；
3.搜到对应日期的记录；</t>
  </si>
  <si>
    <t>1.项目管理-版本管理，输入关键字或者选择日期，点击搜索；
2.点击“重置”；</t>
  </si>
  <si>
    <t>1.项目管理-版本管理，输入关键字或者选择日期，点击搜索；
2.点击搜索文本框右侧的删除按钮和日期搜索框右侧的删除按钮；
3.再次点击“搜索”；</t>
  </si>
  <si>
    <t>1.项目管理-版本管理；
2.点击“搜索图标”；
3.再次点击“搜索图标”；</t>
  </si>
  <si>
    <t>1.进入“版本管理”页面；
2.隐藏搜索框；
2.显示搜索框；</t>
  </si>
  <si>
    <t>1.项目管理-版本管理，点击“刷新图标”；</t>
  </si>
  <si>
    <t>1.项目管理-版本管理，点击“自定义字段图标”；
2.字段取消勾选；
3.勾选字段；</t>
  </si>
  <si>
    <t>2022.12.22</t>
    <phoneticPr fontId="9" type="noConversion"/>
  </si>
  <si>
    <t>NA</t>
    <phoneticPr fontId="9" type="noConversion"/>
  </si>
  <si>
    <t>王辉</t>
    <phoneticPr fontId="9" type="noConversion"/>
  </si>
  <si>
    <t>因为疫情，在家办公，需要与工具端交互未测；</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</si>
</sst>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charset val="134"/>
      <scheme val="minor"/>
    </font>
    <font>
      <b/>
      <sz val="18"/>
      <color theme="1"/>
      <name val="等线"/>
      <charset val="134"/>
      <scheme val="minor"/>
    </font>
    <font>
      <b/>
      <sz val="11"/>
      <color theme="1"/>
      <name val="等线"/>
      <charset val="134"/>
      <scheme val="minor"/>
    </font>
    <font>
      <b/>
      <sz val="11"/>
      <color rgb="FFFF0000"/>
      <name val="等线"/>
      <charset val="134"/>
      <scheme val="minor"/>
    </font>
    <font>
      <b/>
      <sz val="11"/>
      <name val="宋体"/>
      <charset val="134"/>
    </font>
    <font>
      <b/>
      <sz val="14"/>
      <color theme="1"/>
      <name val="等线"/>
      <charset val="134"/>
      <scheme val="minor"/>
    </font>
    <font>
      <sz val="9"/>
      <name val="微软雅黑"/>
      <charset val="134"/>
    </font>
    <font>
      <sz val="11"/>
      <name val="等线"/>
      <charset val="134"/>
      <scheme val="minor"/>
    </font>
    <font>
      <sz val="10"/>
      <name val="Arial"/>
      <family val="2"/>
    </font>
    <font>
      <sz val="9"/>
      <name val="等线"/>
      <family val="3"/>
      <charset val="134"/>
      <scheme val="minor"/>
    </font>
    <font>
      <sz val="11"/>
      <color theme="1"/>
      <name val="等线"/>
      <family val="3"/>
      <charset val="134"/>
      <scheme val="minor"/>
    </font>
  </fonts>
  <fills count="10">
    <fill>
      <patternFill patternType="none"/>
    </fill>
    <fill>
      <patternFill patternType="gray125"/>
    </fill>
    <fill>
      <patternFill patternType="solid">
        <fgColor theme="4" tint="0.39994506668294322"/>
        <bgColor indexed="64"/>
      </patternFill>
    </fill>
    <fill>
      <patternFill patternType="solid">
        <fgColor theme="4" tint="0.59999389629810485"/>
        <bgColor indexed="64"/>
      </patternFill>
    </fill>
    <fill>
      <patternFill patternType="solid">
        <fgColor theme="4" tint="0.79995117038483843"/>
        <bgColor indexed="64"/>
      </patternFill>
    </fill>
    <fill>
      <patternFill patternType="solid">
        <fgColor theme="7"/>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79995117038483843"/>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cellStyleXfs>
  <cellXfs count="41">
    <xf numFmtId="0" fontId="0" fillId="0" borderId="0" xfId="0"/>
    <xf numFmtId="0" fontId="2" fillId="3" borderId="1" xfId="0" applyFont="1" applyFill="1" applyBorder="1" applyAlignment="1">
      <alignment horizontal="left"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0" fontId="4" fillId="6" borderId="1" xfId="0" applyFont="1" applyFill="1" applyBorder="1" applyAlignment="1">
      <alignment horizontal="center" vertical="center" wrapText="1"/>
    </xf>
    <xf numFmtId="0" fontId="5" fillId="7" borderId="2" xfId="0" applyFont="1" applyFill="1" applyBorder="1" applyAlignment="1">
      <alignment horizontal="left" vertical="center"/>
    </xf>
    <xf numFmtId="0" fontId="5" fillId="7" borderId="3" xfId="0" applyFont="1" applyFill="1" applyBorder="1" applyAlignment="1">
      <alignment horizontal="left" vertical="center"/>
    </xf>
    <xf numFmtId="0" fontId="5" fillId="7" borderId="4" xfId="0" applyFont="1" applyFill="1" applyBorder="1" applyAlignment="1">
      <alignment horizontal="left" vertical="center"/>
    </xf>
    <xf numFmtId="0" fontId="5" fillId="7" borderId="1" xfId="0" applyFont="1" applyFill="1" applyBorder="1" applyAlignment="1">
      <alignment horizontal="left" vertical="center"/>
    </xf>
    <xf numFmtId="0" fontId="2" fillId="8" borderId="2" xfId="0" applyFont="1" applyFill="1" applyBorder="1"/>
    <xf numFmtId="0" fontId="2" fillId="8" borderId="3" xfId="0" applyFont="1" applyFill="1" applyBorder="1"/>
    <xf numFmtId="0" fontId="2" fillId="8" borderId="3" xfId="0" applyFont="1" applyFill="1" applyBorder="1" applyAlignment="1">
      <alignment horizontal="left"/>
    </xf>
    <xf numFmtId="0" fontId="0" fillId="0" borderId="1" xfId="0" applyBorder="1"/>
    <xf numFmtId="0" fontId="0" fillId="0" borderId="1" xfId="0" applyBorder="1" applyAlignment="1">
      <alignment wrapText="1"/>
    </xf>
    <xf numFmtId="0" fontId="6" fillId="0" borderId="1" xfId="1" applyFont="1" applyBorder="1" applyAlignment="1">
      <alignment horizontal="center" vertical="center" wrapText="1"/>
    </xf>
    <xf numFmtId="0" fontId="0" fillId="9" borderId="1" xfId="0" applyFill="1" applyBorder="1"/>
    <xf numFmtId="0" fontId="7" fillId="0" borderId="1" xfId="0" applyFont="1" applyBorder="1" applyAlignment="1">
      <alignment wrapText="1"/>
    </xf>
    <xf numFmtId="0" fontId="0" fillId="0" borderId="1" xfId="0" applyBorder="1" applyAlignment="1">
      <alignment horizontal="center"/>
    </xf>
    <xf numFmtId="0" fontId="2" fillId="8" borderId="4" xfId="0" applyFont="1" applyFill="1" applyBorder="1" applyAlignment="1">
      <alignment horizontal="left"/>
    </xf>
    <xf numFmtId="0" fontId="0" fillId="9" borderId="1" xfId="0" applyFill="1" applyBorder="1" applyAlignment="1">
      <alignment wrapText="1"/>
    </xf>
    <xf numFmtId="0" fontId="7" fillId="0" borderId="1" xfId="0" applyFont="1" applyBorder="1"/>
    <xf numFmtId="0" fontId="7" fillId="0" borderId="1" xfId="0" applyFont="1" applyBorder="1" applyAlignment="1">
      <alignment horizontal="center" vertical="center"/>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applyAlignment="1">
      <alignmen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wrapText="1"/>
    </xf>
    <xf numFmtId="0" fontId="1" fillId="2" borderId="1" xfId="0" applyFont="1" applyFill="1" applyBorder="1" applyAlignment="1">
      <alignment horizontal="center" vertical="center"/>
    </xf>
    <xf numFmtId="0" fontId="3" fillId="0" borderId="2" xfId="0" applyFont="1" applyBorder="1" applyAlignment="1">
      <alignment horizontal="left" wrapText="1"/>
    </xf>
    <xf numFmtId="0" fontId="3" fillId="0" borderId="4" xfId="0" applyFont="1" applyBorder="1" applyAlignment="1">
      <alignment horizontal="left" wrapText="1"/>
    </xf>
    <xf numFmtId="0" fontId="2" fillId="4" borderId="1" xfId="0" applyFont="1" applyFill="1" applyBorder="1" applyAlignment="1">
      <alignment horizontal="center" vertical="center"/>
    </xf>
    <xf numFmtId="0" fontId="0" fillId="0" borderId="1" xfId="0" applyBorder="1" applyAlignment="1">
      <alignment horizontal="center" vertical="center"/>
    </xf>
    <xf numFmtId="0" fontId="5" fillId="7" borderId="2" xfId="0" applyFont="1" applyFill="1" applyBorder="1" applyAlignment="1">
      <alignment horizontal="left" vertical="center"/>
    </xf>
    <xf numFmtId="0" fontId="5" fillId="7" borderId="3" xfId="0" applyFont="1" applyFill="1" applyBorder="1" applyAlignment="1">
      <alignment horizontal="left" vertical="center"/>
    </xf>
    <xf numFmtId="0" fontId="5" fillId="7" borderId="4" xfId="0" applyFont="1" applyFill="1" applyBorder="1" applyAlignment="1">
      <alignment horizontal="left" vertical="center"/>
    </xf>
    <xf numFmtId="0" fontId="2" fillId="3" borderId="1" xfId="0" applyFont="1" applyFill="1" applyBorder="1" applyAlignment="1">
      <alignment horizontal="left" vertical="center" wrapText="1"/>
    </xf>
  </cellXfs>
  <cellStyles count="2">
    <cellStyle name="常规" xfId="0" builtinId="0"/>
    <cellStyle name="常规 2 2 2" xfId="1" xr:uid="{00000000-0005-0000-0000-000023000000}"/>
  </cellStyles>
  <dxfs count="48">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
      <fill>
        <patternFill patternType="solid">
          <bgColor rgb="FF00B050"/>
        </patternFill>
      </fill>
    </dxf>
    <dxf>
      <fill>
        <patternFill patternType="solid">
          <bgColor rgb="FFFF0000"/>
        </patternFill>
      </fill>
    </dxf>
    <dxf>
      <fill>
        <patternFill patternType="solid">
          <bgColor theme="2"/>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144780</xdr:colOff>
      <xdr:row>1</xdr:row>
      <xdr:rowOff>38100</xdr:rowOff>
    </xdr:from>
    <xdr:to>
      <xdr:col>2</xdr:col>
      <xdr:colOff>984250</xdr:colOff>
      <xdr:row>1</xdr:row>
      <xdr:rowOff>501015</xdr:rowOff>
    </xdr:to>
    <xdr:pic>
      <xdr:nvPicPr>
        <xdr:cNvPr id="5" name="图片 4" descr="logo">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396240" y="213360"/>
          <a:ext cx="1525270" cy="4629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
  <sheetViews>
    <sheetView workbookViewId="0">
      <selection activeCell="D12" sqref="D11:D12"/>
    </sheetView>
  </sheetViews>
  <sheetFormatPr defaultColWidth="9" defaultRowHeight="13.8" x14ac:dyDescent="0.25"/>
  <cols>
    <col min="1" max="2" width="9" style="24"/>
    <col min="3" max="3" width="12.21875" style="24" customWidth="1"/>
    <col min="4" max="4" width="28.33203125" style="24" customWidth="1"/>
    <col min="5" max="5" width="9" style="24"/>
    <col min="6" max="6" width="13.33203125" style="24" customWidth="1"/>
    <col min="7" max="16384" width="9" style="24"/>
  </cols>
  <sheetData>
    <row r="2" spans="2:6" ht="23.4" customHeight="1" x14ac:dyDescent="0.25">
      <c r="B2" s="25" t="s">
        <v>0</v>
      </c>
      <c r="C2" s="25" t="s">
        <v>1</v>
      </c>
      <c r="D2" s="25" t="s">
        <v>2</v>
      </c>
      <c r="E2" s="25" t="s">
        <v>3</v>
      </c>
      <c r="F2" s="25" t="s">
        <v>4</v>
      </c>
    </row>
    <row r="3" spans="2:6" ht="23.4" customHeight="1" x14ac:dyDescent="0.25">
      <c r="B3" s="26" t="s">
        <v>5</v>
      </c>
      <c r="C3" s="27">
        <v>44881</v>
      </c>
      <c r="D3" s="26" t="s">
        <v>6</v>
      </c>
      <c r="E3" s="26" t="s">
        <v>7</v>
      </c>
      <c r="F3" s="26"/>
    </row>
    <row r="4" spans="2:6" ht="23.4" customHeight="1" x14ac:dyDescent="0.25">
      <c r="B4" s="26" t="s">
        <v>8</v>
      </c>
      <c r="C4" s="27">
        <v>44883</v>
      </c>
      <c r="D4" s="26" t="s">
        <v>9</v>
      </c>
      <c r="E4" s="26" t="s">
        <v>7</v>
      </c>
      <c r="F4" s="26"/>
    </row>
    <row r="5" spans="2:6" ht="41.4" x14ac:dyDescent="0.25">
      <c r="B5" s="26" t="s">
        <v>10</v>
      </c>
      <c r="C5" s="27">
        <v>44883</v>
      </c>
      <c r="D5" s="28" t="s">
        <v>11</v>
      </c>
      <c r="E5" s="26" t="s">
        <v>7</v>
      </c>
      <c r="F5" s="26"/>
    </row>
    <row r="6" spans="2:6" x14ac:dyDescent="0.25">
      <c r="B6" s="26" t="s">
        <v>12</v>
      </c>
      <c r="C6" s="27">
        <v>44903</v>
      </c>
      <c r="D6" s="28" t="s">
        <v>13</v>
      </c>
      <c r="E6" s="26" t="s">
        <v>7</v>
      </c>
      <c r="F6" s="26"/>
    </row>
    <row r="7" spans="2:6" ht="27.6" x14ac:dyDescent="0.25">
      <c r="B7" s="26" t="s">
        <v>14</v>
      </c>
      <c r="C7" s="27">
        <v>44903</v>
      </c>
      <c r="D7" s="28" t="s">
        <v>15</v>
      </c>
      <c r="E7" s="26" t="s">
        <v>7</v>
      </c>
      <c r="F7" s="26"/>
    </row>
    <row r="8" spans="2:6" ht="82.8" x14ac:dyDescent="0.25">
      <c r="B8" s="26" t="s">
        <v>16</v>
      </c>
      <c r="C8" s="27">
        <v>44909</v>
      </c>
      <c r="D8" s="28" t="s">
        <v>17</v>
      </c>
      <c r="E8" s="26" t="s">
        <v>7</v>
      </c>
      <c r="F8" s="26"/>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2:I193"/>
  <sheetViews>
    <sheetView tabSelected="1" workbookViewId="0">
      <selection activeCell="C9" sqref="C9"/>
    </sheetView>
  </sheetViews>
  <sheetFormatPr defaultColWidth="9" defaultRowHeight="13.8" x14ac:dyDescent="0.25"/>
  <cols>
    <col min="1" max="1" width="3.6640625" customWidth="1"/>
    <col min="2" max="2" width="10" customWidth="1"/>
    <col min="3" max="3" width="25.88671875" customWidth="1"/>
    <col min="4" max="4" width="28.6640625" customWidth="1"/>
    <col min="5" max="5" width="38.88671875" customWidth="1"/>
    <col min="6" max="6" width="35.33203125" customWidth="1"/>
    <col min="7" max="7" width="14.6640625" customWidth="1"/>
    <col min="8" max="8" width="14.21875" customWidth="1"/>
    <col min="9" max="9" width="23" customWidth="1"/>
  </cols>
  <sheetData>
    <row r="2" spans="2:9" ht="40.799999999999997" customHeight="1" x14ac:dyDescent="0.25">
      <c r="B2" s="32" t="s">
        <v>18</v>
      </c>
      <c r="C2" s="32"/>
      <c r="D2" s="32"/>
      <c r="E2" s="32"/>
      <c r="F2" s="32"/>
      <c r="G2" s="32"/>
      <c r="H2" s="32"/>
      <c r="I2" s="32"/>
    </row>
    <row r="3" spans="2:9" ht="27.6" customHeight="1" x14ac:dyDescent="0.25">
      <c r="B3" s="1" t="s">
        <v>19</v>
      </c>
      <c r="C3" s="29" t="s">
        <v>462</v>
      </c>
      <c r="D3" s="1" t="s">
        <v>20</v>
      </c>
      <c r="E3" s="29" t="s">
        <v>463</v>
      </c>
      <c r="F3" s="1" t="s">
        <v>21</v>
      </c>
      <c r="G3" s="30" t="s">
        <v>464</v>
      </c>
      <c r="H3" s="33" t="s">
        <v>22</v>
      </c>
      <c r="I3" s="34"/>
    </row>
    <row r="4" spans="2:9" ht="19.8" customHeight="1" x14ac:dyDescent="0.25">
      <c r="B4" s="40" t="s">
        <v>23</v>
      </c>
      <c r="C4" s="3" t="s">
        <v>24</v>
      </c>
      <c r="D4" s="3" t="s">
        <v>25</v>
      </c>
      <c r="E4" s="3" t="s">
        <v>26</v>
      </c>
      <c r="F4" s="3" t="s">
        <v>27</v>
      </c>
      <c r="G4" s="35" t="s">
        <v>28</v>
      </c>
      <c r="H4" s="35"/>
      <c r="I4" s="3" t="s">
        <v>29</v>
      </c>
    </row>
    <row r="5" spans="2:9" ht="21.6" customHeight="1" x14ac:dyDescent="0.25">
      <c r="B5" s="40"/>
      <c r="C5" s="2">
        <f>COUNTIF(H9:H193,"Pass")</f>
        <v>36</v>
      </c>
      <c r="D5" s="2">
        <f>COUNTIF(H9:H193,"Fail")</f>
        <v>0</v>
      </c>
      <c r="E5" s="2">
        <f>COUNTIF(H9:H193,"Block")</f>
        <v>1</v>
      </c>
      <c r="F5" s="2">
        <f>COUNTIF(H9:H193,"Not Run")</f>
        <v>0</v>
      </c>
      <c r="G5" s="36">
        <f>COUNTIF(H9:H193,"Not Support")</f>
        <v>0</v>
      </c>
      <c r="H5" s="36"/>
      <c r="I5" s="2">
        <f>SUM(C5:H5)</f>
        <v>37</v>
      </c>
    </row>
    <row r="6" spans="2:9" ht="28.8" x14ac:dyDescent="0.25">
      <c r="B6" s="4" t="s">
        <v>30</v>
      </c>
      <c r="C6" s="4" t="s">
        <v>31</v>
      </c>
      <c r="D6" s="4" t="s">
        <v>32</v>
      </c>
      <c r="E6" s="5" t="s">
        <v>33</v>
      </c>
      <c r="F6" s="4" t="s">
        <v>34</v>
      </c>
      <c r="G6" s="4" t="s">
        <v>35</v>
      </c>
      <c r="H6" s="6" t="s">
        <v>36</v>
      </c>
      <c r="I6" s="6" t="s">
        <v>37</v>
      </c>
    </row>
    <row r="7" spans="2:9" ht="19.8" customHeight="1" x14ac:dyDescent="0.25">
      <c r="B7" s="37" t="s">
        <v>38</v>
      </c>
      <c r="C7" s="38"/>
      <c r="D7" s="38"/>
      <c r="E7" s="38"/>
      <c r="F7" s="38"/>
      <c r="G7" s="39"/>
      <c r="H7" s="10"/>
      <c r="I7" s="10"/>
    </row>
    <row r="8" spans="2:9" x14ac:dyDescent="0.25">
      <c r="B8" s="11" t="s">
        <v>39</v>
      </c>
      <c r="C8" s="12"/>
      <c r="D8" s="12"/>
      <c r="E8" s="12"/>
      <c r="F8" s="12"/>
      <c r="G8" s="12"/>
      <c r="H8" s="13"/>
      <c r="I8" s="20"/>
    </row>
    <row r="9" spans="2:9" ht="82.8" x14ac:dyDescent="0.25">
      <c r="B9" s="2">
        <v>1</v>
      </c>
      <c r="C9" s="14" t="s">
        <v>40</v>
      </c>
      <c r="D9" s="14" t="s">
        <v>41</v>
      </c>
      <c r="E9" s="15" t="s">
        <v>42</v>
      </c>
      <c r="F9" s="15" t="s">
        <v>43</v>
      </c>
      <c r="G9" s="2">
        <v>1</v>
      </c>
      <c r="H9" s="16" t="s">
        <v>24</v>
      </c>
      <c r="I9" s="14"/>
    </row>
    <row r="10" spans="2:9" ht="55.2" hidden="1" x14ac:dyDescent="0.25">
      <c r="B10" s="2">
        <v>2</v>
      </c>
      <c r="C10" s="14" t="s">
        <v>44</v>
      </c>
      <c r="D10" s="14" t="s">
        <v>41</v>
      </c>
      <c r="E10" s="15" t="s">
        <v>45</v>
      </c>
      <c r="F10" s="15" t="s">
        <v>46</v>
      </c>
      <c r="G10" s="2">
        <v>2</v>
      </c>
      <c r="H10" s="16"/>
      <c r="I10" s="14"/>
    </row>
    <row r="11" spans="2:9" ht="55.2" hidden="1" x14ac:dyDescent="0.25">
      <c r="B11" s="2">
        <v>3</v>
      </c>
      <c r="C11" s="14" t="s">
        <v>47</v>
      </c>
      <c r="D11" s="14" t="s">
        <v>41</v>
      </c>
      <c r="E11" s="15" t="s">
        <v>48</v>
      </c>
      <c r="F11" s="15" t="s">
        <v>49</v>
      </c>
      <c r="G11" s="2">
        <v>2</v>
      </c>
      <c r="H11" s="16"/>
      <c r="I11" s="14"/>
    </row>
    <row r="12" spans="2:9" ht="55.2" hidden="1" x14ac:dyDescent="0.25">
      <c r="B12" s="2">
        <v>4</v>
      </c>
      <c r="C12" s="14" t="s">
        <v>50</v>
      </c>
      <c r="D12" s="14" t="s">
        <v>41</v>
      </c>
      <c r="E12" s="15" t="s">
        <v>51</v>
      </c>
      <c r="F12" s="15" t="s">
        <v>52</v>
      </c>
      <c r="G12" s="2">
        <v>2</v>
      </c>
      <c r="H12" s="16"/>
      <c r="I12" s="14"/>
    </row>
    <row r="13" spans="2:9" ht="41.4" hidden="1" x14ac:dyDescent="0.25">
      <c r="B13" s="2">
        <v>5</v>
      </c>
      <c r="C13" s="14" t="s">
        <v>53</v>
      </c>
      <c r="D13" s="14" t="s">
        <v>54</v>
      </c>
      <c r="E13" s="15" t="s">
        <v>55</v>
      </c>
      <c r="F13" s="15" t="s">
        <v>56</v>
      </c>
      <c r="G13" s="2">
        <v>2</v>
      </c>
      <c r="H13" s="16"/>
      <c r="I13" s="14"/>
    </row>
    <row r="14" spans="2:9" x14ac:dyDescent="0.25">
      <c r="B14" s="11" t="s">
        <v>57</v>
      </c>
      <c r="C14" s="12"/>
      <c r="D14" s="12"/>
      <c r="E14" s="12"/>
      <c r="F14" s="12"/>
      <c r="G14" s="12"/>
      <c r="H14" s="13"/>
      <c r="I14" s="20"/>
    </row>
    <row r="15" spans="2:9" ht="27.6" x14ac:dyDescent="0.25">
      <c r="B15" s="2">
        <v>1</v>
      </c>
      <c r="C15" s="14" t="s">
        <v>58</v>
      </c>
      <c r="D15" s="14" t="s">
        <v>59</v>
      </c>
      <c r="E15" s="15" t="s">
        <v>60</v>
      </c>
      <c r="F15" s="15" t="s">
        <v>61</v>
      </c>
      <c r="G15" s="2">
        <v>1</v>
      </c>
      <c r="H15" s="16" t="s">
        <v>24</v>
      </c>
      <c r="I15" s="14"/>
    </row>
    <row r="16" spans="2:9" ht="69" x14ac:dyDescent="0.25">
      <c r="B16" s="2">
        <v>2</v>
      </c>
      <c r="C16" s="14" t="s">
        <v>62</v>
      </c>
      <c r="D16" s="14" t="s">
        <v>59</v>
      </c>
      <c r="E16" s="15" t="s">
        <v>63</v>
      </c>
      <c r="F16" s="15" t="s">
        <v>64</v>
      </c>
      <c r="G16" s="2">
        <v>1</v>
      </c>
      <c r="H16" s="16" t="s">
        <v>24</v>
      </c>
      <c r="I16" s="14"/>
    </row>
    <row r="17" spans="2:9" ht="27.6" hidden="1" x14ac:dyDescent="0.25">
      <c r="B17" s="2">
        <v>3</v>
      </c>
      <c r="C17" s="14" t="s">
        <v>65</v>
      </c>
      <c r="D17" s="14" t="s">
        <v>59</v>
      </c>
      <c r="E17" s="15" t="s">
        <v>66</v>
      </c>
      <c r="F17" s="15" t="s">
        <v>67</v>
      </c>
      <c r="G17" s="2">
        <v>3</v>
      </c>
      <c r="H17" s="16"/>
      <c r="I17" s="14"/>
    </row>
    <row r="18" spans="2:9" ht="41.4" hidden="1" x14ac:dyDescent="0.25">
      <c r="B18" s="2">
        <v>4</v>
      </c>
      <c r="C18" s="14" t="s">
        <v>68</v>
      </c>
      <c r="D18" s="14" t="s">
        <v>59</v>
      </c>
      <c r="E18" s="15" t="s">
        <v>69</v>
      </c>
      <c r="F18" s="15" t="s">
        <v>70</v>
      </c>
      <c r="G18" s="2">
        <v>3</v>
      </c>
      <c r="H18" s="16"/>
      <c r="I18" s="14"/>
    </row>
    <row r="19" spans="2:9" x14ac:dyDescent="0.25">
      <c r="B19" s="11" t="s">
        <v>71</v>
      </c>
      <c r="C19" s="12"/>
      <c r="D19" s="12"/>
      <c r="E19" s="12"/>
      <c r="F19" s="12"/>
      <c r="G19" s="12"/>
      <c r="H19" s="13"/>
      <c r="I19" s="20"/>
    </row>
    <row r="20" spans="2:9" ht="82.8" x14ac:dyDescent="0.25">
      <c r="B20" s="2">
        <v>1</v>
      </c>
      <c r="C20" s="14" t="s">
        <v>72</v>
      </c>
      <c r="D20" s="14" t="s">
        <v>59</v>
      </c>
      <c r="E20" s="15" t="s">
        <v>73</v>
      </c>
      <c r="F20" s="15" t="s">
        <v>74</v>
      </c>
      <c r="G20" s="2">
        <v>1</v>
      </c>
      <c r="H20" s="16" t="s">
        <v>24</v>
      </c>
      <c r="I20" s="14"/>
    </row>
    <row r="21" spans="2:9" x14ac:dyDescent="0.25">
      <c r="B21" s="11" t="s">
        <v>68</v>
      </c>
      <c r="C21" s="12"/>
      <c r="D21" s="12"/>
      <c r="E21" s="12"/>
      <c r="F21" s="12"/>
      <c r="G21" s="12"/>
      <c r="H21" s="13"/>
      <c r="I21" s="20"/>
    </row>
    <row r="22" spans="2:9" ht="69" hidden="1" x14ac:dyDescent="0.25">
      <c r="B22" s="2">
        <v>1</v>
      </c>
      <c r="C22" s="14" t="s">
        <v>68</v>
      </c>
      <c r="D22" s="14" t="s">
        <v>59</v>
      </c>
      <c r="E22" s="15" t="s">
        <v>75</v>
      </c>
      <c r="F22" s="15" t="s">
        <v>76</v>
      </c>
      <c r="G22" s="2">
        <v>2</v>
      </c>
      <c r="H22" s="16"/>
      <c r="I22" s="14"/>
    </row>
    <row r="23" spans="2:9" x14ac:dyDescent="0.25">
      <c r="B23" s="11" t="s">
        <v>77</v>
      </c>
      <c r="C23" s="12"/>
      <c r="D23" s="12"/>
      <c r="E23" s="12"/>
      <c r="F23" s="12"/>
      <c r="G23" s="12"/>
      <c r="H23" s="13"/>
      <c r="I23" s="20"/>
    </row>
    <row r="24" spans="2:9" ht="27.6" x14ac:dyDescent="0.25">
      <c r="B24" s="2">
        <v>1</v>
      </c>
      <c r="C24" s="14" t="s">
        <v>78</v>
      </c>
      <c r="D24" s="14" t="s">
        <v>59</v>
      </c>
      <c r="E24" s="15" t="s">
        <v>79</v>
      </c>
      <c r="F24" s="15" t="s">
        <v>80</v>
      </c>
      <c r="G24" s="2">
        <v>1</v>
      </c>
      <c r="H24" s="16" t="s">
        <v>24</v>
      </c>
      <c r="I24" s="14"/>
    </row>
    <row r="25" spans="2:9" ht="19.8" customHeight="1" x14ac:dyDescent="0.25">
      <c r="B25" s="7" t="s">
        <v>81</v>
      </c>
      <c r="C25" s="8"/>
      <c r="D25" s="8"/>
      <c r="E25" s="8"/>
      <c r="F25" s="8"/>
      <c r="G25" s="8"/>
      <c r="H25" s="8"/>
      <c r="I25" s="9"/>
    </row>
    <row r="26" spans="2:9" x14ac:dyDescent="0.25">
      <c r="B26" s="11" t="s">
        <v>82</v>
      </c>
      <c r="C26" s="12"/>
      <c r="D26" s="12"/>
      <c r="E26" s="12"/>
      <c r="F26" s="12"/>
      <c r="G26" s="12"/>
      <c r="H26" s="13"/>
      <c r="I26" s="20"/>
    </row>
    <row r="27" spans="2:9" ht="96.6" x14ac:dyDescent="0.25">
      <c r="B27" s="2">
        <v>1</v>
      </c>
      <c r="C27" s="14" t="s">
        <v>83</v>
      </c>
      <c r="D27" s="14" t="s">
        <v>59</v>
      </c>
      <c r="E27" s="15" t="s">
        <v>84</v>
      </c>
      <c r="F27" s="15" t="s">
        <v>85</v>
      </c>
      <c r="G27" s="2">
        <v>1</v>
      </c>
      <c r="H27" s="16" t="s">
        <v>24</v>
      </c>
      <c r="I27" s="14"/>
    </row>
    <row r="28" spans="2:9" ht="27.6" x14ac:dyDescent="0.25">
      <c r="B28" s="2">
        <v>2</v>
      </c>
      <c r="C28" s="17" t="s">
        <v>86</v>
      </c>
      <c r="D28" s="14" t="s">
        <v>59</v>
      </c>
      <c r="E28" s="15" t="s">
        <v>87</v>
      </c>
      <c r="F28" s="15" t="s">
        <v>88</v>
      </c>
      <c r="G28" s="2">
        <v>1</v>
      </c>
      <c r="H28" s="16" t="s">
        <v>24</v>
      </c>
      <c r="I28" s="14"/>
    </row>
    <row r="29" spans="2:9" ht="55.2" x14ac:dyDescent="0.25">
      <c r="B29" s="2">
        <v>3</v>
      </c>
      <c r="C29" s="14" t="s">
        <v>89</v>
      </c>
      <c r="D29" s="14" t="s">
        <v>59</v>
      </c>
      <c r="E29" s="18" t="s">
        <v>90</v>
      </c>
      <c r="F29" s="15" t="s">
        <v>91</v>
      </c>
      <c r="G29" s="2">
        <v>1</v>
      </c>
      <c r="H29" s="16" t="s">
        <v>24</v>
      </c>
      <c r="I29" s="14"/>
    </row>
    <row r="30" spans="2:9" ht="69" hidden="1" x14ac:dyDescent="0.25">
      <c r="B30" s="2">
        <v>4</v>
      </c>
      <c r="C30" s="15" t="s">
        <v>92</v>
      </c>
      <c r="D30" s="14" t="s">
        <v>59</v>
      </c>
      <c r="E30" s="18" t="s">
        <v>93</v>
      </c>
      <c r="F30" s="15" t="s">
        <v>94</v>
      </c>
      <c r="G30" s="2">
        <v>2</v>
      </c>
      <c r="H30" s="16"/>
      <c r="I30" s="14"/>
    </row>
    <row r="31" spans="2:9" ht="41.4" hidden="1" x14ac:dyDescent="0.25">
      <c r="B31" s="2">
        <v>5</v>
      </c>
      <c r="C31" s="14" t="s">
        <v>95</v>
      </c>
      <c r="D31" s="14" t="s">
        <v>59</v>
      </c>
      <c r="E31" s="18" t="s">
        <v>96</v>
      </c>
      <c r="F31" s="15" t="s">
        <v>97</v>
      </c>
      <c r="G31" s="2">
        <v>2</v>
      </c>
      <c r="H31" s="16"/>
      <c r="I31" s="14"/>
    </row>
    <row r="32" spans="2:9" ht="41.4" hidden="1" x14ac:dyDescent="0.25">
      <c r="B32" s="2">
        <v>6</v>
      </c>
      <c r="C32" s="14" t="s">
        <v>98</v>
      </c>
      <c r="D32" s="14" t="s">
        <v>59</v>
      </c>
      <c r="E32" s="18" t="s">
        <v>99</v>
      </c>
      <c r="F32" s="14" t="s">
        <v>100</v>
      </c>
      <c r="G32" s="2">
        <v>2</v>
      </c>
      <c r="H32" s="16"/>
      <c r="I32" s="14"/>
    </row>
    <row r="33" spans="2:9" ht="27.6" hidden="1" x14ac:dyDescent="0.25">
      <c r="B33" s="2">
        <v>7</v>
      </c>
      <c r="C33" s="14" t="s">
        <v>101</v>
      </c>
      <c r="D33" s="14" t="s">
        <v>59</v>
      </c>
      <c r="E33" s="15" t="s">
        <v>102</v>
      </c>
      <c r="F33" s="14" t="s">
        <v>103</v>
      </c>
      <c r="G33" s="2">
        <v>2</v>
      </c>
      <c r="H33" s="16"/>
      <c r="I33" s="14"/>
    </row>
    <row r="34" spans="2:9" ht="41.4" hidden="1" x14ac:dyDescent="0.25">
      <c r="B34" s="2">
        <v>8</v>
      </c>
      <c r="C34" s="14" t="s">
        <v>104</v>
      </c>
      <c r="D34" s="14" t="s">
        <v>59</v>
      </c>
      <c r="E34" s="15" t="s">
        <v>105</v>
      </c>
      <c r="F34" s="15" t="s">
        <v>106</v>
      </c>
      <c r="G34" s="2">
        <v>2</v>
      </c>
      <c r="H34" s="16"/>
      <c r="I34" s="14"/>
    </row>
    <row r="35" spans="2:9" ht="41.4" hidden="1" x14ac:dyDescent="0.25">
      <c r="B35" s="2">
        <v>9</v>
      </c>
      <c r="C35" s="14" t="s">
        <v>107</v>
      </c>
      <c r="D35" s="14" t="s">
        <v>59</v>
      </c>
      <c r="E35" s="15" t="s">
        <v>108</v>
      </c>
      <c r="F35" s="15" t="s">
        <v>109</v>
      </c>
      <c r="G35" s="2">
        <v>2</v>
      </c>
      <c r="H35" s="16"/>
      <c r="I35" s="14"/>
    </row>
    <row r="36" spans="2:9" ht="41.4" hidden="1" x14ac:dyDescent="0.25">
      <c r="B36" s="2">
        <v>10</v>
      </c>
      <c r="C36" s="17" t="s">
        <v>110</v>
      </c>
      <c r="D36" s="14" t="s">
        <v>59</v>
      </c>
      <c r="E36" s="15" t="s">
        <v>111</v>
      </c>
      <c r="F36" s="15" t="s">
        <v>112</v>
      </c>
      <c r="G36" s="2">
        <v>2</v>
      </c>
      <c r="H36" s="16"/>
      <c r="I36" s="14"/>
    </row>
    <row r="37" spans="2:9" ht="69" hidden="1" x14ac:dyDescent="0.25">
      <c r="B37" s="2">
        <v>11</v>
      </c>
      <c r="C37" s="17" t="s">
        <v>113</v>
      </c>
      <c r="D37" s="14" t="s">
        <v>59</v>
      </c>
      <c r="E37" s="18" t="s">
        <v>114</v>
      </c>
      <c r="F37" s="18" t="s">
        <v>115</v>
      </c>
      <c r="G37" s="2">
        <v>2</v>
      </c>
      <c r="H37" s="16"/>
      <c r="I37" s="14"/>
    </row>
    <row r="38" spans="2:9" ht="69" hidden="1" x14ac:dyDescent="0.25">
      <c r="B38" s="2">
        <v>12</v>
      </c>
      <c r="C38" s="17" t="s">
        <v>116</v>
      </c>
      <c r="D38" s="14" t="s">
        <v>59</v>
      </c>
      <c r="E38" s="18" t="s">
        <v>117</v>
      </c>
      <c r="F38" s="18" t="s">
        <v>118</v>
      </c>
      <c r="G38" s="2">
        <v>2</v>
      </c>
      <c r="H38" s="16"/>
      <c r="I38" s="14"/>
    </row>
    <row r="39" spans="2:9" ht="96.6" hidden="1" x14ac:dyDescent="0.25">
      <c r="B39" s="2">
        <v>13</v>
      </c>
      <c r="C39" s="17" t="s">
        <v>119</v>
      </c>
      <c r="D39" s="14" t="s">
        <v>59</v>
      </c>
      <c r="E39" s="18" t="s">
        <v>120</v>
      </c>
      <c r="F39" s="18" t="s">
        <v>121</v>
      </c>
      <c r="G39" s="2">
        <v>3</v>
      </c>
      <c r="H39" s="16"/>
      <c r="I39" s="14"/>
    </row>
    <row r="40" spans="2:9" ht="41.4" hidden="1" x14ac:dyDescent="0.25">
      <c r="B40" s="2">
        <v>14</v>
      </c>
      <c r="C40" s="17" t="s">
        <v>122</v>
      </c>
      <c r="D40" s="14" t="s">
        <v>59</v>
      </c>
      <c r="E40" s="18" t="s">
        <v>123</v>
      </c>
      <c r="F40" s="18" t="s">
        <v>124</v>
      </c>
      <c r="G40" s="2">
        <v>3</v>
      </c>
      <c r="H40" s="16"/>
      <c r="I40" s="14"/>
    </row>
    <row r="41" spans="2:9" hidden="1" x14ac:dyDescent="0.25">
      <c r="B41" s="2">
        <v>15</v>
      </c>
      <c r="C41" s="17" t="s">
        <v>125</v>
      </c>
      <c r="D41" s="14" t="s">
        <v>59</v>
      </c>
      <c r="E41" s="18" t="s">
        <v>126</v>
      </c>
      <c r="F41" s="18" t="s">
        <v>127</v>
      </c>
      <c r="G41" s="2">
        <v>3</v>
      </c>
      <c r="H41" s="16"/>
      <c r="I41" s="14"/>
    </row>
    <row r="42" spans="2:9" ht="55.2" hidden="1" x14ac:dyDescent="0.25">
      <c r="B42" s="2">
        <v>16</v>
      </c>
      <c r="C42" s="17" t="s">
        <v>128</v>
      </c>
      <c r="D42" s="14" t="s">
        <v>59</v>
      </c>
      <c r="E42" s="18" t="s">
        <v>129</v>
      </c>
      <c r="F42" s="18" t="s">
        <v>130</v>
      </c>
      <c r="G42" s="2">
        <v>3</v>
      </c>
      <c r="H42" s="16"/>
      <c r="I42" s="14"/>
    </row>
    <row r="43" spans="2:9" x14ac:dyDescent="0.25">
      <c r="B43" s="11" t="s">
        <v>131</v>
      </c>
      <c r="C43" s="12"/>
      <c r="D43" s="12"/>
      <c r="E43" s="12"/>
      <c r="F43" s="12"/>
      <c r="G43" s="12"/>
      <c r="H43" s="13"/>
      <c r="I43" s="20"/>
    </row>
    <row r="44" spans="2:9" ht="27.6" x14ac:dyDescent="0.25">
      <c r="B44" s="2">
        <v>1</v>
      </c>
      <c r="C44" s="14" t="s">
        <v>132</v>
      </c>
      <c r="D44" s="14" t="s">
        <v>59</v>
      </c>
      <c r="E44" s="15" t="s">
        <v>133</v>
      </c>
      <c r="F44" s="14" t="s">
        <v>134</v>
      </c>
      <c r="G44" s="2">
        <v>1</v>
      </c>
      <c r="H44" s="16" t="s">
        <v>24</v>
      </c>
      <c r="I44" s="14"/>
    </row>
    <row r="45" spans="2:9" ht="41.4" hidden="1" x14ac:dyDescent="0.25">
      <c r="B45" s="2">
        <v>2</v>
      </c>
      <c r="C45" s="14" t="s">
        <v>135</v>
      </c>
      <c r="D45" s="14" t="s">
        <v>59</v>
      </c>
      <c r="E45" s="15" t="s">
        <v>136</v>
      </c>
      <c r="F45" s="14" t="s">
        <v>137</v>
      </c>
      <c r="G45" s="2">
        <v>2</v>
      </c>
      <c r="H45" s="16"/>
      <c r="I45" s="14"/>
    </row>
    <row r="46" spans="2:9" ht="138" x14ac:dyDescent="0.25">
      <c r="B46" s="2">
        <v>3</v>
      </c>
      <c r="C46" s="14" t="s">
        <v>138</v>
      </c>
      <c r="D46" s="14" t="s">
        <v>59</v>
      </c>
      <c r="E46" s="15" t="s">
        <v>139</v>
      </c>
      <c r="F46" s="15" t="s">
        <v>140</v>
      </c>
      <c r="G46" s="2">
        <v>1</v>
      </c>
      <c r="H46" s="16" t="s">
        <v>24</v>
      </c>
      <c r="I46" s="14"/>
    </row>
    <row r="47" spans="2:9" ht="138" x14ac:dyDescent="0.25">
      <c r="B47" s="2">
        <v>4</v>
      </c>
      <c r="C47" s="14" t="s">
        <v>141</v>
      </c>
      <c r="D47" s="14" t="s">
        <v>59</v>
      </c>
      <c r="E47" s="15" t="s">
        <v>142</v>
      </c>
      <c r="F47" s="15" t="s">
        <v>143</v>
      </c>
      <c r="G47" s="2">
        <v>1</v>
      </c>
      <c r="H47" s="16" t="s">
        <v>24</v>
      </c>
      <c r="I47" s="14"/>
    </row>
    <row r="48" spans="2:9" ht="41.4" x14ac:dyDescent="0.25">
      <c r="B48" s="2">
        <v>5</v>
      </c>
      <c r="C48" s="15" t="s">
        <v>144</v>
      </c>
      <c r="D48" s="15" t="s">
        <v>145</v>
      </c>
      <c r="E48" s="15" t="s">
        <v>146</v>
      </c>
      <c r="F48" s="15" t="s">
        <v>147</v>
      </c>
      <c r="G48" s="2">
        <v>1</v>
      </c>
      <c r="H48" s="16" t="s">
        <v>24</v>
      </c>
      <c r="I48" s="14"/>
    </row>
    <row r="49" spans="2:9" ht="41.4" hidden="1" x14ac:dyDescent="0.25">
      <c r="B49" s="2">
        <v>6</v>
      </c>
      <c r="C49" s="17" t="s">
        <v>148</v>
      </c>
      <c r="D49" s="14" t="s">
        <v>59</v>
      </c>
      <c r="E49" s="15" t="s">
        <v>149</v>
      </c>
      <c r="F49" s="15" t="s">
        <v>150</v>
      </c>
      <c r="G49" s="2">
        <v>2</v>
      </c>
      <c r="H49" s="16"/>
      <c r="I49" s="14"/>
    </row>
    <row r="50" spans="2:9" ht="55.2" hidden="1" x14ac:dyDescent="0.25">
      <c r="B50" s="2">
        <v>7</v>
      </c>
      <c r="C50" s="17" t="s">
        <v>113</v>
      </c>
      <c r="D50" s="14" t="s">
        <v>59</v>
      </c>
      <c r="E50" s="18" t="s">
        <v>151</v>
      </c>
      <c r="F50" s="18" t="s">
        <v>152</v>
      </c>
      <c r="G50" s="2">
        <v>2</v>
      </c>
      <c r="H50" s="16"/>
      <c r="I50" s="14"/>
    </row>
    <row r="51" spans="2:9" ht="41.4" hidden="1" x14ac:dyDescent="0.25">
      <c r="B51" s="2">
        <v>8</v>
      </c>
      <c r="C51" s="17" t="s">
        <v>116</v>
      </c>
      <c r="D51" s="14" t="s">
        <v>59</v>
      </c>
      <c r="E51" s="18" t="s">
        <v>153</v>
      </c>
      <c r="F51" s="18" t="s">
        <v>154</v>
      </c>
      <c r="G51" s="2">
        <v>2</v>
      </c>
      <c r="H51" s="16"/>
      <c r="I51" s="14"/>
    </row>
    <row r="52" spans="2:9" ht="69" hidden="1" x14ac:dyDescent="0.25">
      <c r="B52" s="2">
        <v>9</v>
      </c>
      <c r="C52" s="17" t="s">
        <v>119</v>
      </c>
      <c r="D52" s="14" t="s">
        <v>59</v>
      </c>
      <c r="E52" s="18" t="s">
        <v>155</v>
      </c>
      <c r="F52" s="18" t="s">
        <v>156</v>
      </c>
      <c r="G52" s="2">
        <v>3</v>
      </c>
      <c r="H52" s="16"/>
      <c r="I52" s="14"/>
    </row>
    <row r="53" spans="2:9" ht="41.4" hidden="1" x14ac:dyDescent="0.25">
      <c r="B53" s="2">
        <v>10</v>
      </c>
      <c r="C53" s="17" t="s">
        <v>122</v>
      </c>
      <c r="D53" s="14" t="s">
        <v>59</v>
      </c>
      <c r="E53" s="18" t="s">
        <v>157</v>
      </c>
      <c r="F53" s="18" t="s">
        <v>158</v>
      </c>
      <c r="G53" s="2">
        <v>3</v>
      </c>
      <c r="H53" s="16"/>
      <c r="I53" s="14"/>
    </row>
    <row r="54" spans="2:9" hidden="1" x14ac:dyDescent="0.25">
      <c r="B54" s="2">
        <v>11</v>
      </c>
      <c r="C54" s="17" t="s">
        <v>125</v>
      </c>
      <c r="D54" s="14" t="s">
        <v>59</v>
      </c>
      <c r="E54" s="18" t="s">
        <v>159</v>
      </c>
      <c r="F54" s="18" t="s">
        <v>127</v>
      </c>
      <c r="G54" s="2">
        <v>3</v>
      </c>
      <c r="H54" s="16"/>
      <c r="I54" s="14"/>
    </row>
    <row r="55" spans="2:9" ht="55.2" hidden="1" x14ac:dyDescent="0.25">
      <c r="B55" s="2">
        <v>12</v>
      </c>
      <c r="C55" s="17" t="s">
        <v>128</v>
      </c>
      <c r="D55" s="14" t="s">
        <v>59</v>
      </c>
      <c r="E55" s="18" t="s">
        <v>160</v>
      </c>
      <c r="F55" s="18" t="s">
        <v>130</v>
      </c>
      <c r="G55" s="2">
        <v>3</v>
      </c>
      <c r="H55" s="16"/>
      <c r="I55" s="14"/>
    </row>
    <row r="56" spans="2:9" x14ac:dyDescent="0.25">
      <c r="B56" s="11" t="s">
        <v>161</v>
      </c>
      <c r="C56" s="12"/>
      <c r="D56" s="12"/>
      <c r="E56" s="12"/>
      <c r="F56" s="12"/>
      <c r="G56" s="12"/>
      <c r="H56" s="13"/>
      <c r="I56" s="20"/>
    </row>
    <row r="57" spans="2:9" x14ac:dyDescent="0.25">
      <c r="B57" s="19">
        <v>1</v>
      </c>
      <c r="C57" s="14" t="s">
        <v>162</v>
      </c>
      <c r="D57" s="14" t="s">
        <v>59</v>
      </c>
      <c r="E57" s="14" t="s">
        <v>163</v>
      </c>
      <c r="F57" s="14" t="s">
        <v>164</v>
      </c>
      <c r="G57" s="2">
        <v>1</v>
      </c>
      <c r="H57" s="16" t="s">
        <v>24</v>
      </c>
      <c r="I57" s="14"/>
    </row>
    <row r="58" spans="2:9" ht="69" x14ac:dyDescent="0.25">
      <c r="B58" s="19">
        <v>2</v>
      </c>
      <c r="C58" s="17" t="s">
        <v>165</v>
      </c>
      <c r="D58" s="14" t="s">
        <v>59</v>
      </c>
      <c r="E58" s="18" t="s">
        <v>166</v>
      </c>
      <c r="F58" s="18" t="s">
        <v>167</v>
      </c>
      <c r="G58" s="2">
        <v>1</v>
      </c>
      <c r="H58" s="16" t="s">
        <v>24</v>
      </c>
      <c r="I58" s="14"/>
    </row>
    <row r="59" spans="2:9" ht="55.2" hidden="1" x14ac:dyDescent="0.25">
      <c r="B59" s="19">
        <v>3</v>
      </c>
      <c r="C59" s="17" t="s">
        <v>113</v>
      </c>
      <c r="D59" s="14" t="s">
        <v>59</v>
      </c>
      <c r="E59" s="18" t="s">
        <v>168</v>
      </c>
      <c r="F59" s="18" t="s">
        <v>169</v>
      </c>
      <c r="G59" s="2">
        <v>2</v>
      </c>
      <c r="H59" s="16"/>
      <c r="I59" s="14"/>
    </row>
    <row r="60" spans="2:9" ht="41.4" hidden="1" x14ac:dyDescent="0.25">
      <c r="B60" s="19">
        <v>4</v>
      </c>
      <c r="C60" s="17" t="s">
        <v>116</v>
      </c>
      <c r="D60" s="14" t="s">
        <v>59</v>
      </c>
      <c r="E60" s="18" t="s">
        <v>170</v>
      </c>
      <c r="F60" s="18" t="s">
        <v>154</v>
      </c>
      <c r="G60" s="2">
        <v>2</v>
      </c>
      <c r="H60" s="16"/>
      <c r="I60" s="14"/>
    </row>
    <row r="61" spans="2:9" ht="69" hidden="1" x14ac:dyDescent="0.25">
      <c r="B61" s="19">
        <v>5</v>
      </c>
      <c r="C61" s="17" t="s">
        <v>119</v>
      </c>
      <c r="D61" s="14" t="s">
        <v>59</v>
      </c>
      <c r="E61" s="18" t="s">
        <v>171</v>
      </c>
      <c r="F61" s="18" t="s">
        <v>156</v>
      </c>
      <c r="G61" s="2">
        <v>3</v>
      </c>
      <c r="H61" s="16"/>
      <c r="I61" s="14"/>
    </row>
    <row r="62" spans="2:9" ht="41.4" hidden="1" x14ac:dyDescent="0.25">
      <c r="B62" s="19">
        <v>6</v>
      </c>
      <c r="C62" s="17" t="s">
        <v>122</v>
      </c>
      <c r="D62" s="14" t="s">
        <v>59</v>
      </c>
      <c r="E62" s="18" t="s">
        <v>172</v>
      </c>
      <c r="F62" s="18" t="s">
        <v>173</v>
      </c>
      <c r="G62" s="2">
        <v>3</v>
      </c>
      <c r="H62" s="16"/>
      <c r="I62" s="14"/>
    </row>
    <row r="63" spans="2:9" hidden="1" x14ac:dyDescent="0.25">
      <c r="B63" s="19">
        <v>7</v>
      </c>
      <c r="C63" s="17" t="s">
        <v>125</v>
      </c>
      <c r="D63" s="14" t="s">
        <v>59</v>
      </c>
      <c r="E63" s="18" t="s">
        <v>174</v>
      </c>
      <c r="F63" s="18" t="s">
        <v>127</v>
      </c>
      <c r="G63" s="2">
        <v>3</v>
      </c>
      <c r="H63" s="16"/>
      <c r="I63" s="14"/>
    </row>
    <row r="64" spans="2:9" ht="55.2" hidden="1" x14ac:dyDescent="0.25">
      <c r="B64" s="19">
        <v>8</v>
      </c>
      <c r="C64" s="17" t="s">
        <v>128</v>
      </c>
      <c r="D64" s="14" t="s">
        <v>59</v>
      </c>
      <c r="E64" s="18" t="s">
        <v>175</v>
      </c>
      <c r="F64" s="18" t="s">
        <v>130</v>
      </c>
      <c r="G64" s="2">
        <v>3</v>
      </c>
      <c r="H64" s="16"/>
      <c r="I64" s="14"/>
    </row>
    <row r="65" spans="2:9" x14ac:dyDescent="0.25">
      <c r="B65" s="11" t="s">
        <v>176</v>
      </c>
      <c r="C65" s="12"/>
      <c r="D65" s="12"/>
      <c r="E65" s="12"/>
      <c r="F65" s="12"/>
      <c r="G65" s="12"/>
      <c r="H65" s="13"/>
      <c r="I65" s="20"/>
    </row>
    <row r="66" spans="2:9" ht="96.6" x14ac:dyDescent="0.25">
      <c r="B66" s="19">
        <v>1</v>
      </c>
      <c r="C66" s="14" t="s">
        <v>177</v>
      </c>
      <c r="D66" s="14" t="s">
        <v>59</v>
      </c>
      <c r="E66" s="14" t="s">
        <v>178</v>
      </c>
      <c r="F66" s="15" t="s">
        <v>179</v>
      </c>
      <c r="G66" s="2">
        <v>1</v>
      </c>
      <c r="H66" s="16" t="s">
        <v>24</v>
      </c>
      <c r="I66" s="14"/>
    </row>
    <row r="67" spans="2:9" ht="41.4" x14ac:dyDescent="0.25">
      <c r="B67" s="19">
        <v>2</v>
      </c>
      <c r="C67" s="14" t="s">
        <v>180</v>
      </c>
      <c r="D67" s="14" t="s">
        <v>59</v>
      </c>
      <c r="E67" s="15" t="s">
        <v>181</v>
      </c>
      <c r="F67" s="15" t="s">
        <v>182</v>
      </c>
      <c r="G67" s="2">
        <v>1</v>
      </c>
      <c r="H67" s="16" t="s">
        <v>24</v>
      </c>
      <c r="I67" s="14"/>
    </row>
    <row r="68" spans="2:9" ht="41.4" hidden="1" x14ac:dyDescent="0.25">
      <c r="B68" s="19">
        <v>3</v>
      </c>
      <c r="C68" s="14" t="s">
        <v>183</v>
      </c>
      <c r="D68" s="14" t="s">
        <v>59</v>
      </c>
      <c r="E68" s="15" t="s">
        <v>184</v>
      </c>
      <c r="F68" s="15" t="s">
        <v>185</v>
      </c>
      <c r="G68" s="2">
        <v>2</v>
      </c>
      <c r="H68" s="16"/>
      <c r="I68" s="14"/>
    </row>
    <row r="69" spans="2:9" ht="41.4" hidden="1" x14ac:dyDescent="0.25">
      <c r="B69" s="19">
        <v>4</v>
      </c>
      <c r="C69" s="14" t="s">
        <v>186</v>
      </c>
      <c r="D69" s="15" t="s">
        <v>187</v>
      </c>
      <c r="E69" s="15" t="s">
        <v>181</v>
      </c>
      <c r="F69" s="15" t="s">
        <v>182</v>
      </c>
      <c r="G69" s="2">
        <v>3</v>
      </c>
      <c r="H69" s="16"/>
      <c r="I69" s="14"/>
    </row>
    <row r="70" spans="2:9" ht="27.6" x14ac:dyDescent="0.25">
      <c r="B70" s="19">
        <v>5</v>
      </c>
      <c r="C70" s="14" t="s">
        <v>188</v>
      </c>
      <c r="D70" s="14" t="s">
        <v>59</v>
      </c>
      <c r="E70" s="15" t="s">
        <v>189</v>
      </c>
      <c r="F70" s="15" t="s">
        <v>190</v>
      </c>
      <c r="G70" s="2">
        <v>1</v>
      </c>
      <c r="H70" s="16" t="s">
        <v>24</v>
      </c>
      <c r="I70" s="14"/>
    </row>
    <row r="71" spans="2:9" ht="55.2" hidden="1" x14ac:dyDescent="0.25">
      <c r="B71" s="19">
        <v>6</v>
      </c>
      <c r="C71" s="17" t="s">
        <v>113</v>
      </c>
      <c r="D71" s="14" t="s">
        <v>59</v>
      </c>
      <c r="E71" s="18" t="s">
        <v>191</v>
      </c>
      <c r="F71" s="18" t="s">
        <v>192</v>
      </c>
      <c r="G71" s="2">
        <v>2</v>
      </c>
      <c r="H71" s="16"/>
      <c r="I71" s="14"/>
    </row>
    <row r="72" spans="2:9" ht="41.4" hidden="1" x14ac:dyDescent="0.25">
      <c r="B72" s="19">
        <v>7</v>
      </c>
      <c r="C72" s="17" t="s">
        <v>116</v>
      </c>
      <c r="D72" s="14" t="s">
        <v>59</v>
      </c>
      <c r="E72" s="18" t="s">
        <v>193</v>
      </c>
      <c r="F72" s="18" t="s">
        <v>154</v>
      </c>
      <c r="G72" s="2">
        <v>2</v>
      </c>
      <c r="H72" s="16"/>
      <c r="I72" s="14"/>
    </row>
    <row r="73" spans="2:9" ht="69" hidden="1" x14ac:dyDescent="0.25">
      <c r="B73" s="19">
        <v>8</v>
      </c>
      <c r="C73" s="17" t="s">
        <v>119</v>
      </c>
      <c r="D73" s="14" t="s">
        <v>59</v>
      </c>
      <c r="E73" s="18" t="s">
        <v>194</v>
      </c>
      <c r="F73" s="18" t="s">
        <v>156</v>
      </c>
      <c r="G73" s="2">
        <v>3</v>
      </c>
      <c r="H73" s="16"/>
      <c r="I73" s="14"/>
    </row>
    <row r="74" spans="2:9" ht="41.4" hidden="1" x14ac:dyDescent="0.25">
      <c r="B74" s="19">
        <v>9</v>
      </c>
      <c r="C74" s="17" t="s">
        <v>122</v>
      </c>
      <c r="D74" s="14" t="s">
        <v>59</v>
      </c>
      <c r="E74" s="18" t="s">
        <v>195</v>
      </c>
      <c r="F74" s="18" t="s">
        <v>196</v>
      </c>
      <c r="G74" s="2">
        <v>3</v>
      </c>
      <c r="H74" s="16"/>
      <c r="I74" s="14"/>
    </row>
    <row r="75" spans="2:9" hidden="1" x14ac:dyDescent="0.25">
      <c r="B75" s="19">
        <v>10</v>
      </c>
      <c r="C75" s="17" t="s">
        <v>125</v>
      </c>
      <c r="D75" s="14" t="s">
        <v>59</v>
      </c>
      <c r="E75" s="18" t="s">
        <v>197</v>
      </c>
      <c r="F75" s="18" t="s">
        <v>127</v>
      </c>
      <c r="G75" s="2">
        <v>3</v>
      </c>
      <c r="H75" s="16"/>
      <c r="I75" s="14"/>
    </row>
    <row r="76" spans="2:9" ht="55.2" hidden="1" x14ac:dyDescent="0.25">
      <c r="B76" s="19">
        <v>11</v>
      </c>
      <c r="C76" s="17" t="s">
        <v>128</v>
      </c>
      <c r="D76" s="14" t="s">
        <v>59</v>
      </c>
      <c r="E76" s="18" t="s">
        <v>198</v>
      </c>
      <c r="F76" s="18" t="s">
        <v>130</v>
      </c>
      <c r="G76" s="2">
        <v>3</v>
      </c>
      <c r="H76" s="16"/>
      <c r="I76" s="14"/>
    </row>
    <row r="77" spans="2:9" ht="96.6" hidden="1" x14ac:dyDescent="0.25">
      <c r="B77" s="19">
        <v>12</v>
      </c>
      <c r="C77" s="14" t="s">
        <v>199</v>
      </c>
      <c r="D77" s="14" t="s">
        <v>59</v>
      </c>
      <c r="E77" s="15" t="s">
        <v>200</v>
      </c>
      <c r="F77" s="15" t="s">
        <v>201</v>
      </c>
      <c r="G77" s="2">
        <v>2</v>
      </c>
      <c r="H77" s="16"/>
      <c r="I77" s="14"/>
    </row>
    <row r="78" spans="2:9" ht="82.8" hidden="1" x14ac:dyDescent="0.25">
      <c r="B78" s="19">
        <v>13</v>
      </c>
      <c r="C78" s="14" t="s">
        <v>202</v>
      </c>
      <c r="D78" s="14" t="s">
        <v>59</v>
      </c>
      <c r="E78" s="15" t="s">
        <v>203</v>
      </c>
      <c r="F78" s="15" t="s">
        <v>204</v>
      </c>
      <c r="G78" s="2">
        <v>2</v>
      </c>
      <c r="H78" s="16"/>
      <c r="I78" s="14"/>
    </row>
    <row r="79" spans="2:9" ht="41.4" hidden="1" x14ac:dyDescent="0.25">
      <c r="B79" s="19">
        <v>14</v>
      </c>
      <c r="C79" s="14" t="s">
        <v>205</v>
      </c>
      <c r="D79" s="14" t="s">
        <v>59</v>
      </c>
      <c r="E79" s="15" t="s">
        <v>206</v>
      </c>
      <c r="F79" s="14" t="s">
        <v>207</v>
      </c>
      <c r="G79" s="2">
        <v>2</v>
      </c>
      <c r="H79" s="16"/>
      <c r="I79" s="14"/>
    </row>
    <row r="80" spans="2:9" ht="41.4" hidden="1" x14ac:dyDescent="0.25">
      <c r="B80" s="19">
        <v>15</v>
      </c>
      <c r="C80" s="14" t="s">
        <v>208</v>
      </c>
      <c r="D80" s="14" t="s">
        <v>59</v>
      </c>
      <c r="E80" s="15" t="s">
        <v>209</v>
      </c>
      <c r="F80" s="15" t="s">
        <v>210</v>
      </c>
      <c r="G80" s="2">
        <v>2</v>
      </c>
      <c r="H80" s="16"/>
      <c r="I80" s="14"/>
    </row>
    <row r="81" spans="2:9" ht="96.6" hidden="1" x14ac:dyDescent="0.25">
      <c r="B81" s="19">
        <v>16</v>
      </c>
      <c r="C81" s="14" t="s">
        <v>211</v>
      </c>
      <c r="D81" s="14" t="s">
        <v>59</v>
      </c>
      <c r="E81" s="15" t="s">
        <v>212</v>
      </c>
      <c r="F81" s="15" t="s">
        <v>213</v>
      </c>
      <c r="G81" s="2">
        <v>2</v>
      </c>
      <c r="H81" s="16"/>
      <c r="I81" s="14"/>
    </row>
    <row r="82" spans="2:9" ht="55.2" hidden="1" x14ac:dyDescent="0.25">
      <c r="B82" s="19">
        <v>17</v>
      </c>
      <c r="C82" s="17" t="s">
        <v>214</v>
      </c>
      <c r="D82" s="14" t="s">
        <v>59</v>
      </c>
      <c r="E82" s="18" t="s">
        <v>215</v>
      </c>
      <c r="F82" s="18" t="s">
        <v>216</v>
      </c>
      <c r="G82" s="2">
        <v>2</v>
      </c>
      <c r="H82" s="16"/>
      <c r="I82" s="14"/>
    </row>
    <row r="83" spans="2:9" ht="41.4" hidden="1" x14ac:dyDescent="0.25">
      <c r="B83" s="19">
        <v>18</v>
      </c>
      <c r="C83" s="17" t="s">
        <v>217</v>
      </c>
      <c r="D83" s="14" t="s">
        <v>59</v>
      </c>
      <c r="E83" s="18" t="s">
        <v>218</v>
      </c>
      <c r="F83" s="18" t="s">
        <v>154</v>
      </c>
      <c r="G83" s="2">
        <v>2</v>
      </c>
      <c r="H83" s="16"/>
      <c r="I83" s="14"/>
    </row>
    <row r="84" spans="2:9" ht="82.8" hidden="1" x14ac:dyDescent="0.25">
      <c r="B84" s="19">
        <v>19</v>
      </c>
      <c r="C84" s="21" t="s">
        <v>219</v>
      </c>
      <c r="D84" s="14" t="s">
        <v>59</v>
      </c>
      <c r="E84" s="18" t="s">
        <v>220</v>
      </c>
      <c r="F84" s="18" t="s">
        <v>156</v>
      </c>
      <c r="G84" s="2">
        <v>3</v>
      </c>
      <c r="H84" s="16"/>
      <c r="I84" s="14"/>
    </row>
    <row r="85" spans="2:9" ht="41.4" hidden="1" x14ac:dyDescent="0.25">
      <c r="B85" s="19">
        <v>20</v>
      </c>
      <c r="C85" s="17" t="s">
        <v>221</v>
      </c>
      <c r="D85" s="14" t="s">
        <v>59</v>
      </c>
      <c r="E85" s="18" t="s">
        <v>222</v>
      </c>
      <c r="F85" s="18" t="s">
        <v>223</v>
      </c>
      <c r="G85" s="2">
        <v>3</v>
      </c>
      <c r="H85" s="16"/>
      <c r="I85" s="14"/>
    </row>
    <row r="86" spans="2:9" ht="27.6" hidden="1" x14ac:dyDescent="0.25">
      <c r="B86" s="19">
        <v>21</v>
      </c>
      <c r="C86" s="17" t="s">
        <v>224</v>
      </c>
      <c r="D86" s="14" t="s">
        <v>59</v>
      </c>
      <c r="E86" s="18" t="s">
        <v>225</v>
      </c>
      <c r="F86" s="18" t="s">
        <v>127</v>
      </c>
      <c r="G86" s="2">
        <v>3</v>
      </c>
      <c r="H86" s="16"/>
      <c r="I86" s="14"/>
    </row>
    <row r="87" spans="2:9" ht="69" hidden="1" x14ac:dyDescent="0.25">
      <c r="B87" s="19">
        <v>22</v>
      </c>
      <c r="C87" s="17" t="s">
        <v>226</v>
      </c>
      <c r="D87" s="14" t="s">
        <v>59</v>
      </c>
      <c r="E87" s="18" t="s">
        <v>227</v>
      </c>
      <c r="F87" s="18" t="s">
        <v>130</v>
      </c>
      <c r="G87" s="2">
        <v>3</v>
      </c>
      <c r="H87" s="16"/>
      <c r="I87" s="14"/>
    </row>
    <row r="88" spans="2:9" x14ac:dyDescent="0.25">
      <c r="B88" s="11" t="s">
        <v>228</v>
      </c>
      <c r="C88" s="12"/>
      <c r="D88" s="12"/>
      <c r="E88" s="12"/>
      <c r="F88" s="12"/>
      <c r="G88" s="12"/>
      <c r="H88" s="13"/>
      <c r="I88" s="20"/>
    </row>
    <row r="89" spans="2:9" x14ac:dyDescent="0.25">
      <c r="B89" s="19">
        <v>1</v>
      </c>
      <c r="C89" s="14" t="s">
        <v>229</v>
      </c>
      <c r="D89" s="14" t="s">
        <v>59</v>
      </c>
      <c r="E89" s="14" t="s">
        <v>230</v>
      </c>
      <c r="F89" s="14" t="s">
        <v>231</v>
      </c>
      <c r="G89" s="2">
        <v>1</v>
      </c>
      <c r="H89" s="16" t="s">
        <v>24</v>
      </c>
      <c r="I89" s="14"/>
    </row>
    <row r="90" spans="2:9" ht="27.6" x14ac:dyDescent="0.25">
      <c r="B90" s="19">
        <v>2</v>
      </c>
      <c r="C90" s="22" t="s">
        <v>232</v>
      </c>
      <c r="D90" s="14" t="s">
        <v>59</v>
      </c>
      <c r="E90" s="18" t="s">
        <v>233</v>
      </c>
      <c r="F90" s="22" t="s">
        <v>234</v>
      </c>
      <c r="G90" s="23">
        <v>1</v>
      </c>
      <c r="H90" s="16" t="s">
        <v>24</v>
      </c>
      <c r="I90" s="15"/>
    </row>
    <row r="91" spans="2:9" ht="41.4" hidden="1" x14ac:dyDescent="0.25">
      <c r="B91" s="19">
        <v>3</v>
      </c>
      <c r="C91" s="14" t="s">
        <v>235</v>
      </c>
      <c r="D91" s="14" t="s">
        <v>59</v>
      </c>
      <c r="E91" s="15" t="s">
        <v>236</v>
      </c>
      <c r="F91" s="14" t="s">
        <v>237</v>
      </c>
      <c r="G91" s="2">
        <v>2</v>
      </c>
      <c r="H91" s="16"/>
      <c r="I91" s="14"/>
    </row>
    <row r="92" spans="2:9" ht="27.6" x14ac:dyDescent="0.25">
      <c r="B92" s="19">
        <v>4</v>
      </c>
      <c r="C92" s="14" t="s">
        <v>188</v>
      </c>
      <c r="D92" s="14" t="s">
        <v>59</v>
      </c>
      <c r="E92" s="15" t="s">
        <v>238</v>
      </c>
      <c r="F92" s="15" t="s">
        <v>239</v>
      </c>
      <c r="G92" s="2">
        <v>1</v>
      </c>
      <c r="H92" s="16" t="s">
        <v>24</v>
      </c>
      <c r="I92" s="14"/>
    </row>
    <row r="93" spans="2:9" ht="41.4" hidden="1" x14ac:dyDescent="0.25">
      <c r="B93" s="19">
        <v>5</v>
      </c>
      <c r="C93" s="14" t="s">
        <v>240</v>
      </c>
      <c r="D93" s="14" t="s">
        <v>59</v>
      </c>
      <c r="E93" s="15" t="s">
        <v>241</v>
      </c>
      <c r="F93" s="15" t="s">
        <v>242</v>
      </c>
      <c r="G93" s="2">
        <v>2</v>
      </c>
      <c r="H93" s="16"/>
      <c r="I93" s="14"/>
    </row>
    <row r="94" spans="2:9" ht="41.4" hidden="1" x14ac:dyDescent="0.25">
      <c r="B94" s="19">
        <v>6</v>
      </c>
      <c r="C94" s="14" t="s">
        <v>243</v>
      </c>
      <c r="D94" s="14" t="s">
        <v>59</v>
      </c>
      <c r="E94" s="15" t="s">
        <v>244</v>
      </c>
      <c r="F94" s="15" t="s">
        <v>242</v>
      </c>
      <c r="G94" s="2">
        <v>2</v>
      </c>
      <c r="H94" s="16"/>
      <c r="I94" s="14"/>
    </row>
    <row r="95" spans="2:9" ht="55.2" hidden="1" x14ac:dyDescent="0.25">
      <c r="B95" s="19">
        <v>7</v>
      </c>
      <c r="C95" s="17" t="s">
        <v>113</v>
      </c>
      <c r="D95" s="14" t="s">
        <v>59</v>
      </c>
      <c r="E95" s="18" t="s">
        <v>245</v>
      </c>
      <c r="F95" s="18" t="s">
        <v>246</v>
      </c>
      <c r="G95" s="2">
        <v>2</v>
      </c>
      <c r="H95" s="16"/>
      <c r="I95" s="14"/>
    </row>
    <row r="96" spans="2:9" ht="41.4" hidden="1" x14ac:dyDescent="0.25">
      <c r="B96" s="19">
        <v>8</v>
      </c>
      <c r="C96" s="17" t="s">
        <v>116</v>
      </c>
      <c r="D96" s="14" t="s">
        <v>59</v>
      </c>
      <c r="E96" s="18" t="s">
        <v>247</v>
      </c>
      <c r="F96" s="18" t="s">
        <v>154</v>
      </c>
      <c r="G96" s="2">
        <v>2</v>
      </c>
      <c r="H96" s="16"/>
      <c r="I96" s="14"/>
    </row>
    <row r="97" spans="2:9" ht="69" hidden="1" x14ac:dyDescent="0.25">
      <c r="B97" s="19">
        <v>9</v>
      </c>
      <c r="C97" s="21" t="s">
        <v>119</v>
      </c>
      <c r="D97" s="14" t="s">
        <v>59</v>
      </c>
      <c r="E97" s="18" t="s">
        <v>248</v>
      </c>
      <c r="F97" s="18" t="s">
        <v>156</v>
      </c>
      <c r="G97" s="2">
        <v>3</v>
      </c>
      <c r="H97" s="16"/>
      <c r="I97" s="14"/>
    </row>
    <row r="98" spans="2:9" ht="41.4" hidden="1" x14ac:dyDescent="0.25">
      <c r="B98" s="19">
        <v>10</v>
      </c>
      <c r="C98" s="17" t="s">
        <v>122</v>
      </c>
      <c r="D98" s="14" t="s">
        <v>59</v>
      </c>
      <c r="E98" s="18" t="s">
        <v>249</v>
      </c>
      <c r="F98" s="18" t="s">
        <v>250</v>
      </c>
      <c r="G98" s="2">
        <v>3</v>
      </c>
      <c r="H98" s="16"/>
      <c r="I98" s="14"/>
    </row>
    <row r="99" spans="2:9" ht="27.6" hidden="1" x14ac:dyDescent="0.25">
      <c r="B99" s="19">
        <v>11</v>
      </c>
      <c r="C99" s="17" t="s">
        <v>125</v>
      </c>
      <c r="D99" s="14" t="s">
        <v>59</v>
      </c>
      <c r="E99" s="18" t="s">
        <v>251</v>
      </c>
      <c r="F99" s="18" t="s">
        <v>127</v>
      </c>
      <c r="G99" s="2">
        <v>3</v>
      </c>
      <c r="H99" s="16"/>
      <c r="I99" s="14"/>
    </row>
    <row r="100" spans="2:9" ht="55.2" hidden="1" x14ac:dyDescent="0.25">
      <c r="B100" s="19">
        <v>12</v>
      </c>
      <c r="C100" s="17" t="s">
        <v>128</v>
      </c>
      <c r="D100" s="14" t="s">
        <v>59</v>
      </c>
      <c r="E100" s="18" t="s">
        <v>252</v>
      </c>
      <c r="F100" s="18" t="s">
        <v>130</v>
      </c>
      <c r="G100" s="2">
        <v>3</v>
      </c>
      <c r="H100" s="16"/>
      <c r="I100" s="14"/>
    </row>
    <row r="101" spans="2:9" x14ac:dyDescent="0.25">
      <c r="B101" s="11" t="s">
        <v>253</v>
      </c>
      <c r="C101" s="12"/>
      <c r="D101" s="12"/>
      <c r="E101" s="12"/>
      <c r="F101" s="12"/>
      <c r="G101" s="12"/>
      <c r="H101" s="13"/>
      <c r="I101" s="20"/>
    </row>
    <row r="102" spans="2:9" ht="69" x14ac:dyDescent="0.25">
      <c r="B102" s="19">
        <v>1</v>
      </c>
      <c r="C102" s="22" t="s">
        <v>254</v>
      </c>
      <c r="D102" s="14" t="s">
        <v>59</v>
      </c>
      <c r="E102" s="18" t="s">
        <v>255</v>
      </c>
      <c r="F102" s="18" t="s">
        <v>256</v>
      </c>
      <c r="G102" s="2">
        <v>1</v>
      </c>
      <c r="H102" s="16" t="s">
        <v>24</v>
      </c>
      <c r="I102" s="14"/>
    </row>
    <row r="103" spans="2:9" ht="55.2" x14ac:dyDescent="0.25">
      <c r="B103" s="19">
        <v>2</v>
      </c>
      <c r="C103" s="22" t="s">
        <v>257</v>
      </c>
      <c r="D103" s="14" t="s">
        <v>59</v>
      </c>
      <c r="E103" s="18" t="s">
        <v>258</v>
      </c>
      <c r="F103" s="22" t="s">
        <v>259</v>
      </c>
      <c r="G103" s="23">
        <v>1</v>
      </c>
      <c r="H103" s="16" t="s">
        <v>24</v>
      </c>
      <c r="I103" s="15"/>
    </row>
    <row r="104" spans="2:9" ht="55.2" hidden="1" x14ac:dyDescent="0.25">
      <c r="B104" s="19">
        <v>3</v>
      </c>
      <c r="C104" s="22" t="s">
        <v>260</v>
      </c>
      <c r="D104" s="14" t="s">
        <v>59</v>
      </c>
      <c r="E104" s="18" t="s">
        <v>261</v>
      </c>
      <c r="F104" s="22" t="s">
        <v>262</v>
      </c>
      <c r="G104" s="23">
        <v>2</v>
      </c>
      <c r="H104" s="16"/>
      <c r="I104" s="15"/>
    </row>
    <row r="105" spans="2:9" ht="41.4" hidden="1" x14ac:dyDescent="0.25">
      <c r="B105" s="19">
        <v>4</v>
      </c>
      <c r="C105" s="22" t="s">
        <v>263</v>
      </c>
      <c r="D105" s="14" t="s">
        <v>59</v>
      </c>
      <c r="E105" s="18" t="s">
        <v>264</v>
      </c>
      <c r="F105" s="22" t="s">
        <v>265</v>
      </c>
      <c r="G105" s="23">
        <v>2</v>
      </c>
      <c r="H105" s="16"/>
      <c r="I105" s="15"/>
    </row>
    <row r="106" spans="2:9" ht="55.2" x14ac:dyDescent="0.25">
      <c r="B106" s="19">
        <v>5</v>
      </c>
      <c r="C106" s="22" t="s">
        <v>113</v>
      </c>
      <c r="D106" s="14" t="s">
        <v>59</v>
      </c>
      <c r="E106" s="18" t="s">
        <v>266</v>
      </c>
      <c r="F106" s="18" t="s">
        <v>267</v>
      </c>
      <c r="G106" s="2">
        <v>1</v>
      </c>
      <c r="H106" s="16" t="s">
        <v>24</v>
      </c>
      <c r="I106" s="14"/>
    </row>
    <row r="107" spans="2:9" ht="27.6" x14ac:dyDescent="0.25">
      <c r="B107" s="19">
        <v>6</v>
      </c>
      <c r="C107" s="22" t="s">
        <v>268</v>
      </c>
      <c r="D107" s="14" t="s">
        <v>59</v>
      </c>
      <c r="E107" s="18" t="s">
        <v>269</v>
      </c>
      <c r="F107" s="18" t="s">
        <v>270</v>
      </c>
      <c r="G107" s="2">
        <v>1</v>
      </c>
      <c r="H107" s="16" t="s">
        <v>24</v>
      </c>
      <c r="I107" s="14"/>
    </row>
    <row r="108" spans="2:9" ht="41.4" hidden="1" x14ac:dyDescent="0.25">
      <c r="B108" s="19">
        <v>7</v>
      </c>
      <c r="C108" s="22" t="s">
        <v>271</v>
      </c>
      <c r="D108" s="14" t="s">
        <v>59</v>
      </c>
      <c r="E108" s="18" t="s">
        <v>272</v>
      </c>
      <c r="F108" s="18" t="s">
        <v>273</v>
      </c>
      <c r="G108" s="2">
        <v>2</v>
      </c>
      <c r="H108" s="16"/>
      <c r="I108" s="14"/>
    </row>
    <row r="109" spans="2:9" ht="41.4" hidden="1" x14ac:dyDescent="0.25">
      <c r="B109" s="19">
        <v>8</v>
      </c>
      <c r="C109" s="22" t="s">
        <v>116</v>
      </c>
      <c r="D109" s="14" t="s">
        <v>59</v>
      </c>
      <c r="E109" s="18" t="s">
        <v>274</v>
      </c>
      <c r="F109" s="18" t="s">
        <v>154</v>
      </c>
      <c r="G109" s="2">
        <v>2</v>
      </c>
      <c r="H109" s="16"/>
      <c r="I109" s="14"/>
    </row>
    <row r="110" spans="2:9" ht="69" hidden="1" x14ac:dyDescent="0.25">
      <c r="B110" s="19">
        <v>9</v>
      </c>
      <c r="C110" s="17" t="s">
        <v>119</v>
      </c>
      <c r="D110" s="14" t="s">
        <v>59</v>
      </c>
      <c r="E110" s="18" t="s">
        <v>275</v>
      </c>
      <c r="F110" s="18" t="s">
        <v>156</v>
      </c>
      <c r="G110" s="2">
        <v>3</v>
      </c>
      <c r="H110" s="16"/>
      <c r="I110" s="14"/>
    </row>
    <row r="111" spans="2:9" ht="41.4" hidden="1" x14ac:dyDescent="0.25">
      <c r="B111" s="19">
        <v>10</v>
      </c>
      <c r="C111" s="17" t="s">
        <v>122</v>
      </c>
      <c r="D111" s="14" t="s">
        <v>59</v>
      </c>
      <c r="E111" s="18" t="s">
        <v>276</v>
      </c>
      <c r="F111" s="18" t="s">
        <v>277</v>
      </c>
      <c r="G111" s="2">
        <v>3</v>
      </c>
      <c r="H111" s="16"/>
      <c r="I111" s="14"/>
    </row>
    <row r="112" spans="2:9" hidden="1" x14ac:dyDescent="0.25">
      <c r="B112" s="19">
        <v>11</v>
      </c>
      <c r="C112" s="17" t="s">
        <v>125</v>
      </c>
      <c r="D112" s="14" t="s">
        <v>59</v>
      </c>
      <c r="E112" s="18" t="s">
        <v>278</v>
      </c>
      <c r="F112" s="18" t="s">
        <v>127</v>
      </c>
      <c r="G112" s="2">
        <v>3</v>
      </c>
      <c r="H112" s="16"/>
      <c r="I112" s="14"/>
    </row>
    <row r="113" spans="2:9" ht="55.2" hidden="1" x14ac:dyDescent="0.25">
      <c r="B113" s="19">
        <v>12</v>
      </c>
      <c r="C113" s="17" t="s">
        <v>128</v>
      </c>
      <c r="D113" s="14" t="s">
        <v>59</v>
      </c>
      <c r="E113" s="18" t="s">
        <v>279</v>
      </c>
      <c r="F113" s="18" t="s">
        <v>130</v>
      </c>
      <c r="G113" s="2">
        <v>3</v>
      </c>
      <c r="H113" s="16"/>
      <c r="I113" s="14"/>
    </row>
    <row r="114" spans="2:9" ht="27.6" x14ac:dyDescent="0.25">
      <c r="B114" s="19">
        <v>13</v>
      </c>
      <c r="C114" s="22" t="s">
        <v>280</v>
      </c>
      <c r="D114" s="14" t="s">
        <v>59</v>
      </c>
      <c r="E114" s="18" t="s">
        <v>281</v>
      </c>
      <c r="F114" s="22" t="s">
        <v>282</v>
      </c>
      <c r="G114" s="2">
        <v>1</v>
      </c>
      <c r="H114" s="16" t="s">
        <v>24</v>
      </c>
      <c r="I114" s="14"/>
    </row>
    <row r="115" spans="2:9" ht="27.6" hidden="1" x14ac:dyDescent="0.25">
      <c r="B115" s="19">
        <v>14</v>
      </c>
      <c r="C115" s="14" t="s">
        <v>283</v>
      </c>
      <c r="D115" s="14" t="s">
        <v>59</v>
      </c>
      <c r="E115" s="15" t="s">
        <v>284</v>
      </c>
      <c r="F115" s="15" t="s">
        <v>285</v>
      </c>
      <c r="G115" s="2">
        <v>2</v>
      </c>
      <c r="H115" s="16"/>
      <c r="I115" s="14"/>
    </row>
    <row r="116" spans="2:9" ht="41.4" hidden="1" x14ac:dyDescent="0.25">
      <c r="B116" s="19">
        <v>15</v>
      </c>
      <c r="C116" s="14" t="s">
        <v>286</v>
      </c>
      <c r="D116" s="14" t="s">
        <v>59</v>
      </c>
      <c r="E116" s="15" t="s">
        <v>287</v>
      </c>
      <c r="F116" s="15" t="s">
        <v>288</v>
      </c>
      <c r="G116" s="2">
        <v>3</v>
      </c>
      <c r="H116" s="16"/>
      <c r="I116" s="14"/>
    </row>
    <row r="117" spans="2:9" ht="55.2" hidden="1" x14ac:dyDescent="0.25">
      <c r="B117" s="19">
        <v>16</v>
      </c>
      <c r="C117" s="14" t="s">
        <v>289</v>
      </c>
      <c r="D117" s="14" t="s">
        <v>59</v>
      </c>
      <c r="E117" s="15" t="s">
        <v>290</v>
      </c>
      <c r="F117" s="15" t="s">
        <v>291</v>
      </c>
      <c r="G117" s="2">
        <v>3</v>
      </c>
      <c r="H117" s="16"/>
      <c r="I117" s="14"/>
    </row>
    <row r="118" spans="2:9" ht="55.2" hidden="1" x14ac:dyDescent="0.25">
      <c r="B118" s="19">
        <v>17</v>
      </c>
      <c r="C118" s="14" t="s">
        <v>292</v>
      </c>
      <c r="D118" s="14" t="s">
        <v>59</v>
      </c>
      <c r="E118" s="15" t="s">
        <v>293</v>
      </c>
      <c r="F118" s="15" t="s">
        <v>294</v>
      </c>
      <c r="G118" s="2">
        <v>2</v>
      </c>
      <c r="H118" s="16"/>
      <c r="I118" s="14"/>
    </row>
    <row r="119" spans="2:9" ht="82.8" hidden="1" x14ac:dyDescent="0.25">
      <c r="B119" s="19">
        <v>18</v>
      </c>
      <c r="C119" s="21" t="s">
        <v>295</v>
      </c>
      <c r="D119" s="14" t="s">
        <v>59</v>
      </c>
      <c r="E119" s="18" t="s">
        <v>296</v>
      </c>
      <c r="F119" s="18" t="s">
        <v>156</v>
      </c>
      <c r="G119" s="2">
        <v>3</v>
      </c>
      <c r="H119" s="16"/>
      <c r="I119" s="14"/>
    </row>
    <row r="120" spans="2:9" ht="41.4" hidden="1" x14ac:dyDescent="0.25">
      <c r="B120" s="19">
        <v>19</v>
      </c>
      <c r="C120" s="21" t="s">
        <v>297</v>
      </c>
      <c r="D120" s="14" t="s">
        <v>59</v>
      </c>
      <c r="E120" s="18" t="s">
        <v>298</v>
      </c>
      <c r="F120" s="18" t="s">
        <v>299</v>
      </c>
      <c r="G120" s="2">
        <v>3</v>
      </c>
      <c r="H120" s="16"/>
      <c r="I120" s="14"/>
    </row>
    <row r="121" spans="2:9" ht="27.6" hidden="1" x14ac:dyDescent="0.25">
      <c r="B121" s="19">
        <v>20</v>
      </c>
      <c r="C121" s="21" t="s">
        <v>300</v>
      </c>
      <c r="D121" s="14" t="s">
        <v>59</v>
      </c>
      <c r="E121" s="18" t="s">
        <v>301</v>
      </c>
      <c r="F121" s="18" t="s">
        <v>127</v>
      </c>
      <c r="G121" s="2">
        <v>3</v>
      </c>
      <c r="H121" s="16"/>
      <c r="I121" s="14"/>
    </row>
    <row r="122" spans="2:9" ht="69" hidden="1" x14ac:dyDescent="0.25">
      <c r="B122" s="19">
        <v>21</v>
      </c>
      <c r="C122" s="21" t="s">
        <v>302</v>
      </c>
      <c r="D122" s="14" t="s">
        <v>59</v>
      </c>
      <c r="E122" s="18" t="s">
        <v>303</v>
      </c>
      <c r="F122" s="18" t="s">
        <v>130</v>
      </c>
      <c r="G122" s="2">
        <v>3</v>
      </c>
      <c r="H122" s="16"/>
      <c r="I122" s="14"/>
    </row>
    <row r="123" spans="2:9" ht="41.4" hidden="1" x14ac:dyDescent="0.25">
      <c r="B123" s="19">
        <v>22</v>
      </c>
      <c r="C123" s="14" t="s">
        <v>304</v>
      </c>
      <c r="D123" s="14" t="s">
        <v>59</v>
      </c>
      <c r="E123" s="15" t="s">
        <v>305</v>
      </c>
      <c r="F123" s="15" t="s">
        <v>306</v>
      </c>
      <c r="G123" s="2">
        <v>2</v>
      </c>
      <c r="H123" s="16"/>
      <c r="I123" s="14"/>
    </row>
    <row r="124" spans="2:9" ht="41.4" hidden="1" x14ac:dyDescent="0.25">
      <c r="B124" s="19">
        <v>23</v>
      </c>
      <c r="C124" s="14" t="s">
        <v>307</v>
      </c>
      <c r="D124" s="14" t="s">
        <v>59</v>
      </c>
      <c r="E124" s="15" t="s">
        <v>308</v>
      </c>
      <c r="F124" s="15" t="s">
        <v>309</v>
      </c>
      <c r="G124" s="2">
        <v>2</v>
      </c>
      <c r="H124" s="16"/>
      <c r="I124" s="14"/>
    </row>
    <row r="125" spans="2:9" ht="41.4" hidden="1" x14ac:dyDescent="0.25">
      <c r="B125" s="19">
        <v>24</v>
      </c>
      <c r="C125" s="14" t="s">
        <v>310</v>
      </c>
      <c r="D125" s="14" t="s">
        <v>59</v>
      </c>
      <c r="E125" s="15" t="s">
        <v>311</v>
      </c>
      <c r="F125" s="15" t="s">
        <v>312</v>
      </c>
      <c r="G125" s="2">
        <v>3</v>
      </c>
      <c r="H125" s="16"/>
      <c r="I125" s="14"/>
    </row>
    <row r="126" spans="2:9" ht="55.2" hidden="1" x14ac:dyDescent="0.25">
      <c r="B126" s="19">
        <v>25</v>
      </c>
      <c r="C126" s="14" t="s">
        <v>313</v>
      </c>
      <c r="D126" s="14" t="s">
        <v>59</v>
      </c>
      <c r="E126" s="15" t="s">
        <v>314</v>
      </c>
      <c r="F126" s="15" t="s">
        <v>315</v>
      </c>
      <c r="G126" s="2">
        <v>3</v>
      </c>
      <c r="H126" s="16"/>
      <c r="I126" s="14"/>
    </row>
    <row r="127" spans="2:9" ht="55.2" hidden="1" x14ac:dyDescent="0.25">
      <c r="B127" s="19">
        <v>26</v>
      </c>
      <c r="C127" s="14" t="s">
        <v>316</v>
      </c>
      <c r="D127" s="14" t="s">
        <v>59</v>
      </c>
      <c r="E127" s="15" t="s">
        <v>317</v>
      </c>
      <c r="F127" s="15" t="s">
        <v>318</v>
      </c>
      <c r="G127" s="2">
        <v>3</v>
      </c>
      <c r="H127" s="16"/>
      <c r="I127" s="14"/>
    </row>
    <row r="128" spans="2:9" ht="27.6" hidden="1" x14ac:dyDescent="0.25">
      <c r="B128" s="19">
        <v>27</v>
      </c>
      <c r="C128" s="14" t="s">
        <v>319</v>
      </c>
      <c r="D128" s="14" t="s">
        <v>59</v>
      </c>
      <c r="E128" s="15" t="s">
        <v>320</v>
      </c>
      <c r="F128" s="15" t="s">
        <v>321</v>
      </c>
      <c r="G128" s="2">
        <v>3</v>
      </c>
      <c r="H128" s="16"/>
      <c r="I128" s="14"/>
    </row>
    <row r="129" spans="2:9" ht="55.2" hidden="1" x14ac:dyDescent="0.25">
      <c r="B129" s="19">
        <v>28</v>
      </c>
      <c r="C129" s="21" t="s">
        <v>322</v>
      </c>
      <c r="D129" s="14" t="s">
        <v>59</v>
      </c>
      <c r="E129" s="18" t="s">
        <v>323</v>
      </c>
      <c r="F129" s="18" t="s">
        <v>324</v>
      </c>
      <c r="G129" s="2">
        <v>3</v>
      </c>
      <c r="H129" s="16"/>
      <c r="I129" s="14"/>
    </row>
    <row r="130" spans="2:9" ht="41.4" hidden="1" x14ac:dyDescent="0.25">
      <c r="B130" s="19">
        <v>29</v>
      </c>
      <c r="C130" s="21" t="s">
        <v>325</v>
      </c>
      <c r="D130" s="14" t="s">
        <v>59</v>
      </c>
      <c r="E130" s="18" t="s">
        <v>326</v>
      </c>
      <c r="F130" s="18" t="s">
        <v>327</v>
      </c>
      <c r="G130" s="2">
        <v>3</v>
      </c>
      <c r="H130" s="16"/>
      <c r="I130" s="14"/>
    </row>
    <row r="131" spans="2:9" ht="27.6" hidden="1" x14ac:dyDescent="0.25">
      <c r="B131" s="19">
        <v>30</v>
      </c>
      <c r="C131" s="21" t="s">
        <v>328</v>
      </c>
      <c r="D131" s="14" t="s">
        <v>59</v>
      </c>
      <c r="E131" s="18" t="s">
        <v>329</v>
      </c>
      <c r="F131" s="18" t="s">
        <v>127</v>
      </c>
      <c r="G131" s="2">
        <v>3</v>
      </c>
      <c r="H131" s="16"/>
      <c r="I131" s="14"/>
    </row>
    <row r="132" spans="2:9" ht="69" hidden="1" x14ac:dyDescent="0.25">
      <c r="B132" s="19">
        <v>31</v>
      </c>
      <c r="C132" s="21" t="s">
        <v>330</v>
      </c>
      <c r="D132" s="14" t="s">
        <v>59</v>
      </c>
      <c r="E132" s="18" t="s">
        <v>331</v>
      </c>
      <c r="F132" s="18" t="s">
        <v>130</v>
      </c>
      <c r="G132" s="2">
        <v>3</v>
      </c>
      <c r="H132" s="16"/>
      <c r="I132" s="14"/>
    </row>
    <row r="133" spans="2:9" ht="41.4" hidden="1" x14ac:dyDescent="0.25">
      <c r="B133" s="19">
        <v>32</v>
      </c>
      <c r="C133" s="14" t="s">
        <v>332</v>
      </c>
      <c r="D133" s="14" t="s">
        <v>59</v>
      </c>
      <c r="E133" s="15" t="s">
        <v>333</v>
      </c>
      <c r="F133" s="15" t="s">
        <v>334</v>
      </c>
      <c r="G133" s="2">
        <v>2</v>
      </c>
      <c r="H133" s="16"/>
      <c r="I133" s="14"/>
    </row>
    <row r="134" spans="2:9" ht="69" hidden="1" x14ac:dyDescent="0.25">
      <c r="B134" s="19">
        <v>33</v>
      </c>
      <c r="C134" s="14" t="s">
        <v>335</v>
      </c>
      <c r="D134" s="14" t="s">
        <v>59</v>
      </c>
      <c r="E134" s="15" t="s">
        <v>336</v>
      </c>
      <c r="F134" s="15" t="s">
        <v>337</v>
      </c>
      <c r="G134" s="2">
        <v>2</v>
      </c>
      <c r="H134" s="16"/>
      <c r="I134" s="14"/>
    </row>
    <row r="135" spans="2:9" ht="41.4" hidden="1" x14ac:dyDescent="0.25">
      <c r="B135" s="19">
        <v>34</v>
      </c>
      <c r="C135" s="14" t="s">
        <v>338</v>
      </c>
      <c r="D135" s="14" t="s">
        <v>59</v>
      </c>
      <c r="E135" s="15" t="s">
        <v>339</v>
      </c>
      <c r="F135" s="15" t="s">
        <v>340</v>
      </c>
      <c r="G135" s="2">
        <v>3</v>
      </c>
      <c r="H135" s="16"/>
      <c r="I135" s="14"/>
    </row>
    <row r="136" spans="2:9" ht="41.4" hidden="1" x14ac:dyDescent="0.25">
      <c r="B136" s="19">
        <v>35</v>
      </c>
      <c r="C136" s="14" t="s">
        <v>341</v>
      </c>
      <c r="D136" s="14" t="s">
        <v>59</v>
      </c>
      <c r="E136" s="15" t="s">
        <v>342</v>
      </c>
      <c r="F136" s="15" t="s">
        <v>343</v>
      </c>
      <c r="G136" s="2">
        <v>3</v>
      </c>
      <c r="H136" s="16"/>
      <c r="I136" s="14"/>
    </row>
    <row r="137" spans="2:9" ht="55.2" hidden="1" x14ac:dyDescent="0.25">
      <c r="B137" s="19">
        <v>36</v>
      </c>
      <c r="C137" s="14" t="s">
        <v>344</v>
      </c>
      <c r="D137" s="14" t="s">
        <v>59</v>
      </c>
      <c r="E137" s="15" t="s">
        <v>345</v>
      </c>
      <c r="F137" s="15" t="s">
        <v>346</v>
      </c>
      <c r="G137" s="2">
        <v>3</v>
      </c>
      <c r="H137" s="16"/>
      <c r="I137" s="14"/>
    </row>
    <row r="138" spans="2:9" ht="55.2" hidden="1" x14ac:dyDescent="0.25">
      <c r="B138" s="19">
        <v>37</v>
      </c>
      <c r="C138" s="21" t="s">
        <v>347</v>
      </c>
      <c r="D138" s="14" t="s">
        <v>59</v>
      </c>
      <c r="E138" s="18" t="s">
        <v>348</v>
      </c>
      <c r="F138" s="18" t="s">
        <v>324</v>
      </c>
      <c r="G138" s="2">
        <v>3</v>
      </c>
      <c r="H138" s="16"/>
      <c r="I138" s="14"/>
    </row>
    <row r="139" spans="2:9" ht="41.4" hidden="1" x14ac:dyDescent="0.25">
      <c r="B139" s="19">
        <v>38</v>
      </c>
      <c r="C139" s="21" t="s">
        <v>349</v>
      </c>
      <c r="D139" s="14" t="s">
        <v>59</v>
      </c>
      <c r="E139" s="18" t="s">
        <v>350</v>
      </c>
      <c r="F139" s="18" t="s">
        <v>351</v>
      </c>
      <c r="G139" s="2">
        <v>3</v>
      </c>
      <c r="H139" s="16"/>
      <c r="I139" s="14"/>
    </row>
    <row r="140" spans="2:9" ht="27.6" hidden="1" x14ac:dyDescent="0.25">
      <c r="B140" s="19">
        <v>39</v>
      </c>
      <c r="C140" s="21" t="s">
        <v>352</v>
      </c>
      <c r="D140" s="14" t="s">
        <v>59</v>
      </c>
      <c r="E140" s="18" t="s">
        <v>353</v>
      </c>
      <c r="F140" s="18" t="s">
        <v>127</v>
      </c>
      <c r="G140" s="2">
        <v>3</v>
      </c>
      <c r="H140" s="16"/>
      <c r="I140" s="14"/>
    </row>
    <row r="141" spans="2:9" ht="69" hidden="1" x14ac:dyDescent="0.25">
      <c r="B141" s="19">
        <v>40</v>
      </c>
      <c r="C141" s="21" t="s">
        <v>354</v>
      </c>
      <c r="D141" s="14" t="s">
        <v>59</v>
      </c>
      <c r="E141" s="18" t="s">
        <v>355</v>
      </c>
      <c r="F141" s="18" t="s">
        <v>130</v>
      </c>
      <c r="G141" s="2">
        <v>3</v>
      </c>
      <c r="H141" s="16"/>
      <c r="I141" s="14"/>
    </row>
    <row r="142" spans="2:9" ht="207" x14ac:dyDescent="0.25">
      <c r="B142" s="19">
        <v>41</v>
      </c>
      <c r="C142" s="15" t="s">
        <v>356</v>
      </c>
      <c r="D142" s="15" t="s">
        <v>357</v>
      </c>
      <c r="E142" s="15" t="s">
        <v>358</v>
      </c>
      <c r="F142" s="15" t="s">
        <v>359</v>
      </c>
      <c r="G142" s="2">
        <v>1</v>
      </c>
      <c r="H142" s="16" t="s">
        <v>26</v>
      </c>
      <c r="I142" s="31" t="s">
        <v>465</v>
      </c>
    </row>
    <row r="143" spans="2:9" x14ac:dyDescent="0.25">
      <c r="B143" s="11" t="s">
        <v>360</v>
      </c>
      <c r="C143" s="12"/>
      <c r="D143" s="12"/>
      <c r="E143" s="12"/>
      <c r="F143" s="12"/>
      <c r="G143" s="12"/>
      <c r="H143" s="13"/>
      <c r="I143" s="20"/>
    </row>
    <row r="144" spans="2:9" ht="27.6" x14ac:dyDescent="0.25">
      <c r="B144" s="19">
        <v>1</v>
      </c>
      <c r="C144" s="14" t="s">
        <v>361</v>
      </c>
      <c r="D144" s="14" t="s">
        <v>59</v>
      </c>
      <c r="E144" s="15" t="s">
        <v>362</v>
      </c>
      <c r="F144" s="15" t="s">
        <v>363</v>
      </c>
      <c r="G144" s="2">
        <v>1</v>
      </c>
      <c r="H144" s="16" t="s">
        <v>24</v>
      </c>
      <c r="I144" s="15"/>
    </row>
    <row r="145" spans="2:9" ht="55.2" x14ac:dyDescent="0.25">
      <c r="B145" s="19">
        <v>2</v>
      </c>
      <c r="C145" s="14" t="s">
        <v>364</v>
      </c>
      <c r="D145" s="14" t="s">
        <v>59</v>
      </c>
      <c r="E145" s="15" t="s">
        <v>365</v>
      </c>
      <c r="F145" s="15" t="s">
        <v>366</v>
      </c>
      <c r="G145" s="2">
        <v>1</v>
      </c>
      <c r="H145" s="16" t="s">
        <v>24</v>
      </c>
      <c r="I145" s="15"/>
    </row>
    <row r="146" spans="2:9" ht="41.4" hidden="1" x14ac:dyDescent="0.25">
      <c r="B146" s="19">
        <v>3</v>
      </c>
      <c r="C146" s="14" t="s">
        <v>367</v>
      </c>
      <c r="D146" s="14" t="s">
        <v>59</v>
      </c>
      <c r="E146" s="15" t="s">
        <v>368</v>
      </c>
      <c r="F146" s="15" t="s">
        <v>369</v>
      </c>
      <c r="G146" s="2">
        <v>2</v>
      </c>
      <c r="H146" s="16"/>
      <c r="I146" s="15"/>
    </row>
    <row r="147" spans="2:9" ht="41.4" hidden="1" x14ac:dyDescent="0.25">
      <c r="B147" s="19">
        <v>4</v>
      </c>
      <c r="C147" s="14" t="s">
        <v>370</v>
      </c>
      <c r="D147" s="14" t="s">
        <v>59</v>
      </c>
      <c r="E147" s="15" t="s">
        <v>371</v>
      </c>
      <c r="F147" s="18" t="s">
        <v>372</v>
      </c>
      <c r="G147" s="2">
        <v>2</v>
      </c>
      <c r="H147" s="16"/>
      <c r="I147" s="15"/>
    </row>
    <row r="148" spans="2:9" ht="41.4" hidden="1" x14ac:dyDescent="0.25">
      <c r="B148" s="19">
        <v>5</v>
      </c>
      <c r="C148" s="14" t="s">
        <v>373</v>
      </c>
      <c r="D148" s="15" t="s">
        <v>374</v>
      </c>
      <c r="E148" s="15" t="s">
        <v>375</v>
      </c>
      <c r="F148" s="15" t="s">
        <v>376</v>
      </c>
      <c r="G148" s="2">
        <v>2</v>
      </c>
      <c r="H148" s="16"/>
      <c r="I148" s="15"/>
    </row>
    <row r="149" spans="2:9" ht="27.6" hidden="1" x14ac:dyDescent="0.25">
      <c r="B149" s="19">
        <v>6</v>
      </c>
      <c r="C149" s="17" t="s">
        <v>377</v>
      </c>
      <c r="D149" s="14" t="s">
        <v>59</v>
      </c>
      <c r="E149" s="15" t="s">
        <v>378</v>
      </c>
      <c r="F149" s="15" t="s">
        <v>379</v>
      </c>
      <c r="G149" s="2">
        <v>3</v>
      </c>
      <c r="H149" s="16"/>
      <c r="I149" s="15"/>
    </row>
    <row r="150" spans="2:9" ht="41.4" hidden="1" x14ac:dyDescent="0.25">
      <c r="B150" s="19">
        <v>7</v>
      </c>
      <c r="C150" s="17" t="s">
        <v>380</v>
      </c>
      <c r="D150" s="14" t="s">
        <v>59</v>
      </c>
      <c r="E150" s="15" t="s">
        <v>381</v>
      </c>
      <c r="F150" s="15" t="s">
        <v>382</v>
      </c>
      <c r="G150" s="2">
        <v>3</v>
      </c>
      <c r="H150" s="16"/>
      <c r="I150" s="15"/>
    </row>
    <row r="151" spans="2:9" ht="69" x14ac:dyDescent="0.25">
      <c r="B151" s="19">
        <v>8</v>
      </c>
      <c r="C151" s="17" t="s">
        <v>113</v>
      </c>
      <c r="D151" s="14" t="s">
        <v>59</v>
      </c>
      <c r="E151" s="15" t="s">
        <v>383</v>
      </c>
      <c r="F151" s="15" t="s">
        <v>384</v>
      </c>
      <c r="G151" s="2">
        <v>1</v>
      </c>
      <c r="H151" s="16" t="s">
        <v>24</v>
      </c>
      <c r="I151" s="14"/>
    </row>
    <row r="152" spans="2:9" ht="55.2" hidden="1" x14ac:dyDescent="0.25">
      <c r="B152" s="19">
        <v>9</v>
      </c>
      <c r="C152" s="17" t="s">
        <v>116</v>
      </c>
      <c r="D152" s="14" t="s">
        <v>59</v>
      </c>
      <c r="E152" s="18" t="s">
        <v>385</v>
      </c>
      <c r="F152" s="18" t="s">
        <v>386</v>
      </c>
      <c r="G152" s="2">
        <v>2</v>
      </c>
      <c r="H152" s="16"/>
      <c r="I152" s="14"/>
    </row>
    <row r="153" spans="2:9" ht="96.6" hidden="1" x14ac:dyDescent="0.25">
      <c r="B153" s="19">
        <v>10</v>
      </c>
      <c r="C153" s="17" t="s">
        <v>119</v>
      </c>
      <c r="D153" s="14" t="s">
        <v>59</v>
      </c>
      <c r="E153" s="18" t="s">
        <v>387</v>
      </c>
      <c r="F153" s="18" t="s">
        <v>388</v>
      </c>
      <c r="G153" s="2">
        <v>3</v>
      </c>
      <c r="H153" s="16"/>
      <c r="I153" s="14"/>
    </row>
    <row r="154" spans="2:9" ht="41.4" hidden="1" x14ac:dyDescent="0.25">
      <c r="B154" s="19">
        <v>11</v>
      </c>
      <c r="C154" s="17" t="s">
        <v>122</v>
      </c>
      <c r="D154" s="14" t="s">
        <v>59</v>
      </c>
      <c r="E154" s="18" t="s">
        <v>389</v>
      </c>
      <c r="F154" s="18" t="s">
        <v>390</v>
      </c>
      <c r="G154" s="2">
        <v>3</v>
      </c>
      <c r="H154" s="16"/>
      <c r="I154" s="14"/>
    </row>
    <row r="155" spans="2:9" hidden="1" x14ac:dyDescent="0.25">
      <c r="B155" s="19">
        <v>12</v>
      </c>
      <c r="C155" s="17" t="s">
        <v>125</v>
      </c>
      <c r="D155" s="14" t="s">
        <v>59</v>
      </c>
      <c r="E155" s="18" t="s">
        <v>391</v>
      </c>
      <c r="F155" s="18" t="s">
        <v>127</v>
      </c>
      <c r="G155" s="2">
        <v>3</v>
      </c>
      <c r="H155" s="16"/>
      <c r="I155" s="14"/>
    </row>
    <row r="156" spans="2:9" ht="55.2" hidden="1" x14ac:dyDescent="0.25">
      <c r="B156" s="19">
        <v>13</v>
      </c>
      <c r="C156" s="17" t="s">
        <v>128</v>
      </c>
      <c r="D156" s="14" t="s">
        <v>59</v>
      </c>
      <c r="E156" s="18" t="s">
        <v>392</v>
      </c>
      <c r="F156" s="18" t="s">
        <v>130</v>
      </c>
      <c r="G156" s="2">
        <v>3</v>
      </c>
      <c r="H156" s="16"/>
      <c r="I156" s="14"/>
    </row>
    <row r="157" spans="2:9" x14ac:dyDescent="0.25">
      <c r="B157" s="11" t="s">
        <v>393</v>
      </c>
      <c r="C157" s="12"/>
      <c r="D157" s="12"/>
      <c r="E157" s="12"/>
      <c r="F157" s="12"/>
      <c r="G157" s="12"/>
      <c r="H157" s="13"/>
      <c r="I157" s="20"/>
    </row>
    <row r="158" spans="2:9" ht="27.6" x14ac:dyDescent="0.25">
      <c r="B158" s="19">
        <v>1</v>
      </c>
      <c r="C158" s="14" t="s">
        <v>394</v>
      </c>
      <c r="D158" s="14" t="s">
        <v>59</v>
      </c>
      <c r="E158" s="15" t="s">
        <v>395</v>
      </c>
      <c r="F158" s="15" t="s">
        <v>363</v>
      </c>
      <c r="G158" s="2">
        <v>1</v>
      </c>
      <c r="H158" s="16" t="s">
        <v>24</v>
      </c>
      <c r="I158" s="15"/>
    </row>
    <row r="159" spans="2:9" ht="55.2" x14ac:dyDescent="0.25">
      <c r="B159" s="19">
        <v>2</v>
      </c>
      <c r="C159" s="14" t="s">
        <v>396</v>
      </c>
      <c r="D159" s="15" t="s">
        <v>397</v>
      </c>
      <c r="E159" s="15" t="s">
        <v>398</v>
      </c>
      <c r="F159" s="15" t="s">
        <v>399</v>
      </c>
      <c r="G159" s="2">
        <v>1</v>
      </c>
      <c r="H159" s="16" t="s">
        <v>24</v>
      </c>
      <c r="I159" s="15"/>
    </row>
    <row r="160" spans="2:9" ht="55.2" hidden="1" x14ac:dyDescent="0.25">
      <c r="B160" s="19">
        <v>3</v>
      </c>
      <c r="C160" s="17" t="s">
        <v>400</v>
      </c>
      <c r="D160" s="21" t="s">
        <v>397</v>
      </c>
      <c r="E160" s="15" t="s">
        <v>401</v>
      </c>
      <c r="F160" s="15" t="s">
        <v>402</v>
      </c>
      <c r="G160" s="2">
        <v>2</v>
      </c>
      <c r="H160" s="16"/>
      <c r="I160" s="15"/>
    </row>
    <row r="161" spans="2:9" ht="27.6" hidden="1" x14ac:dyDescent="0.25">
      <c r="B161" s="19">
        <v>4</v>
      </c>
      <c r="C161" s="17" t="s">
        <v>377</v>
      </c>
      <c r="D161" s="14" t="s">
        <v>59</v>
      </c>
      <c r="E161" s="15" t="s">
        <v>403</v>
      </c>
      <c r="F161" s="15" t="s">
        <v>379</v>
      </c>
      <c r="G161" s="2">
        <v>3</v>
      </c>
      <c r="H161" s="16"/>
      <c r="I161" s="15"/>
    </row>
    <row r="162" spans="2:9" ht="41.4" hidden="1" x14ac:dyDescent="0.25">
      <c r="B162" s="19">
        <v>5</v>
      </c>
      <c r="C162" s="17" t="s">
        <v>380</v>
      </c>
      <c r="D162" s="14" t="s">
        <v>59</v>
      </c>
      <c r="E162" s="15" t="s">
        <v>404</v>
      </c>
      <c r="F162" s="15" t="s">
        <v>382</v>
      </c>
      <c r="G162" s="2">
        <v>3</v>
      </c>
      <c r="H162" s="16"/>
      <c r="I162" s="15"/>
    </row>
    <row r="163" spans="2:9" ht="69" x14ac:dyDescent="0.25">
      <c r="B163" s="19">
        <v>6</v>
      </c>
      <c r="C163" s="17" t="s">
        <v>113</v>
      </c>
      <c r="D163" s="14" t="s">
        <v>59</v>
      </c>
      <c r="E163" s="15" t="s">
        <v>405</v>
      </c>
      <c r="F163" s="15" t="s">
        <v>406</v>
      </c>
      <c r="G163" s="2">
        <v>1</v>
      </c>
      <c r="H163" s="16" t="s">
        <v>24</v>
      </c>
      <c r="I163" s="14"/>
    </row>
    <row r="164" spans="2:9" ht="55.2" hidden="1" x14ac:dyDescent="0.25">
      <c r="B164" s="19">
        <v>7</v>
      </c>
      <c r="C164" s="17" t="s">
        <v>116</v>
      </c>
      <c r="D164" s="14" t="s">
        <v>59</v>
      </c>
      <c r="E164" s="18" t="s">
        <v>407</v>
      </c>
      <c r="F164" s="18" t="s">
        <v>408</v>
      </c>
      <c r="G164" s="2">
        <v>2</v>
      </c>
      <c r="H164" s="16"/>
      <c r="I164" s="14"/>
    </row>
    <row r="165" spans="2:9" ht="96.6" hidden="1" x14ac:dyDescent="0.25">
      <c r="B165" s="19">
        <v>8</v>
      </c>
      <c r="C165" s="17" t="s">
        <v>119</v>
      </c>
      <c r="D165" s="14" t="s">
        <v>59</v>
      </c>
      <c r="E165" s="18" t="s">
        <v>409</v>
      </c>
      <c r="F165" s="18" t="s">
        <v>388</v>
      </c>
      <c r="G165" s="2">
        <v>3</v>
      </c>
      <c r="H165" s="16"/>
      <c r="I165" s="14"/>
    </row>
    <row r="166" spans="2:9" ht="41.4" hidden="1" x14ac:dyDescent="0.25">
      <c r="B166" s="19">
        <v>9</v>
      </c>
      <c r="C166" s="17" t="s">
        <v>122</v>
      </c>
      <c r="D166" s="14" t="s">
        <v>59</v>
      </c>
      <c r="E166" s="18" t="s">
        <v>410</v>
      </c>
      <c r="F166" s="18" t="s">
        <v>411</v>
      </c>
      <c r="G166" s="2">
        <v>3</v>
      </c>
      <c r="H166" s="16"/>
      <c r="I166" s="14"/>
    </row>
    <row r="167" spans="2:9" hidden="1" x14ac:dyDescent="0.25">
      <c r="B167" s="19">
        <v>10</v>
      </c>
      <c r="C167" s="17" t="s">
        <v>125</v>
      </c>
      <c r="D167" s="14" t="s">
        <v>59</v>
      </c>
      <c r="E167" s="18" t="s">
        <v>412</v>
      </c>
      <c r="F167" s="18" t="s">
        <v>127</v>
      </c>
      <c r="G167" s="2">
        <v>3</v>
      </c>
      <c r="H167" s="16"/>
      <c r="I167" s="14"/>
    </row>
    <row r="168" spans="2:9" ht="55.2" hidden="1" x14ac:dyDescent="0.25">
      <c r="B168" s="19">
        <v>11</v>
      </c>
      <c r="C168" s="17" t="s">
        <v>128</v>
      </c>
      <c r="D168" s="14" t="s">
        <v>59</v>
      </c>
      <c r="E168" s="18" t="s">
        <v>413</v>
      </c>
      <c r="F168" s="18" t="s">
        <v>130</v>
      </c>
      <c r="G168" s="2">
        <v>3</v>
      </c>
      <c r="H168" s="16"/>
      <c r="I168" s="14"/>
    </row>
    <row r="169" spans="2:9" x14ac:dyDescent="0.25">
      <c r="B169" s="11" t="s">
        <v>414</v>
      </c>
      <c r="C169" s="12"/>
      <c r="D169" s="12"/>
      <c r="E169" s="12"/>
      <c r="F169" s="12"/>
      <c r="G169" s="12"/>
      <c r="H169" s="13"/>
      <c r="I169" s="20"/>
    </row>
    <row r="170" spans="2:9" ht="69" x14ac:dyDescent="0.25">
      <c r="B170" s="19">
        <v>1</v>
      </c>
      <c r="C170" s="14" t="s">
        <v>415</v>
      </c>
      <c r="D170" s="14" t="s">
        <v>59</v>
      </c>
      <c r="E170" s="15" t="s">
        <v>416</v>
      </c>
      <c r="F170" s="15" t="s">
        <v>417</v>
      </c>
      <c r="G170" s="2">
        <v>1</v>
      </c>
      <c r="H170" s="16" t="s">
        <v>24</v>
      </c>
      <c r="I170" s="14"/>
    </row>
    <row r="171" spans="2:9" ht="27.6" hidden="1" x14ac:dyDescent="0.25">
      <c r="B171" s="19">
        <v>2</v>
      </c>
      <c r="C171" s="14" t="s">
        <v>418</v>
      </c>
      <c r="D171" s="14" t="s">
        <v>59</v>
      </c>
      <c r="E171" s="15" t="s">
        <v>419</v>
      </c>
      <c r="F171" s="15" t="s">
        <v>321</v>
      </c>
      <c r="G171" s="2">
        <v>2</v>
      </c>
      <c r="H171" s="16"/>
      <c r="I171" s="14"/>
    </row>
    <row r="172" spans="2:9" ht="41.4" x14ac:dyDescent="0.25">
      <c r="B172" s="19">
        <v>3</v>
      </c>
      <c r="C172" s="14" t="s">
        <v>268</v>
      </c>
      <c r="D172" s="14" t="s">
        <v>59</v>
      </c>
      <c r="E172" s="15" t="s">
        <v>420</v>
      </c>
      <c r="F172" s="15" t="s">
        <v>421</v>
      </c>
      <c r="G172" s="2">
        <v>1</v>
      </c>
      <c r="H172" s="16" t="s">
        <v>24</v>
      </c>
      <c r="I172" s="14"/>
    </row>
    <row r="173" spans="2:9" ht="55.2" x14ac:dyDescent="0.25">
      <c r="B173" s="19">
        <v>4</v>
      </c>
      <c r="C173" s="14" t="s">
        <v>113</v>
      </c>
      <c r="D173" s="14" t="s">
        <v>59</v>
      </c>
      <c r="E173" s="15" t="s">
        <v>422</v>
      </c>
      <c r="F173" s="15" t="s">
        <v>423</v>
      </c>
      <c r="G173" s="2">
        <v>1</v>
      </c>
      <c r="H173" s="16" t="s">
        <v>24</v>
      </c>
      <c r="I173" s="14"/>
    </row>
    <row r="174" spans="2:9" ht="41.4" hidden="1" x14ac:dyDescent="0.25">
      <c r="B174" s="19">
        <v>5</v>
      </c>
      <c r="C174" s="14" t="s">
        <v>271</v>
      </c>
      <c r="D174" s="14" t="s">
        <v>59</v>
      </c>
      <c r="E174" s="18" t="s">
        <v>424</v>
      </c>
      <c r="F174" s="18" t="s">
        <v>273</v>
      </c>
      <c r="G174" s="2">
        <v>2</v>
      </c>
      <c r="H174" s="16"/>
      <c r="I174" s="14"/>
    </row>
    <row r="175" spans="2:9" ht="41.4" hidden="1" x14ac:dyDescent="0.25">
      <c r="B175" s="19">
        <v>6</v>
      </c>
      <c r="C175" s="14" t="s">
        <v>116</v>
      </c>
      <c r="D175" s="14" t="s">
        <v>59</v>
      </c>
      <c r="E175" s="18" t="s">
        <v>425</v>
      </c>
      <c r="F175" s="18" t="s">
        <v>426</v>
      </c>
      <c r="G175" s="2">
        <v>2</v>
      </c>
      <c r="H175" s="16"/>
      <c r="I175" s="14"/>
    </row>
    <row r="176" spans="2:9" ht="69" hidden="1" x14ac:dyDescent="0.25">
      <c r="B176" s="19">
        <v>7</v>
      </c>
      <c r="C176" s="17" t="s">
        <v>119</v>
      </c>
      <c r="D176" s="14" t="s">
        <v>59</v>
      </c>
      <c r="E176" s="18" t="s">
        <v>427</v>
      </c>
      <c r="F176" s="18" t="s">
        <v>156</v>
      </c>
      <c r="G176" s="2">
        <v>3</v>
      </c>
      <c r="H176" s="16"/>
      <c r="I176" s="14"/>
    </row>
    <row r="177" spans="2:9" ht="41.4" hidden="1" x14ac:dyDescent="0.25">
      <c r="B177" s="19">
        <v>8</v>
      </c>
      <c r="C177" s="17" t="s">
        <v>122</v>
      </c>
      <c r="D177" s="14" t="s">
        <v>59</v>
      </c>
      <c r="E177" s="18" t="s">
        <v>428</v>
      </c>
      <c r="F177" s="18" t="s">
        <v>429</v>
      </c>
      <c r="G177" s="2">
        <v>3</v>
      </c>
      <c r="H177" s="16"/>
      <c r="I177" s="14"/>
    </row>
    <row r="178" spans="2:9" hidden="1" x14ac:dyDescent="0.25">
      <c r="B178" s="19">
        <v>9</v>
      </c>
      <c r="C178" s="17" t="s">
        <v>125</v>
      </c>
      <c r="D178" s="14" t="s">
        <v>59</v>
      </c>
      <c r="E178" s="18" t="s">
        <v>430</v>
      </c>
      <c r="F178" s="18" t="s">
        <v>127</v>
      </c>
      <c r="G178" s="2">
        <v>3</v>
      </c>
      <c r="H178" s="16"/>
      <c r="I178" s="14"/>
    </row>
    <row r="179" spans="2:9" ht="55.2" hidden="1" x14ac:dyDescent="0.25">
      <c r="B179" s="19">
        <v>10</v>
      </c>
      <c r="C179" s="17" t="s">
        <v>128</v>
      </c>
      <c r="D179" s="14" t="s">
        <v>59</v>
      </c>
      <c r="E179" s="18" t="s">
        <v>431</v>
      </c>
      <c r="F179" s="18" t="s">
        <v>130</v>
      </c>
      <c r="G179" s="2">
        <v>3</v>
      </c>
      <c r="H179" s="16"/>
      <c r="I179" s="14"/>
    </row>
    <row r="180" spans="2:9" x14ac:dyDescent="0.25">
      <c r="B180" s="11" t="s">
        <v>432</v>
      </c>
      <c r="C180" s="12"/>
      <c r="D180" s="12"/>
      <c r="E180" s="12"/>
      <c r="F180" s="12"/>
      <c r="G180" s="12"/>
      <c r="H180" s="13"/>
      <c r="I180" s="20"/>
    </row>
    <row r="181" spans="2:9" x14ac:dyDescent="0.25">
      <c r="B181" s="19">
        <v>1</v>
      </c>
      <c r="C181" s="14" t="s">
        <v>433</v>
      </c>
      <c r="D181" s="14" t="s">
        <v>59</v>
      </c>
      <c r="E181" s="14" t="s">
        <v>434</v>
      </c>
      <c r="F181" s="14" t="s">
        <v>435</v>
      </c>
      <c r="G181" s="2">
        <v>1</v>
      </c>
      <c r="H181" s="16" t="s">
        <v>24</v>
      </c>
      <c r="I181" s="14"/>
    </row>
    <row r="182" spans="2:9" ht="55.2" x14ac:dyDescent="0.25">
      <c r="B182" s="19">
        <v>2</v>
      </c>
      <c r="C182" s="14" t="s">
        <v>436</v>
      </c>
      <c r="D182" s="14" t="s">
        <v>59</v>
      </c>
      <c r="E182" s="15" t="s">
        <v>437</v>
      </c>
      <c r="F182" s="15" t="s">
        <v>438</v>
      </c>
      <c r="G182" s="2">
        <v>1</v>
      </c>
      <c r="H182" s="16" t="s">
        <v>24</v>
      </c>
      <c r="I182" s="14"/>
    </row>
    <row r="183" spans="2:9" ht="55.2" hidden="1" x14ac:dyDescent="0.25">
      <c r="B183" s="19">
        <v>3</v>
      </c>
      <c r="C183" s="14" t="s">
        <v>439</v>
      </c>
      <c r="D183" s="14" t="s">
        <v>59</v>
      </c>
      <c r="E183" s="15" t="s">
        <v>440</v>
      </c>
      <c r="F183" s="15" t="s">
        <v>441</v>
      </c>
      <c r="G183" s="2">
        <v>2</v>
      </c>
      <c r="H183" s="16"/>
      <c r="I183" s="14"/>
    </row>
    <row r="184" spans="2:9" ht="55.2" hidden="1" x14ac:dyDescent="0.25">
      <c r="B184" s="19">
        <v>4</v>
      </c>
      <c r="C184" s="14" t="s">
        <v>442</v>
      </c>
      <c r="D184" s="14" t="s">
        <v>59</v>
      </c>
      <c r="E184" s="15" t="s">
        <v>440</v>
      </c>
      <c r="F184" s="15" t="s">
        <v>443</v>
      </c>
      <c r="G184" s="2">
        <v>2</v>
      </c>
      <c r="H184" s="16"/>
      <c r="I184" s="14"/>
    </row>
    <row r="185" spans="2:9" ht="41.4" hidden="1" x14ac:dyDescent="0.25">
      <c r="B185" s="19">
        <v>5</v>
      </c>
      <c r="C185" s="14" t="s">
        <v>444</v>
      </c>
      <c r="D185" s="14" t="s">
        <v>59</v>
      </c>
      <c r="E185" s="15" t="s">
        <v>445</v>
      </c>
      <c r="F185" s="15" t="s">
        <v>446</v>
      </c>
      <c r="G185" s="2">
        <v>2</v>
      </c>
      <c r="H185" s="16"/>
      <c r="I185" s="14"/>
    </row>
    <row r="186" spans="2:9" ht="69" hidden="1" x14ac:dyDescent="0.25">
      <c r="B186" s="19">
        <v>6</v>
      </c>
      <c r="C186" s="14" t="s">
        <v>447</v>
      </c>
      <c r="D186" s="15" t="s">
        <v>448</v>
      </c>
      <c r="E186" s="15" t="s">
        <v>449</v>
      </c>
      <c r="F186" s="15" t="s">
        <v>450</v>
      </c>
      <c r="G186" s="2">
        <v>2</v>
      </c>
      <c r="H186" s="16"/>
      <c r="I186" s="14"/>
    </row>
    <row r="187" spans="2:9" ht="41.4" hidden="1" x14ac:dyDescent="0.25">
      <c r="B187" s="19">
        <v>7</v>
      </c>
      <c r="C187" s="14" t="s">
        <v>451</v>
      </c>
      <c r="D187" s="14" t="s">
        <v>59</v>
      </c>
      <c r="E187" s="15" t="s">
        <v>452</v>
      </c>
      <c r="F187" s="15" t="s">
        <v>453</v>
      </c>
      <c r="G187" s="2">
        <v>2</v>
      </c>
      <c r="H187" s="16"/>
      <c r="I187" s="14"/>
    </row>
    <row r="188" spans="2:9" ht="55.2" hidden="1" x14ac:dyDescent="0.25">
      <c r="B188" s="19">
        <v>8</v>
      </c>
      <c r="C188" s="14" t="s">
        <v>113</v>
      </c>
      <c r="D188" s="14" t="s">
        <v>59</v>
      </c>
      <c r="E188" s="15" t="s">
        <v>454</v>
      </c>
      <c r="F188" s="15" t="s">
        <v>455</v>
      </c>
      <c r="G188" s="2">
        <v>2</v>
      </c>
      <c r="H188" s="16"/>
      <c r="I188" s="14"/>
    </row>
    <row r="189" spans="2:9" ht="41.4" hidden="1" x14ac:dyDescent="0.25">
      <c r="B189" s="19">
        <v>9</v>
      </c>
      <c r="C189" s="17" t="s">
        <v>116</v>
      </c>
      <c r="D189" s="14" t="s">
        <v>59</v>
      </c>
      <c r="E189" s="18" t="s">
        <v>456</v>
      </c>
      <c r="F189" s="18" t="s">
        <v>154</v>
      </c>
      <c r="G189" s="2">
        <v>2</v>
      </c>
      <c r="H189" s="16"/>
      <c r="I189" s="14"/>
    </row>
    <row r="190" spans="2:9" ht="69" hidden="1" x14ac:dyDescent="0.25">
      <c r="B190" s="19">
        <v>10</v>
      </c>
      <c r="C190" s="17" t="s">
        <v>119</v>
      </c>
      <c r="D190" s="14" t="s">
        <v>59</v>
      </c>
      <c r="E190" s="18" t="s">
        <v>457</v>
      </c>
      <c r="F190" s="18" t="s">
        <v>156</v>
      </c>
      <c r="G190" s="2">
        <v>3</v>
      </c>
      <c r="H190" s="16"/>
      <c r="I190" s="14"/>
    </row>
    <row r="191" spans="2:9" ht="41.4" hidden="1" x14ac:dyDescent="0.25">
      <c r="B191" s="19">
        <v>11</v>
      </c>
      <c r="C191" s="17" t="s">
        <v>122</v>
      </c>
      <c r="D191" s="14" t="s">
        <v>59</v>
      </c>
      <c r="E191" s="18" t="s">
        <v>458</v>
      </c>
      <c r="F191" s="18" t="s">
        <v>459</v>
      </c>
      <c r="G191" s="2">
        <v>3</v>
      </c>
      <c r="H191" s="16"/>
      <c r="I191" s="14"/>
    </row>
    <row r="192" spans="2:9" hidden="1" x14ac:dyDescent="0.25">
      <c r="B192" s="19">
        <v>12</v>
      </c>
      <c r="C192" s="17" t="s">
        <v>125</v>
      </c>
      <c r="D192" s="14" t="s">
        <v>59</v>
      </c>
      <c r="E192" s="18" t="s">
        <v>460</v>
      </c>
      <c r="F192" s="18" t="s">
        <v>127</v>
      </c>
      <c r="G192" s="2">
        <v>3</v>
      </c>
      <c r="H192" s="16"/>
      <c r="I192" s="14"/>
    </row>
    <row r="193" spans="2:9" ht="55.2" hidden="1" x14ac:dyDescent="0.25">
      <c r="B193" s="19">
        <v>13</v>
      </c>
      <c r="C193" s="17" t="s">
        <v>128</v>
      </c>
      <c r="D193" s="14" t="s">
        <v>59</v>
      </c>
      <c r="E193" s="18" t="s">
        <v>461</v>
      </c>
      <c r="F193" s="18" t="s">
        <v>130</v>
      </c>
      <c r="G193" s="2">
        <v>3</v>
      </c>
      <c r="H193" s="16"/>
      <c r="I193" s="14"/>
    </row>
  </sheetData>
  <autoFilter ref="B6:I193" xr:uid="{00000000-0009-0000-0000-000001000000}">
    <filterColumn colId="5">
      <filters blank="1">
        <filter val="1"/>
      </filters>
    </filterColumn>
  </autoFilter>
  <mergeCells count="6">
    <mergeCell ref="B2:I2"/>
    <mergeCell ref="H3:I3"/>
    <mergeCell ref="G4:H4"/>
    <mergeCell ref="G5:H5"/>
    <mergeCell ref="B7:G7"/>
    <mergeCell ref="B4:B5"/>
  </mergeCells>
  <phoneticPr fontId="9" type="noConversion"/>
  <conditionalFormatting sqref="H24">
    <cfRule type="cellIs" dxfId="47" priority="1" operator="equal">
      <formula>"Not Run"</formula>
    </cfRule>
    <cfRule type="cellIs" dxfId="46" priority="2" operator="equal">
      <formula>"Fail"</formula>
    </cfRule>
    <cfRule type="cellIs" dxfId="45" priority="3" operator="equal">
      <formula>"Pass"</formula>
    </cfRule>
  </conditionalFormatting>
  <conditionalFormatting sqref="H57">
    <cfRule type="cellIs" dxfId="44" priority="13" operator="equal">
      <formula>"Not Run"</formula>
    </cfRule>
    <cfRule type="cellIs" dxfId="43" priority="14" operator="equal">
      <formula>"Fail"</formula>
    </cfRule>
    <cfRule type="cellIs" dxfId="42" priority="15" operator="equal">
      <formula>"Pass"</formula>
    </cfRule>
  </conditionalFormatting>
  <conditionalFormatting sqref="H91">
    <cfRule type="cellIs" dxfId="41" priority="22" operator="equal">
      <formula>"Not Run"</formula>
    </cfRule>
    <cfRule type="cellIs" dxfId="40" priority="23" operator="equal">
      <formula>"Fail"</formula>
    </cfRule>
    <cfRule type="cellIs" dxfId="39" priority="24" operator="equal">
      <formula>"Pass"</formula>
    </cfRule>
  </conditionalFormatting>
  <conditionalFormatting sqref="H9:H13">
    <cfRule type="cellIs" dxfId="38" priority="109" operator="equal">
      <formula>"Not Run"</formula>
    </cfRule>
    <cfRule type="cellIs" dxfId="37" priority="110" operator="equal">
      <formula>"Fail"</formula>
    </cfRule>
    <cfRule type="cellIs" dxfId="36" priority="111" operator="equal">
      <formula>"Pass"</formula>
    </cfRule>
  </conditionalFormatting>
  <conditionalFormatting sqref="H58:H60">
    <cfRule type="cellIs" dxfId="35" priority="7" operator="equal">
      <formula>"Not Run"</formula>
    </cfRule>
    <cfRule type="cellIs" dxfId="34" priority="8" operator="equal">
      <formula>"Fail"</formula>
    </cfRule>
    <cfRule type="cellIs" dxfId="33" priority="9" operator="equal">
      <formula>"Pass"</formula>
    </cfRule>
  </conditionalFormatting>
  <conditionalFormatting sqref="H61:H64">
    <cfRule type="cellIs" dxfId="32" priority="10" operator="equal">
      <formula>"Not Run"</formula>
    </cfRule>
    <cfRule type="cellIs" dxfId="31" priority="11" operator="equal">
      <formula>"Fail"</formula>
    </cfRule>
    <cfRule type="cellIs" dxfId="30" priority="12" operator="equal">
      <formula>"Pass"</formula>
    </cfRule>
  </conditionalFormatting>
  <conditionalFormatting sqref="H71:H72">
    <cfRule type="cellIs" dxfId="29" priority="40" operator="equal">
      <formula>"Not Run"</formula>
    </cfRule>
    <cfRule type="cellIs" dxfId="28" priority="41" operator="equal">
      <formula>"Fail"</formula>
    </cfRule>
    <cfRule type="cellIs" dxfId="27" priority="42" operator="equal">
      <formula>"Pass"</formula>
    </cfRule>
  </conditionalFormatting>
  <conditionalFormatting sqref="H82:H83">
    <cfRule type="cellIs" dxfId="26" priority="37" operator="equal">
      <formula>"Not Run"</formula>
    </cfRule>
    <cfRule type="cellIs" dxfId="25" priority="38" operator="equal">
      <formula>"Fail"</formula>
    </cfRule>
    <cfRule type="cellIs" dxfId="24" priority="39" operator="equal">
      <formula>"Pass"</formula>
    </cfRule>
  </conditionalFormatting>
  <conditionalFormatting sqref="H93:H94">
    <cfRule type="cellIs" dxfId="23" priority="31" operator="equal">
      <formula>"Not Run"</formula>
    </cfRule>
    <cfRule type="cellIs" dxfId="22" priority="32" operator="equal">
      <formula>"Fail"</formula>
    </cfRule>
    <cfRule type="cellIs" dxfId="21" priority="33" operator="equal">
      <formula>"Pass"</formula>
    </cfRule>
  </conditionalFormatting>
  <conditionalFormatting sqref="H95:H96">
    <cfRule type="cellIs" dxfId="20" priority="28" operator="equal">
      <formula>"Not Run"</formula>
    </cfRule>
    <cfRule type="cellIs" dxfId="19" priority="29" operator="equal">
      <formula>"Fail"</formula>
    </cfRule>
    <cfRule type="cellIs" dxfId="18" priority="30" operator="equal">
      <formula>"Pass"</formula>
    </cfRule>
  </conditionalFormatting>
  <conditionalFormatting sqref="H97:H100">
    <cfRule type="cellIs" dxfId="17" priority="25" operator="equal">
      <formula>"Not Run"</formula>
    </cfRule>
    <cfRule type="cellIs" dxfId="16" priority="26" operator="equal">
      <formula>"Fail"</formula>
    </cfRule>
    <cfRule type="cellIs" dxfId="15" priority="27" operator="equal">
      <formula>"Pass"</formula>
    </cfRule>
  </conditionalFormatting>
  <conditionalFormatting sqref="H144:H150">
    <cfRule type="cellIs" dxfId="14" priority="82" operator="equal">
      <formula>"Not Run"</formula>
    </cfRule>
    <cfRule type="cellIs" dxfId="13" priority="83" operator="equal">
      <formula>"Fail"</formula>
    </cfRule>
    <cfRule type="cellIs" dxfId="12" priority="84" operator="equal">
      <formula>"Pass"</formula>
    </cfRule>
  </conditionalFormatting>
  <conditionalFormatting sqref="H151:H156">
    <cfRule type="cellIs" dxfId="11" priority="52" operator="equal">
      <formula>"Not Run"</formula>
    </cfRule>
    <cfRule type="cellIs" dxfId="10" priority="53" operator="equal">
      <formula>"Fail"</formula>
    </cfRule>
    <cfRule type="cellIs" dxfId="9" priority="54" operator="equal">
      <formula>"Pass"</formula>
    </cfRule>
  </conditionalFormatting>
  <conditionalFormatting sqref="H170:H179 H158:H168 H44:H55 H73:H81 H84:H87 H27:H42 H181:H193 H66:H70 H102:H142 H15:H18">
    <cfRule type="cellIs" dxfId="8" priority="130" operator="equal">
      <formula>"Not Run"</formula>
    </cfRule>
    <cfRule type="cellIs" dxfId="7" priority="131" operator="equal">
      <formula>"Fail"</formula>
    </cfRule>
    <cfRule type="cellIs" dxfId="6" priority="132" operator="equal">
      <formula>"Pass"</formula>
    </cfRule>
  </conditionalFormatting>
  <conditionalFormatting sqref="H20 H22">
    <cfRule type="cellIs" dxfId="5" priority="55" operator="equal">
      <formula>"Not Run"</formula>
    </cfRule>
    <cfRule type="cellIs" dxfId="4" priority="56" operator="equal">
      <formula>"Fail"</formula>
    </cfRule>
    <cfRule type="cellIs" dxfId="3" priority="57" operator="equal">
      <formula>"Pass"</formula>
    </cfRule>
  </conditionalFormatting>
  <conditionalFormatting sqref="H89:H90 H92">
    <cfRule type="cellIs" dxfId="2" priority="19" operator="equal">
      <formula>"Not Run"</formula>
    </cfRule>
    <cfRule type="cellIs" dxfId="1" priority="20" operator="equal">
      <formula>"Fail"</formula>
    </cfRule>
    <cfRule type="cellIs" dxfId="0" priority="21" operator="equal">
      <formula>"Pass"</formula>
    </cfRule>
  </conditionalFormatting>
  <dataValidations count="1">
    <dataValidation type="list" allowBlank="1" showInputMessage="1" showErrorMessage="1" sqref="H20 H22 H24 H9:H13 H15:H18 H27:H42 H44:H55 H57:H64 H66:H87 H89:H92 H93:H100 H102:H142 H144:H156 H158:H159 H160:H168 H170:H173 H174:H179 H181:H193" xr:uid="{00000000-0002-0000-0100-000000000000}">
      <formula1>"Pass,Fail,Block,Not Run,Not Support"</formula1>
    </dataValidation>
  </dataValidation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修订页</vt:lpstr>
      <vt:lpstr>烧录后台测试用例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Rong Bai</cp:lastModifiedBy>
  <dcterms:created xsi:type="dcterms:W3CDTF">2015-06-05T18:19:00Z</dcterms:created>
  <dcterms:modified xsi:type="dcterms:W3CDTF">2022-12-23T06:31:22Z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21E7495658324EBB9347B1B01041147E</vt:lpwstr>
  </property>
  <property fmtid="{D5CDD505-2E9C-101B-9397-08002B2CF9AE}" pid="3" name="KSOProductBuildVer">
    <vt:lpwstr>2052-11.1.0.12358</vt:lpwstr>
  </property>
</Properties>
</file>