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2 产品\00竞品分析\品牌产品路线分析\TI\素材\"/>
    </mc:Choice>
  </mc:AlternateContent>
  <xr:revisionPtr revIDLastSave="0" documentId="13_ncr:1_{A1C779B6-6ABF-43A0-A749-00900F98B15F}" xr6:coauthVersionLast="47" xr6:coauthVersionMax="47" xr10:uidLastSave="{00000000-0000-0000-0000-000000000000}"/>
  <bookViews>
    <workbookView minimized="1" xWindow="2892" yWindow="2892" windowWidth="17280" windowHeight="9072" xr2:uid="{00000000-000D-0000-FFFF-FFFF00000000}"/>
  </bookViews>
  <sheets>
    <sheet name="parametric-data (3)" sheetId="1" r:id="rId1"/>
  </sheets>
  <definedNames>
    <definedName name="_xlnm._FilterDatabase" localSheetId="0" hidden="1">'parametric-data (3)'!$D$8:$D$194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</calcChain>
</file>

<file path=xl/sharedStrings.xml><?xml version="1.0" encoding="utf-8"?>
<sst xmlns="http://schemas.openxmlformats.org/spreadsheetml/2006/main" count="1501" uniqueCount="610">
  <si>
    <t>NOTE: The table below does not have formatting applied.</t>
  </si>
  <si>
    <t>Select the entire sheet (ctrl+A) and apply</t>
  </si>
  <si>
    <t>"Auto-fit column width" to make all information visible</t>
  </si>
  <si>
    <t>(Format -&gt; Column -&gt; Autofit column width)</t>
  </si>
  <si>
    <t>Part number</t>
  </si>
  <si>
    <t>Description</t>
  </si>
  <si>
    <t>订购和质量</t>
  </si>
  <si>
    <t>SubFamily</t>
  </si>
  <si>
    <t>Rating</t>
  </si>
  <si>
    <t>Operating temperature range
(C)</t>
  </si>
  <si>
    <t>Package Group</t>
  </si>
  <si>
    <t>Approx. price
(USD)</t>
  </si>
  <si>
    <t>Status</t>
  </si>
  <si>
    <t>PCM1820-Q1</t>
  </si>
  <si>
    <t>汽车类、立体声、113dB、192kHz、硬件控制的音频 ADC</t>
  </si>
  <si>
    <t>音频 ADC</t>
  </si>
  <si>
    <t>Automotive</t>
  </si>
  <si>
    <t>-40 to 125</t>
  </si>
  <si>
    <t>WQFN|20</t>
  </si>
  <si>
    <t>US$1.989 | 1ku</t>
  </si>
  <si>
    <t>ACTIVE</t>
  </si>
  <si>
    <t>PCM1821-Q1</t>
  </si>
  <si>
    <t>汽车类、立体声、106dB SNR、192kHz、低功耗、硬件控制的音频 ADC</t>
  </si>
  <si>
    <t>US$1.700 | 1ku</t>
  </si>
  <si>
    <t>PCM1822-Q1</t>
  </si>
  <si>
    <t>汽车类、立体声、117dB SNR、192kHz、硬件控制的音频 ADC</t>
  </si>
  <si>
    <t>US$1.917 | 1ku</t>
  </si>
  <si>
    <t>PCM3120-Q1</t>
  </si>
  <si>
    <t>汽车类、立体声、106dB SNR、768kHz、低功耗、软件控制的音频 ADC</t>
  </si>
  <si>
    <t>US$1.875 | 1ku</t>
  </si>
  <si>
    <t>PCM5120-Q1</t>
  </si>
  <si>
    <t>汽车类、立体声、120dB SNR、768kHz、低功耗、软件控制型音频 ADC</t>
  </si>
  <si>
    <t>US$2.670 | 1ku</t>
  </si>
  <si>
    <t>PCMD3140-Q1</t>
  </si>
  <si>
    <t>汽车类、127dB SNR、768kHz、四通道、PDM 输入到 TDM 或 I²S 输出转换器</t>
  </si>
  <si>
    <t>US$1.783 | 1ku</t>
  </si>
  <si>
    <t>PCM6120-Q1</t>
  </si>
  <si>
    <t>汽车类、立体声、123dB SNR、768kHz、低功耗、软件控制的音频 ADC</t>
  </si>
  <si>
    <t>US$4.036 | 1ku</t>
  </si>
  <si>
    <t>PCM1822</t>
  </si>
  <si>
    <t>汽车类、117dB SNR、192kHz、低功耗、硬件控制的音频 ADC</t>
  </si>
  <si>
    <t>Catalog</t>
  </si>
  <si>
    <t>US$1.657 | 1ku</t>
  </si>
  <si>
    <t>PCM1820</t>
  </si>
  <si>
    <t>具有 113dB SNR 的立体声通道 32 位 192kHz 音频模数转换器 (ADC)</t>
  </si>
  <si>
    <t>US$1.729 | 1ku</t>
  </si>
  <si>
    <t>PCM1821</t>
  </si>
  <si>
    <t>具有 106dB SNR 的立体声通道 32 位 192kHz 音频模数转换器 (ADC)</t>
  </si>
  <si>
    <t>US$1.441 | 1ku</t>
  </si>
  <si>
    <t>PCMD3140</t>
  </si>
  <si>
    <t>四通道 PDM 输入到 TDM 或 I²S 输出转换器</t>
  </si>
  <si>
    <t>US$1.511 | 1ku</t>
  </si>
  <si>
    <t>TLV320ADC3120</t>
  </si>
  <si>
    <t>具有 106dB SNR 的立体声通道、768kHz、Burr-Brown™ 音频模数转换器 (ADC)</t>
  </si>
  <si>
    <t>US$1.589 | 1ku</t>
  </si>
  <si>
    <t>TLV320ADC5120</t>
  </si>
  <si>
    <t>具有 120dB SNR 的立体声通道、768kHz、Burr-Brown™ 音频模数转换器 (ADC)</t>
  </si>
  <si>
    <t>US$2.384 | 1ku</t>
  </si>
  <si>
    <t>TLV320ADC6120</t>
  </si>
  <si>
    <t>具有 123dB SNR 的立体声通道、768kHz、Burr-Brown™ 音频模数转换器 (ADC)</t>
  </si>
  <si>
    <t>US$3.750 | 1ku</t>
  </si>
  <si>
    <t>PCM6020-Q1</t>
  </si>
  <si>
    <t>具有集成麦克风偏置、升压和输入诊断功能的汽车类 2 通道音频 ADC</t>
  </si>
  <si>
    <t>WQFN|32</t>
  </si>
  <si>
    <t>US$3.790 | 1ku</t>
  </si>
  <si>
    <t>PCM6480-Q1</t>
  </si>
  <si>
    <t>具有集成麦克风偏置和输入诊断功能的汽车类 4 通道模拟和 4 通道数字音频 ADC</t>
  </si>
  <si>
    <t>US$5.606 | 1ku</t>
  </si>
  <si>
    <t>PCM6240-Q1</t>
  </si>
  <si>
    <t>具有集成可编程麦克风偏置和输入诊断功能的汽车类 4 通道音频 ADC</t>
  </si>
  <si>
    <t>US$4.700 | 1ku</t>
  </si>
  <si>
    <t>PCM6260-Q1</t>
  </si>
  <si>
    <t>具有集成可编程麦克风偏置、升压和输入诊断功能的汽车类 6 通道音频 ADC</t>
  </si>
  <si>
    <t>US$5.609 | 1ku</t>
  </si>
  <si>
    <t>PCM6340-Q1</t>
  </si>
  <si>
    <t>具有集成麦克风偏置和输入诊断功能的汽车类 4 通道音频 ADC</t>
  </si>
  <si>
    <t>US$4.215 | 1ku</t>
  </si>
  <si>
    <t>PCM6360-Q1</t>
  </si>
  <si>
    <t>具有集成麦克风偏置和输入诊断功能的汽车类 6 通道音频 ADC</t>
  </si>
  <si>
    <t>US$5.142 | 1ku</t>
  </si>
  <si>
    <t>PCM1840</t>
  </si>
  <si>
    <t>四通道、32 位、192kHz 音频模数转换器 (ADC)</t>
  </si>
  <si>
    <t>WQFN|24</t>
  </si>
  <si>
    <t>US$2.075 | 1ku</t>
  </si>
  <si>
    <t>PCMD3180</t>
  </si>
  <si>
    <t>8 通道 PDM 输入至 TDM 或 I2S 输出转换器</t>
  </si>
  <si>
    <t>US$1.843 | 1ku</t>
  </si>
  <si>
    <t>TLV320ADC6140</t>
  </si>
  <si>
    <t>具有 122dB SNR 的四通道、768kHz Burr-Brown™ 音频模数转换器 (ADC)</t>
  </si>
  <si>
    <t>US$5.001 | 1ku</t>
  </si>
  <si>
    <t>TLV320ADC3140</t>
  </si>
  <si>
    <t>具有 106dB SNR 的四通道、768kHz Burr-Brown™ 音频模数转换器 (ADC)</t>
  </si>
  <si>
    <t>US$2.119 | 1ku</t>
  </si>
  <si>
    <t>TLV320ADC5140</t>
  </si>
  <si>
    <t>具有 120dB SNR 的四通道、768kHz Burr-Brown™ 音频模数转换器 (ADC)</t>
  </si>
  <si>
    <t>US$3.179 | 1ku</t>
  </si>
  <si>
    <t>TLV320ADC3100</t>
  </si>
  <si>
    <t>适用于声控系统和便携式音频系统的低功耗立体声模数转换器 (ADC)</t>
  </si>
  <si>
    <t>-40 to 85</t>
  </si>
  <si>
    <t>VQFN|24</t>
  </si>
  <si>
    <t>US$1.156 | 1ku</t>
  </si>
  <si>
    <t>TLV320AIC3109-Q1</t>
  </si>
  <si>
    <t>汽车类低功耗 96kHz 单声道音频编解码器</t>
  </si>
  <si>
    <t>音频编解码器</t>
  </si>
  <si>
    <t>-40 to 105</t>
  </si>
  <si>
    <t>VQFN|32</t>
  </si>
  <si>
    <t>US$1.561 | 1ku</t>
  </si>
  <si>
    <t>PCM1861-Q1</t>
  </si>
  <si>
    <t>具有通用前端的汽车类 110dB 2 通道硬件控制型音频 ADC</t>
  </si>
  <si>
    <t>TSSOP|30</t>
  </si>
  <si>
    <t>US$1.967 | 1ku</t>
  </si>
  <si>
    <t>PCM1862-Q1</t>
  </si>
  <si>
    <t>具有通用前端的汽车类 103dB、2 通道软件控制型音频 ADC</t>
  </si>
  <si>
    <t>US$1.788 | 1ku</t>
  </si>
  <si>
    <t>PCM1863-Q1</t>
  </si>
  <si>
    <t>具有通用前端的汽车类 110dB 2 通道软件控制型音频 ADC</t>
  </si>
  <si>
    <t>US$2.237 | 1ku</t>
  </si>
  <si>
    <t>PCM1860-Q1</t>
  </si>
  <si>
    <t>具有通用前端的汽车类 103dB 2 通道硬件控制型音频 ADC</t>
  </si>
  <si>
    <t>US$1.574 | 1ku</t>
  </si>
  <si>
    <t>PCM1794A-Q1</t>
  </si>
  <si>
    <t>132dB、24 位、192kHz 高级分段音频立体声数模转换器</t>
  </si>
  <si>
    <t>音频 DAC</t>
  </si>
  <si>
    <t>SSOP|28</t>
  </si>
  <si>
    <t>US$12.495 | 1ku</t>
  </si>
  <si>
    <t>PCM1860</t>
  </si>
  <si>
    <t>具有通用前端的 103dB、2 通道硬件控制型音频 ADC</t>
  </si>
  <si>
    <t>US$1.334 | 1ku</t>
  </si>
  <si>
    <t>PCM1862</t>
  </si>
  <si>
    <t>具有通用前端的 103dB、2 通道软件控制型音频 ADC</t>
  </si>
  <si>
    <t>US$1.515 | 1ku</t>
  </si>
  <si>
    <t>PCM1864-Q1</t>
  </si>
  <si>
    <t>具有通用前端的汽车类 103dB 4 通道软件控制型音频 ADC</t>
  </si>
  <si>
    <t>US$3.892 | 1ku</t>
  </si>
  <si>
    <t>PCM1865-Q1</t>
  </si>
  <si>
    <t>具有通用前端的汽车类 110dB 4 通道软件控制型音频 ADC</t>
  </si>
  <si>
    <t>US$5.007 | 1ku</t>
  </si>
  <si>
    <t>PCM5252</t>
  </si>
  <si>
    <t>具有 miniDSP 和智能放大器功能的 114dB 32 位立体声差分输出 DAC</t>
  </si>
  <si>
    <t>-25 to 85</t>
  </si>
  <si>
    <t>US$3.931 | 1ku</t>
  </si>
  <si>
    <t>PCM1864</t>
  </si>
  <si>
    <t>具有通用前端的 103dB、4 通道软件控制型音频 ADC</t>
  </si>
  <si>
    <t>US$2.849 | 1ku</t>
  </si>
  <si>
    <t>PCM5242</t>
  </si>
  <si>
    <t>4.2VRMS DirectPath™、32 位、384kHz、114dB 音频立体声 DAC</t>
  </si>
  <si>
    <t>US$3.321 | 1ku</t>
  </si>
  <si>
    <t>PCM1861</t>
  </si>
  <si>
    <t>具有通用前端的 110dB、2 通道硬件控制型音频 ADC</t>
  </si>
  <si>
    <t>US$1.667 | 1ku</t>
  </si>
  <si>
    <t>PCM1863</t>
  </si>
  <si>
    <t>具有通用前端的 110dB、2 通道软件控制型音频 ADC</t>
  </si>
  <si>
    <t>US$1.896 | 1ku</t>
  </si>
  <si>
    <t>PCM1865</t>
  </si>
  <si>
    <t>具有通用前端的 110dB、4 通道软件控制型音频 ADC</t>
  </si>
  <si>
    <t>US$3.612 | 1ku</t>
  </si>
  <si>
    <t>TLV320AIC3268</t>
  </si>
  <si>
    <t>TLV320AIC3268 超低功耗立体声音频编解码器</t>
  </si>
  <si>
    <t>VQFN|64</t>
  </si>
  <si>
    <t>US$4.607 | 1ku</t>
  </si>
  <si>
    <t>PCM5101A-Q1</t>
  </si>
  <si>
    <t>具有 32 位、384kHz PCM 接口的汽车类 2VRMS DirectPath™、106dB 音频立体声 DAC</t>
  </si>
  <si>
    <t>TSSOP|20</t>
  </si>
  <si>
    <t>US$1.035 | 1ku</t>
  </si>
  <si>
    <t>PCM5102A-Q1</t>
  </si>
  <si>
    <t>具有 32 位、384kHz PCM 接口的汽车类 2VRMS DirectPath™、112dB 音频立体声 DAC</t>
  </si>
  <si>
    <t>US$2.454 | 1ku</t>
  </si>
  <si>
    <t>TLV320DAC3100-Q1</t>
  </si>
  <si>
    <t>具有 2.5W 单声道 D 类扬声器放大器和音频处理功能的汽车类立体声音频 DAC</t>
  </si>
  <si>
    <t>US$2.121 | 1ku</t>
  </si>
  <si>
    <t>PCM5100A-Q1</t>
  </si>
  <si>
    <t>具有 32 位、384kHz PCM 接口的汽车类 2VRMS DirectPath™、100dB 音频立体声 DAC</t>
  </si>
  <si>
    <t>US$1.284 | 1ku</t>
  </si>
  <si>
    <t>TLV320AIC3254-Q1</t>
  </si>
  <si>
    <t>采用 miniDSP 和 PowerTune™ 技术的汽车类超低功耗立体声音频编解码器</t>
  </si>
  <si>
    <t>US$3.457 | 1ku</t>
  </si>
  <si>
    <t>TLV320AIC3263</t>
  </si>
  <si>
    <t>具有 miniDSP、D 类扬声器、DirectPath 耳机和 4 个数字麦克风的低功耗立体声音频编解码器</t>
  </si>
  <si>
    <t>DSBGA|81</t>
  </si>
  <si>
    <t>US$4.858 | 1ku</t>
  </si>
  <si>
    <t>PCM1804-Q1</t>
  </si>
  <si>
    <t>具有差动输入的汽车类 112dB SNR 立体声 ADC</t>
  </si>
  <si>
    <t>US$2.654 | 1ku</t>
  </si>
  <si>
    <t>PCM5121</t>
  </si>
  <si>
    <t>具有 PCM 接口和固定音频处理功能的 2V RMS DIRECTPATH 106 dB 音频立体声 DAC</t>
  </si>
  <si>
    <t>TSSOP|28</t>
  </si>
  <si>
    <t>US$0.983 | 1ku</t>
  </si>
  <si>
    <t>PCM5141</t>
  </si>
  <si>
    <t>具有 PCM 接口和完全可编程 miniDSP 的 2V RMS DIRECTPATH 106 dB 音频立体声 DAC</t>
  </si>
  <si>
    <t>US$2.240 | 1ku</t>
  </si>
  <si>
    <t>PCM2706C</t>
  </si>
  <si>
    <t>具有线性输出和 S/PDIF 输出、总线供电/自加电的 98 dB SNR 立体声全速 DAC (I2S)</t>
  </si>
  <si>
    <t>TQFP|32</t>
  </si>
  <si>
    <t>US$3.202 | 1ku</t>
  </si>
  <si>
    <t>PCM2903C</t>
  </si>
  <si>
    <t>立体声 USB1.1 编解码器，具有线路输出和 S/PDIF I/O，自供电（HID 接口）</t>
  </si>
  <si>
    <t>音频 USB 转换器</t>
  </si>
  <si>
    <t>US$4.289 | 1ku</t>
  </si>
  <si>
    <t>TLV320DAC3203</t>
  </si>
  <si>
    <t>具有 125mW 立体声耳机驱动器和音频处理功能的立体声音频 DAC</t>
  </si>
  <si>
    <t>DSBGA|25, VQFN|24</t>
  </si>
  <si>
    <t>US$0.526 | 1ku</t>
  </si>
  <si>
    <t>PCM5100A</t>
  </si>
  <si>
    <t>具有 32 位 384kHz PCM 接口的 2VRMS DirectPath™、100dB 音频立体声 DAC</t>
  </si>
  <si>
    <t>US$0.905 | 1ku</t>
  </si>
  <si>
    <t>PCM5101A</t>
  </si>
  <si>
    <t>具有 32 位 384kHz PCM 接口的 2VRMS DirectPath™、106dB 音频立体声 DAC</t>
  </si>
  <si>
    <t>US$0.877 | 1ku</t>
  </si>
  <si>
    <t>PCM5102A</t>
  </si>
  <si>
    <t>具有 32 位 384kHz PCM 接口的 2VRMS DirectPath™、112dB 音频立体声 DAC</t>
  </si>
  <si>
    <t>US$1.937 | 1ku</t>
  </si>
  <si>
    <t>TLV320AIC3212</t>
  </si>
  <si>
    <t>具有集成 D 类扬声器、听筒驱动器和 DirectPath™ 的低功耗立体声编解码器</t>
  </si>
  <si>
    <t>US$2.954 | 1ku</t>
  </si>
  <si>
    <t>TLV320ADC3101-Q1</t>
  </si>
  <si>
    <t>支持数字麦克风且具有 miniDSP 的汽车类 92dB SNR 低功耗立体声 ADC</t>
  </si>
  <si>
    <t>US$1.475 | 1ku</t>
  </si>
  <si>
    <t>PCM5122</t>
  </si>
  <si>
    <t>具有 PCM 接口和固定音频处理功能的 2V RMS DIRECTPATH 112 dB 音频立体声 DAC</t>
  </si>
  <si>
    <t>US$1.183 | 1ku</t>
  </si>
  <si>
    <t>PCM2906C</t>
  </si>
  <si>
    <t>采用总线供电且具有线路输出和 S/PDIF 的立体声 USB 编解码器</t>
  </si>
  <si>
    <t>US$5.057 | 1ku</t>
  </si>
  <si>
    <t>TLV320AIC3262</t>
  </si>
  <si>
    <t>具有 miniDSP 立体声 D 类扬声器、DirectPath 耳机的低功耗立体声编解码器</t>
  </si>
  <si>
    <t>US$4.340 | 1ku</t>
  </si>
  <si>
    <t>PCM5142</t>
  </si>
  <si>
    <t>具有 PCM 接口和完全可编程 miniDSP 的 2V RMS DIRECTPATH 112 dB 音频立体声 DAC</t>
  </si>
  <si>
    <t>US$3.089 | 1ku</t>
  </si>
  <si>
    <t>PCM1753-Q1</t>
  </si>
  <si>
    <t>汽车类 106dB SNR 立体声数模转换器 (DAC)（软件控制）</t>
  </si>
  <si>
    <t>SSOP|16</t>
  </si>
  <si>
    <t>US$0.859 | 1ku</t>
  </si>
  <si>
    <t>PCM2900C</t>
  </si>
  <si>
    <t>具有线性输出的立体声 USB1.1 编解码器（HID 接口）</t>
  </si>
  <si>
    <t>PCM2902C</t>
  </si>
  <si>
    <t>具有 USB 接口、单端模拟和 S/PDIF 输入/输出的立体声音频编解码器</t>
  </si>
  <si>
    <t>US$5.584 | 1ku</t>
  </si>
  <si>
    <t>PCM2704C</t>
  </si>
  <si>
    <t>具有线路输出和 S/PDIF 输出、总线供电/自供电的 98dB SNR 立体声全速 DAC（外部  ROM 接口）</t>
  </si>
  <si>
    <t>US$3.254 | 1ku</t>
  </si>
  <si>
    <t>PCM2705C</t>
  </si>
  <si>
    <t>具有线路输出和 S/PDIF 输出、总线供电/自供电（软件控制）的 98dB SNR 立体声全速 DAC</t>
  </si>
  <si>
    <t>US$3.358 | 1ku</t>
  </si>
  <si>
    <t>PCM1690-Q1</t>
  </si>
  <si>
    <t>具有差动输出的汽车类 113dB SNR 8 通道音频 DAC</t>
  </si>
  <si>
    <t>HTSSOP|48</t>
  </si>
  <si>
    <t>US$2.643 | 1ku</t>
  </si>
  <si>
    <t>PCM1789-Q1</t>
  </si>
  <si>
    <t>汽车类 113dB SNR 立体声 DAC</t>
  </si>
  <si>
    <t>TSSOP|24</t>
  </si>
  <si>
    <t>US$1.850 | 1ku</t>
  </si>
  <si>
    <t>PCM1808-Q1</t>
  </si>
  <si>
    <t>具有单端输入的汽车类 99dB SNR 立体声 ADC</t>
  </si>
  <si>
    <t>TSSOP|14</t>
  </si>
  <si>
    <t>US$0.716 | 1ku</t>
  </si>
  <si>
    <t>PCM3070</t>
  </si>
  <si>
    <t>具有嵌入式 miniDSP 的立体声音频编解码器</t>
  </si>
  <si>
    <t>US$2.550 | 1ku</t>
  </si>
  <si>
    <t>TLV320AIC3206</t>
  </si>
  <si>
    <t>具有 DirectPath™ 耳机放大器的极低功耗立体声编解码器</t>
  </si>
  <si>
    <t>DSBGA|42, WQFN|40</t>
  </si>
  <si>
    <t>US$2.459 | 1ku</t>
  </si>
  <si>
    <t>TLV320AIC3256</t>
  </si>
  <si>
    <t>具有 miniDSP 和 DirectPath™ 耳机放大器的极低功耗立体声编解码器</t>
  </si>
  <si>
    <t>US$3.295 | 1ku</t>
  </si>
  <si>
    <t>TLV320AIC3104-Q1</t>
  </si>
  <si>
    <t>具有 6 个音频输入引脚和 6 个音频输出驱动器的汽车类低功耗立体声音频编解码器</t>
  </si>
  <si>
    <t>US$1.912 | 1ku</t>
  </si>
  <si>
    <t>PCM1754-Q1</t>
  </si>
  <si>
    <t>汽车类 106dB SNR 立体声音频数模转换器 (DAC)（硬件控制）</t>
  </si>
  <si>
    <t>US$0.719 | 1ku</t>
  </si>
  <si>
    <t>TLV320AIC3253</t>
  </si>
  <si>
    <t>具有 miniDSP 和立体声数字麦克风输入的超低功耗立体声音频编解码器</t>
  </si>
  <si>
    <t>US$2.676 | 1ku</t>
  </si>
  <si>
    <t>TLV320DAC3100</t>
  </si>
  <si>
    <t>具有 2.5W 单声道 D 类扬声器放大器、60mW 耳机驱动器和音频处理功能的立体声音频 DAC</t>
  </si>
  <si>
    <t>US$0.823 | 1ku</t>
  </si>
  <si>
    <t>TLV320AIC3120</t>
  </si>
  <si>
    <t>具有 miniDSP 和 2.5W 单声道 D 类扬声器放大器的低功耗音频编解码器</t>
  </si>
  <si>
    <t>US$2.056 | 1ku</t>
  </si>
  <si>
    <t>TLV320DAC3101</t>
  </si>
  <si>
    <t>具有 1.29W D 类立体声扬声器放大器、60mW 耳机驱动器和音频处理功能的立体声音频 DAC</t>
  </si>
  <si>
    <t>US$1.064 | 1ku</t>
  </si>
  <si>
    <t>TLV320AIC3110</t>
  </si>
  <si>
    <t>具有 1.3W 立体声 D 类扬声器放大器的低功耗音频编解码器</t>
  </si>
  <si>
    <t>US$1.853 | 1ku</t>
  </si>
  <si>
    <t>TLV320AIC3100</t>
  </si>
  <si>
    <t>具有音频处理和单声道 D 类放大器的低功耗音频编解码器</t>
  </si>
  <si>
    <t>US$1.805 | 1ku</t>
  </si>
  <si>
    <t>TLV320DAC3120</t>
  </si>
  <si>
    <t>具有 2.5W 单声道 D 类扬声器放大器、60mW 耳机驱动器和音频处理功能的单声道音频 DAC</t>
  </si>
  <si>
    <t>US$1.018 | 1ku</t>
  </si>
  <si>
    <t>TLV320AIC3111</t>
  </si>
  <si>
    <t>具有嵌入式 miniDSP 和立体声 D 类扬声器放大器的低功耗音频编解码器</t>
  </si>
  <si>
    <t>US$2.731 | 1ku</t>
  </si>
  <si>
    <t>TLV320AIC3106-Q1</t>
  </si>
  <si>
    <t>具有耳机放大器和增强数字效果的汽车类低功耗立体声编解码器</t>
  </si>
  <si>
    <t>VQFN|48</t>
  </si>
  <si>
    <t>US$2.105 | 1ku</t>
  </si>
  <si>
    <t>PCM1795</t>
  </si>
  <si>
    <t>32 位、采样频率为 192kHz 的高级分段音频立体声 DAC</t>
  </si>
  <si>
    <t>US$2.756 | 1ku</t>
  </si>
  <si>
    <t>TLV320AIC3007</t>
  </si>
  <si>
    <t>具有集成 D 类放大器的低功耗立体声编解码器</t>
  </si>
  <si>
    <t>WQFN|40</t>
  </si>
  <si>
    <t>US$2.098 | 1ku</t>
  </si>
  <si>
    <t>PCM5310</t>
  </si>
  <si>
    <t>具有 2Vrms 驱动器的 4 通道/4 通道音频编解码器</t>
  </si>
  <si>
    <t>HTQFP|64</t>
  </si>
  <si>
    <t>US$3.127 | 1ku</t>
  </si>
  <si>
    <t>TLV320ADC3101</t>
  </si>
  <si>
    <t>支持数字麦克风且具有 miniDSP 的 92dB SNR 低功耗立体声 ADC</t>
  </si>
  <si>
    <t>US$1.250 | 1ku</t>
  </si>
  <si>
    <t>PCM2912A</t>
  </si>
  <si>
    <t>具有 USB 接口、单声道麦克风输入和立体声耳机输出的音频编解码器</t>
  </si>
  <si>
    <t>US$5.090 | 1ku</t>
  </si>
  <si>
    <t>TLV320AIC3107</t>
  </si>
  <si>
    <t>具有集成单声道 D 类放大器的低功耗立体声编解码器</t>
  </si>
  <si>
    <t>US$2.180 | 1ku</t>
  </si>
  <si>
    <t>PCM1789</t>
  </si>
  <si>
    <t>113dB SNR 立体声 DAC</t>
  </si>
  <si>
    <t>US$1.568 | 1ku</t>
  </si>
  <si>
    <t>PCM3168A</t>
  </si>
  <si>
    <t>具有 96/192kHz 采样速率的 6 通道输入/8 通道输出、24 位多通道音频编解码器</t>
  </si>
  <si>
    <t>US$4.198 | 1ku</t>
  </si>
  <si>
    <t>PCM3168A-Q1</t>
  </si>
  <si>
    <t>US$5.248 | 1ku</t>
  </si>
  <si>
    <t>PCM1690</t>
  </si>
  <si>
    <t>具有差动输出的 113dB SNR 8 通道音频 DAC</t>
  </si>
  <si>
    <t>TLV320ADC3001</t>
  </si>
  <si>
    <t>92dB SNR 低功耗立体声 ADC (ADC3001)</t>
  </si>
  <si>
    <t>DSBGA|16</t>
  </si>
  <si>
    <t>US$1.362 | 1ku</t>
  </si>
  <si>
    <t>TLV320AIC3204</t>
  </si>
  <si>
    <t>采用 PowerTune™ 技术的极低功耗立体声音频编解码器</t>
  </si>
  <si>
    <t>PCM1870A</t>
  </si>
  <si>
    <t>采用麦克风偏置、ALC、音效和陷波滤波器的 90dB SNR 低功耗立体声音频 ADC</t>
  </si>
  <si>
    <t>DSBGA|24</t>
  </si>
  <si>
    <t>US$1.942 | 1ku</t>
  </si>
  <si>
    <t>TLV320AIC3254</t>
  </si>
  <si>
    <t>具有可编程 miniDSP 的极低功耗立体声音频编解码器</t>
  </si>
  <si>
    <t>US$2.930 | 1ku</t>
  </si>
  <si>
    <t>PCM1681-Q1</t>
  </si>
  <si>
    <t>105dB SNR 8 通道音频 DAC（汽车类）</t>
  </si>
  <si>
    <t>HTSSOP|28</t>
  </si>
  <si>
    <t>US$1.663 | 1ku</t>
  </si>
  <si>
    <t>PCM1681</t>
  </si>
  <si>
    <t>具有 TDM 模式的 105dB SNR 8 通道音频 DAC</t>
  </si>
  <si>
    <t>US$1.330 | 1ku</t>
  </si>
  <si>
    <t>TLV320AIC34</t>
  </si>
  <si>
    <t>低功耗 4 通道编解码器</t>
  </si>
  <si>
    <t>NFBGA|87</t>
  </si>
  <si>
    <t>US$3.698 | 1ku</t>
  </si>
  <si>
    <t>PCM1774</t>
  </si>
  <si>
    <t>具有耳机放大器的 93dB SNR 低功耗立体声 DAC（软件控制）</t>
  </si>
  <si>
    <t>QFN|20</t>
  </si>
  <si>
    <t>US$1.200 | 1ku</t>
  </si>
  <si>
    <t>TLV320AIC3104</t>
  </si>
  <si>
    <t>具有 6 个输入、6 个输出、耳机放大器和增强数字效果的低功耗立体声编解码器</t>
  </si>
  <si>
    <t>US$1.620 | 1ku</t>
  </si>
  <si>
    <t>TLV320AIC3105</t>
  </si>
  <si>
    <t>US$1.573 | 1ku</t>
  </si>
  <si>
    <t>TLV320AIC3101</t>
  </si>
  <si>
    <t>具有 6 个输入、6 个输出、扬声器/耳机放大器和增强数字效果的低功率立体声编解码器</t>
  </si>
  <si>
    <t>US$1.660 | 1ku</t>
  </si>
  <si>
    <t>PCM1870</t>
  </si>
  <si>
    <t>US$2.111 | 1ku</t>
  </si>
  <si>
    <t>PCM4220</t>
  </si>
  <si>
    <t>具有 PCM 输出的 123dB SNR 立体声音频 ADC</t>
  </si>
  <si>
    <t>TQFP|48</t>
  </si>
  <si>
    <t>US$10.001 | 1ku</t>
  </si>
  <si>
    <t>PCM4222</t>
  </si>
  <si>
    <t>具有 PCM/DSD 和调制器输出的 124dB SNR 立体声音频 ADC</t>
  </si>
  <si>
    <t>US$9.506 | 1ku</t>
  </si>
  <si>
    <t>PCM3060</t>
  </si>
  <si>
    <t>具有 96/192kHz 采样速率的 24 位异步立体声音频编解码器</t>
  </si>
  <si>
    <t>US$2.178 | 1ku</t>
  </si>
  <si>
    <t>TLV320AIC3106</t>
  </si>
  <si>
    <t>具有 10 个输入、7 个输出、耳机放大器和增强数字效果的低功耗立体声编解码器</t>
  </si>
  <si>
    <t>NFBGA|80, VQFN|48</t>
  </si>
  <si>
    <t>US$1.784 | 1ku</t>
  </si>
  <si>
    <t>TLV320DAC32</t>
  </si>
  <si>
    <t>具有立体声 500mW 扬声器放大器、立体声 18mW 耳机驱动器和音频处理功能的立体声音频 DAC</t>
  </si>
  <si>
    <t>PCM1808</t>
  </si>
  <si>
    <t>具有单端输入的 99dB SNR 立体声 ADC</t>
  </si>
  <si>
    <t>US$0.607 | 1ku</t>
  </si>
  <si>
    <t>TLV320AIC29</t>
  </si>
  <si>
    <t>具有 6 个音频输入和耳机/扬声器放大器的低功耗单声道 ADC/立体声 DAC</t>
  </si>
  <si>
    <t>US$3.325 | 1ku</t>
  </si>
  <si>
    <t>TLV320AIC33</t>
  </si>
  <si>
    <t>具有 10 个输入、7 个输出、耳机/扬声器放大器和增强数字效果的低功耗立体声编解码器</t>
  </si>
  <si>
    <t>US$3.097 | 1ku</t>
  </si>
  <si>
    <t>TLV320AIC31</t>
  </si>
  <si>
    <t>具有 6 输入、6 输出集成耳机/扬声器放大器以及 3D 效果的低功耗立体声编解码器</t>
  </si>
  <si>
    <t>US$4.164 | 1ku</t>
  </si>
  <si>
    <t>LM4546B</t>
  </si>
  <si>
    <t>AC '97 编解码器（2.1 版），具有采样率转换和 National 3D Sound</t>
  </si>
  <si>
    <t>LQFP|48</t>
  </si>
  <si>
    <t>US$2.810 | 1ku</t>
  </si>
  <si>
    <t>LM4549B</t>
  </si>
  <si>
    <t>US$2.913 | 1ku</t>
  </si>
  <si>
    <t>LM4550B</t>
  </si>
  <si>
    <t>US$2.815 | 1ku</t>
  </si>
  <si>
    <t>TLV320AIC12K</t>
  </si>
  <si>
    <t>具有 8Ω 扬声器放大器的低功耗单声道语音频带编解码器</t>
  </si>
  <si>
    <t>TSSOP|30, VQFN|32</t>
  </si>
  <si>
    <t>US$1.881 | 1ku</t>
  </si>
  <si>
    <t>TLV320AIC14K</t>
  </si>
  <si>
    <t>低功耗单声道语音频带编解码器</t>
  </si>
  <si>
    <t>US$1.449 | 1ku</t>
  </si>
  <si>
    <t>PCM1609A</t>
  </si>
  <si>
    <t>SNR 为 105dB 的 8 通道音频 DAC</t>
  </si>
  <si>
    <t>US$3.986 | 1ku</t>
  </si>
  <si>
    <t>TLV320AIC32</t>
  </si>
  <si>
    <t>具有 6 输入、6 输出、耳机/扬声器放大器和 3D 效果的低功耗立体声编解码器</t>
  </si>
  <si>
    <t>US$3.004 | 1ku</t>
  </si>
  <si>
    <t>PCM1807</t>
  </si>
  <si>
    <t>具有单端输入的 101dB SNR 立体声 ADC</t>
  </si>
  <si>
    <t>US$0.953 | 1ku</t>
  </si>
  <si>
    <t>PCM4201</t>
  </si>
  <si>
    <t>112dB SNR 低功耗单声道音频 ADC</t>
  </si>
  <si>
    <t>-10 to 70</t>
  </si>
  <si>
    <t>TSSOP|16</t>
  </si>
  <si>
    <t>US$1.895 | 1ku</t>
  </si>
  <si>
    <t>PCM1680</t>
  </si>
  <si>
    <t>-25 to 70</t>
  </si>
  <si>
    <t>US$1.901 | 1ku</t>
  </si>
  <si>
    <t>PCM1780</t>
  </si>
  <si>
    <t>106dB SNR 立体声 DAC（软件控制）</t>
  </si>
  <si>
    <t>-20 to 85</t>
  </si>
  <si>
    <t>US$0.608 | 1ku</t>
  </si>
  <si>
    <t>PCM1781</t>
  </si>
  <si>
    <t>106dB SNR 立体声 DAC（硬件控制）</t>
  </si>
  <si>
    <t>US$0.855 | 1ku</t>
  </si>
  <si>
    <t>TLV320AIC20K</t>
  </si>
  <si>
    <t>具有 8Ω 扬声器放大器的低功耗立体声语音频带编解码器</t>
  </si>
  <si>
    <t>US$2.584 | 1ku</t>
  </si>
  <si>
    <t>TLV320AIC24K</t>
  </si>
  <si>
    <t>低功耗立体声语音频带编解码器</t>
  </si>
  <si>
    <t>US$2.408 | 1ku</t>
  </si>
  <si>
    <t>PCM1803A</t>
  </si>
  <si>
    <t>具有单端输入的 103dB SNR 立体声模数转换器 (ADC)</t>
  </si>
  <si>
    <t>SSOP|20</t>
  </si>
  <si>
    <t>US$1.537 | 1ku</t>
  </si>
  <si>
    <t>PCM4204</t>
  </si>
  <si>
    <t>118dB SNR 4 通道音频 ADC</t>
  </si>
  <si>
    <t>US$6.984 | 1ku</t>
  </si>
  <si>
    <t>PCM4202</t>
  </si>
  <si>
    <t>118dB SNR 立体声音频 ADC</t>
  </si>
  <si>
    <t>US$3.673 | 1ku</t>
  </si>
  <si>
    <t>TLV320DAC26</t>
  </si>
  <si>
    <t>具有 325mW 扬声器放大器和 30mW 耳机驱动器的立体声音频 DAC</t>
  </si>
  <si>
    <t>US$2.558 | 1ku</t>
  </si>
  <si>
    <t>TLV320AIC22C</t>
  </si>
  <si>
    <t>双 VoIP 编解码器</t>
  </si>
  <si>
    <t>US$3.826 | 1ku</t>
  </si>
  <si>
    <t>PCM4104</t>
  </si>
  <si>
    <t>SNR 为 118dB 的 4 通道音频 DAC</t>
  </si>
  <si>
    <t>US$3.300 | 1ku</t>
  </si>
  <si>
    <t>TLV320AIC28</t>
  </si>
  <si>
    <t>US$3.930 | 1ku</t>
  </si>
  <si>
    <t>DSD1796</t>
  </si>
  <si>
    <t>123dB SNR 立体声音频 DAC（软件控制）</t>
  </si>
  <si>
    <t>-25 to -40</t>
  </si>
  <si>
    <t>US$3.362 | 1ku</t>
  </si>
  <si>
    <t>PCM1796</t>
  </si>
  <si>
    <t>123dB SNR 立体声 DAC（软件控制）</t>
  </si>
  <si>
    <t>US$2.649 | 1ku</t>
  </si>
  <si>
    <t>PCM1798</t>
  </si>
  <si>
    <t>123dB SNR 立体声 DAC（硬件控制）</t>
  </si>
  <si>
    <t>TLV320AIC26</t>
  </si>
  <si>
    <t>具有耳机/扬声器放大器和 12 位测量 ADC 的低功耗单声道 ADC/立体声 DAC</t>
  </si>
  <si>
    <t>US$2.640 | 1ku</t>
  </si>
  <si>
    <t>PCM1753</t>
  </si>
  <si>
    <t>106dB SNR 立体声数模转换器 (DAC)（软件控制）</t>
  </si>
  <si>
    <t>US$0.687 | 1ku</t>
  </si>
  <si>
    <t>PCM1754</t>
  </si>
  <si>
    <t>106dB SNR 立体声音频数模转换器 (DAC)（硬件控制）</t>
  </si>
  <si>
    <t>US$0.575 | 1ku</t>
  </si>
  <si>
    <t>PCM1755</t>
  </si>
  <si>
    <t>106dB SNR 立体声音频数模转换器 (DAC)（软件控制）</t>
  </si>
  <si>
    <t>US$1.216 | 1ku</t>
  </si>
  <si>
    <t>LM4930</t>
  </si>
  <si>
    <t>具有立体声耳机和单声道扬声器放大器的音频子系统</t>
  </si>
  <si>
    <t>-30 to 85</t>
  </si>
  <si>
    <t>DSBGA|36, WQFN|44</t>
  </si>
  <si>
    <t>US$4.833 | 1ku</t>
  </si>
  <si>
    <t>PCM2704</t>
  </si>
  <si>
    <t>具有线性输出和 S/PDIF 输出、总线供电/自加电的 98dB SNR 立体声 USB2.0 FS DAC（外部ROM 接口）</t>
  </si>
  <si>
    <t>PCM2705</t>
  </si>
  <si>
    <t>具有线性输出和 S/PDIF 输出、总线供电/自加电的 98dB SNR 立体声 USB2.0 FS DAC</t>
  </si>
  <si>
    <t>PCM2706</t>
  </si>
  <si>
    <t>具有线路输出和 S/PDIF 输出、总线供电/自供电的 98dB SNR 立体声 USB2.0 FS DAC (I2S)</t>
  </si>
  <si>
    <t>US$3.895 | 1ku</t>
  </si>
  <si>
    <t>AIC111</t>
  </si>
  <si>
    <t>1.3V 微功率单通道编解码器</t>
  </si>
  <si>
    <t>0 to 70</t>
  </si>
  <si>
    <t>US$6.421 | 1ku</t>
  </si>
  <si>
    <t>PCM1794A</t>
  </si>
  <si>
    <t>132dB SNR 最高性能立体声 DAC（硬件控制）</t>
  </si>
  <si>
    <t>US$6.728 | 1ku</t>
  </si>
  <si>
    <t>DSD1791</t>
  </si>
  <si>
    <t>113dB SNR 立体声音频 DAC（硬件控制）</t>
  </si>
  <si>
    <t>US$2.553 | 1ku</t>
  </si>
  <si>
    <t>DSD1792A</t>
  </si>
  <si>
    <t>132dB SNR 最高性能立体声音频 DAC（软件控制）</t>
  </si>
  <si>
    <t>US$11.503 | 1ku</t>
  </si>
  <si>
    <t>DSD1793</t>
  </si>
  <si>
    <t>113dB SNR 立体声音频 DAC（软件控制）</t>
  </si>
  <si>
    <t>US$2.727 | 1ku</t>
  </si>
  <si>
    <t>DSD1794A</t>
  </si>
  <si>
    <t>132dB SNR 最高性能立体声音频 DAC（硬件控制）</t>
  </si>
  <si>
    <t>US$13.593 | 1ku</t>
  </si>
  <si>
    <t>PCM1791A</t>
  </si>
  <si>
    <t>113dB SNR 立体声 DAC（软件控制）</t>
  </si>
  <si>
    <t>US$2.478 | 1ku</t>
  </si>
  <si>
    <t>PCM1792A</t>
  </si>
  <si>
    <t>132dB SNR 最高性能立体声 DAC（软件控制）</t>
  </si>
  <si>
    <t>US$7.808 | 1ku</t>
  </si>
  <si>
    <t>PCM1793</t>
  </si>
  <si>
    <t>113dB SNR 立体声 DAC（硬件控制）</t>
  </si>
  <si>
    <t>TSC2102</t>
  </si>
  <si>
    <t>具有带耳机放大器的立体声 DAC 的 4 线触摸屏控制器</t>
  </si>
  <si>
    <t>TSSOP|32</t>
  </si>
  <si>
    <t>US$2.582 | 1ku</t>
  </si>
  <si>
    <t>DSD1608</t>
  </si>
  <si>
    <t>SNR 为 108dB 的 8 通道音频 DAC</t>
  </si>
  <si>
    <t>TQFP|52</t>
  </si>
  <si>
    <t>US$9.712 | 1ku</t>
  </si>
  <si>
    <t>PCM2904</t>
  </si>
  <si>
    <t>具有线性输出、总线供电的立体声 USB1.1 编解码器（HID 接口 + 500mA USB 电流）</t>
  </si>
  <si>
    <t>US$4.840 | 1ku</t>
  </si>
  <si>
    <t>PCM1770</t>
  </si>
  <si>
    <t>具有耳机放大器的 98dB SNR 低功耗立体声 DAC（软件控制）</t>
  </si>
  <si>
    <t>TSSOP|16, VQFN|20</t>
  </si>
  <si>
    <t>US$1.476 | 1ku</t>
  </si>
  <si>
    <t>PCM1771</t>
  </si>
  <si>
    <t>具有耳机放大器的 98dB SNR 低功耗立体声 DAC（硬件控制）</t>
  </si>
  <si>
    <t>US$1.299 | 1ku</t>
  </si>
  <si>
    <t>PCM1772</t>
  </si>
  <si>
    <t>具有线路输出的 98dB SNR 低功耗立体声 DAC（软件控制）</t>
  </si>
  <si>
    <t>PCM1773</t>
  </si>
  <si>
    <t>具有线路输出的 98dB SNR 低功耗立体声 DAC（硬件控制）</t>
  </si>
  <si>
    <t>US$1.481 | 1ku</t>
  </si>
  <si>
    <t>PCM2901</t>
  </si>
  <si>
    <t>具有线性输出、自加电的立体声 USB1.1 编解码器（HID 接口）</t>
  </si>
  <si>
    <t>US$4.870 | 1ku</t>
  </si>
  <si>
    <t>TWL1103T-Q1</t>
  </si>
  <si>
    <t>汽车类语音频带音频处理器 (VBAP)</t>
  </si>
  <si>
    <t>US$2.906 | 1ku</t>
  </si>
  <si>
    <t>TLV320AIC24</t>
  </si>
  <si>
    <t>-40 to 85,
0 to 70</t>
  </si>
  <si>
    <t>US$6.875 | 1ku</t>
  </si>
  <si>
    <t>PCM1802</t>
  </si>
  <si>
    <t>具有单端输入的 105dB SNR 立体声 ADC</t>
  </si>
  <si>
    <t>US$1.505 | 1ku</t>
  </si>
  <si>
    <t>PCM1804</t>
  </si>
  <si>
    <t>具有差分输入的 112dB SNR 立体声 ADC</t>
  </si>
  <si>
    <t>US$2.249 | 1ku</t>
  </si>
  <si>
    <t>TLV320AIC14</t>
  </si>
  <si>
    <t>US$5.072 | 1ku</t>
  </si>
  <si>
    <t>TLV320AIC12</t>
  </si>
  <si>
    <t>US$5.945 | 1ku</t>
  </si>
  <si>
    <t>TLV320AIC1106</t>
  </si>
  <si>
    <t>具有麦克风放大器和扬声器驱动器的 PCM 编解码器</t>
  </si>
  <si>
    <t>US$2.706 | 1ku</t>
  </si>
  <si>
    <t>PCM3008</t>
  </si>
  <si>
    <t>具有线性输出的低功耗低压立体声编解码器（H/W 控制）</t>
  </si>
  <si>
    <t>PCM1742</t>
  </si>
  <si>
    <t>106dB SNR 立体声 DAC</t>
  </si>
  <si>
    <t>US$1.834 | 1ku</t>
  </si>
  <si>
    <t>PCM1748</t>
  </si>
  <si>
    <t>US$1.410 | 1ku</t>
  </si>
  <si>
    <t>TLV320AIC1110</t>
  </si>
  <si>
    <t>具有麦克风放大器和扬声器驱动器的可编程 PCM 编解码器</t>
  </si>
  <si>
    <t>US$2.926 | 1ku</t>
  </si>
  <si>
    <t>TLV320AIC10</t>
  </si>
  <si>
    <t>US$3.095 | 1ku</t>
  </si>
  <si>
    <t>PCM1801</t>
  </si>
  <si>
    <t>具有单端输入的 93dB SNR 立体声 ADC</t>
  </si>
  <si>
    <t>SOIC|14</t>
  </si>
  <si>
    <t>US$2.905 | 1ku</t>
  </si>
  <si>
    <t>PCM3500</t>
  </si>
  <si>
    <t>低电压、低功耗、16 位、单声道 SoundPlus™ 语音/调制解调器编解码器</t>
  </si>
  <si>
    <t>SSOP|24</t>
  </si>
  <si>
    <t>US$3.486 | 1ku</t>
  </si>
  <si>
    <t>TLC320AD545</t>
  </si>
  <si>
    <t>具有混合运算放大器和扬声器驱动器的单通道编解码器</t>
  </si>
  <si>
    <t>US$3.766 | 1ku</t>
  </si>
  <si>
    <t>PCM3002</t>
  </si>
  <si>
    <t>具有线性输出的低功耗立体声编解码器（S/W 控制）</t>
  </si>
  <si>
    <t>US$4.205 | 1ku</t>
  </si>
  <si>
    <t>PCM1723</t>
  </si>
  <si>
    <t>具有可编程 PLL 的 96dB SNR 立体声 DAC</t>
  </si>
  <si>
    <t>US$3.273 | 1ku</t>
  </si>
  <si>
    <t>TLC320AD50</t>
  </si>
  <si>
    <t>具有主从功能（3 个从器件）和 89dB SNR 的单通道编解码器</t>
  </si>
  <si>
    <t>Military</t>
  </si>
  <si>
    <t>SOIC|28</t>
  </si>
  <si>
    <t>US$23.553 | 1ku</t>
  </si>
  <si>
    <t>TLC320AC02</t>
  </si>
  <si>
    <t>独立于采样速率的单通道编解码器带宽</t>
  </si>
  <si>
    <t>LQFP|64, PLCC|28</t>
  </si>
  <si>
    <t>US$4.919 | 1ku</t>
  </si>
  <si>
    <t>TLC320AC01</t>
  </si>
  <si>
    <t>PLCC|28</t>
  </si>
  <si>
    <t>US$5.903 | 1ku</t>
  </si>
  <si>
    <t>音频 ADC</t>
    <phoneticPr fontId="18" type="noConversion"/>
  </si>
  <si>
    <t>音频编解码器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</si>
</sst>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4"/>
  <sheetViews>
    <sheetView tabSelected="1" workbookViewId="0">
      <selection activeCell="B204" sqref="B204"/>
    </sheetView>
  </sheetViews>
  <sheetFormatPr defaultRowHeight="13.8" x14ac:dyDescent="0.25"/>
  <cols>
    <col min="1" max="1" width="19" customWidth="1"/>
    <col min="2" max="2" width="98.77734375" bestFit="1" customWidth="1"/>
    <col min="3" max="3" width="11.6640625" bestFit="1" customWidth="1"/>
    <col min="4" max="4" width="16.6640625" bestFit="1" customWidth="1"/>
    <col min="5" max="5" width="11.5546875" bestFit="1" customWidth="1"/>
    <col min="6" max="6" width="10.44140625" bestFit="1" customWidth="1"/>
    <col min="7" max="7" width="20.109375" bestFit="1" customWidth="1"/>
    <col min="8" max="8" width="15.33203125" bestFit="1" customWidth="1"/>
    <col min="9" max="9" width="7.6640625" bestFit="1" customWidth="1"/>
  </cols>
  <sheetData>
    <row r="1" spans="1:9" x14ac:dyDescent="0.25">
      <c r="A1" t="str">
        <f>HYPERLINK("https://www.ti.com.cn/zh-cn/audio-ic/converters/products.html", "View Selection Tool on TI.com")</f>
        <v>View Selection Tool on TI.com</v>
      </c>
    </row>
    <row r="3" spans="1:9" x14ac:dyDescent="0.25">
      <c r="A3" t="s">
        <v>0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8" spans="1:9" ht="55.2" x14ac:dyDescent="0.25">
      <c r="A8" t="s">
        <v>4</v>
      </c>
      <c r="B8" t="s">
        <v>5</v>
      </c>
      <c r="C8" t="s">
        <v>6</v>
      </c>
      <c r="D8" t="s">
        <v>7</v>
      </c>
      <c r="E8" t="s">
        <v>8</v>
      </c>
      <c r="F8" s="1" t="s">
        <v>9</v>
      </c>
      <c r="G8" t="s">
        <v>10</v>
      </c>
      <c r="H8" s="1" t="s">
        <v>11</v>
      </c>
      <c r="I8" t="s">
        <v>12</v>
      </c>
    </row>
    <row r="9" spans="1:9" hidden="1" x14ac:dyDescent="0.25">
      <c r="A9" t="s">
        <v>13</v>
      </c>
      <c r="B9" t="s">
        <v>14</v>
      </c>
      <c r="C9" t="str">
        <f>HYPERLINK("https://www.ti.com.cn/product/cn/PCM1820-Q1/samplebuy","订购和质量")</f>
        <v>订购和质量</v>
      </c>
      <c r="D9" t="s">
        <v>608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  <row r="10" spans="1:9" hidden="1" x14ac:dyDescent="0.25">
      <c r="A10" t="s">
        <v>21</v>
      </c>
      <c r="B10" t="s">
        <v>22</v>
      </c>
      <c r="C10" t="str">
        <f>HYPERLINK("https://www.ti.com.cn/product/cn/PCM1821-Q1/samplebuy","订购和质量")</f>
        <v>订购和质量</v>
      </c>
      <c r="D10" t="s">
        <v>15</v>
      </c>
      <c r="E10" t="s">
        <v>16</v>
      </c>
      <c r="F10" t="s">
        <v>17</v>
      </c>
      <c r="G10" t="s">
        <v>18</v>
      </c>
      <c r="H10" t="s">
        <v>23</v>
      </c>
      <c r="I10" t="s">
        <v>20</v>
      </c>
    </row>
    <row r="11" spans="1:9" hidden="1" x14ac:dyDescent="0.25">
      <c r="A11" t="s">
        <v>24</v>
      </c>
      <c r="B11" t="s">
        <v>25</v>
      </c>
      <c r="C11" t="str">
        <f>HYPERLINK("https://www.ti.com.cn/product/cn/PCM1822-Q1/samplebuy","订购和质量")</f>
        <v>订购和质量</v>
      </c>
      <c r="D11" t="s">
        <v>15</v>
      </c>
      <c r="E11" t="s">
        <v>16</v>
      </c>
      <c r="F11" t="s">
        <v>17</v>
      </c>
      <c r="G11" t="s">
        <v>18</v>
      </c>
      <c r="H11" t="s">
        <v>26</v>
      </c>
      <c r="I11" t="s">
        <v>20</v>
      </c>
    </row>
    <row r="12" spans="1:9" hidden="1" x14ac:dyDescent="0.25">
      <c r="A12" t="s">
        <v>27</v>
      </c>
      <c r="B12" t="s">
        <v>28</v>
      </c>
      <c r="C12" t="str">
        <f>HYPERLINK("https://www.ti.com.cn/product/cn/PCM3120-Q1/samplebuy","订购和质量")</f>
        <v>订购和质量</v>
      </c>
      <c r="D12" t="s">
        <v>15</v>
      </c>
      <c r="E12" t="s">
        <v>16</v>
      </c>
      <c r="F12" t="s">
        <v>17</v>
      </c>
      <c r="G12" t="s">
        <v>18</v>
      </c>
      <c r="H12" t="s">
        <v>29</v>
      </c>
      <c r="I12" t="s">
        <v>20</v>
      </c>
    </row>
    <row r="13" spans="1:9" hidden="1" x14ac:dyDescent="0.25">
      <c r="A13" t="s">
        <v>30</v>
      </c>
      <c r="B13" t="s">
        <v>31</v>
      </c>
      <c r="C13" t="str">
        <f>HYPERLINK("https://www.ti.com.cn/product/cn/PCM5120-Q1/samplebuy","订购和质量")</f>
        <v>订购和质量</v>
      </c>
      <c r="D13" t="s">
        <v>15</v>
      </c>
      <c r="E13" t="s">
        <v>16</v>
      </c>
      <c r="F13" t="s">
        <v>17</v>
      </c>
      <c r="G13" t="s">
        <v>18</v>
      </c>
      <c r="H13" t="s">
        <v>32</v>
      </c>
      <c r="I13" t="s">
        <v>20</v>
      </c>
    </row>
    <row r="14" spans="1:9" hidden="1" x14ac:dyDescent="0.25">
      <c r="A14" t="s">
        <v>33</v>
      </c>
      <c r="B14" t="s">
        <v>34</v>
      </c>
      <c r="C14" t="str">
        <f>HYPERLINK("https://www.ti.com.cn/product/cn/PCMD3140-Q1/samplebuy","订购和质量")</f>
        <v>订购和质量</v>
      </c>
      <c r="D14" t="s">
        <v>15</v>
      </c>
      <c r="E14" t="s">
        <v>16</v>
      </c>
      <c r="F14" t="s">
        <v>17</v>
      </c>
      <c r="G14" t="s">
        <v>18</v>
      </c>
      <c r="H14" t="s">
        <v>35</v>
      </c>
      <c r="I14" t="s">
        <v>20</v>
      </c>
    </row>
    <row r="15" spans="1:9" hidden="1" x14ac:dyDescent="0.25">
      <c r="A15" t="s">
        <v>36</v>
      </c>
      <c r="B15" t="s">
        <v>37</v>
      </c>
      <c r="C15" t="str">
        <f>HYPERLINK("https://www.ti.com.cn/product/cn/PCM6120-Q1/samplebuy","订购和质量")</f>
        <v>订购和质量</v>
      </c>
      <c r="D15" t="s">
        <v>15</v>
      </c>
      <c r="E15" t="s">
        <v>16</v>
      </c>
      <c r="F15" t="s">
        <v>17</v>
      </c>
      <c r="G15" t="s">
        <v>18</v>
      </c>
      <c r="H15" t="s">
        <v>38</v>
      </c>
      <c r="I15" t="s">
        <v>20</v>
      </c>
    </row>
    <row r="16" spans="1:9" hidden="1" x14ac:dyDescent="0.25">
      <c r="A16" t="s">
        <v>39</v>
      </c>
      <c r="B16" t="s">
        <v>40</v>
      </c>
      <c r="C16" t="str">
        <f>HYPERLINK("https://www.ti.com.cn/product/cn/PCM1822/samplebuy","订购和质量")</f>
        <v>订购和质量</v>
      </c>
      <c r="D16" t="s">
        <v>15</v>
      </c>
      <c r="E16" t="s">
        <v>41</v>
      </c>
      <c r="F16" t="s">
        <v>17</v>
      </c>
      <c r="G16" t="s">
        <v>18</v>
      </c>
      <c r="H16" t="s">
        <v>42</v>
      </c>
      <c r="I16" t="s">
        <v>20</v>
      </c>
    </row>
    <row r="17" spans="1:9" hidden="1" x14ac:dyDescent="0.25">
      <c r="A17" t="s">
        <v>43</v>
      </c>
      <c r="B17" t="s">
        <v>44</v>
      </c>
      <c r="C17" t="str">
        <f>HYPERLINK("https://www.ti.com.cn/product/cn/PCM1820/samplebuy","订购和质量")</f>
        <v>订购和质量</v>
      </c>
      <c r="D17" t="s">
        <v>15</v>
      </c>
      <c r="E17" t="s">
        <v>41</v>
      </c>
      <c r="F17" t="s">
        <v>17</v>
      </c>
      <c r="G17" t="s">
        <v>18</v>
      </c>
      <c r="H17" t="s">
        <v>45</v>
      </c>
      <c r="I17" t="s">
        <v>20</v>
      </c>
    </row>
    <row r="18" spans="1:9" hidden="1" x14ac:dyDescent="0.25">
      <c r="A18" t="s">
        <v>46</v>
      </c>
      <c r="B18" t="s">
        <v>47</v>
      </c>
      <c r="C18" t="str">
        <f>HYPERLINK("https://www.ti.com.cn/product/cn/PCM1821/samplebuy","订购和质量")</f>
        <v>订购和质量</v>
      </c>
      <c r="D18" t="s">
        <v>15</v>
      </c>
      <c r="E18" t="s">
        <v>41</v>
      </c>
      <c r="F18" t="s">
        <v>17</v>
      </c>
      <c r="G18" t="s">
        <v>18</v>
      </c>
      <c r="H18" t="s">
        <v>48</v>
      </c>
      <c r="I18" t="s">
        <v>20</v>
      </c>
    </row>
    <row r="19" spans="1:9" hidden="1" x14ac:dyDescent="0.25">
      <c r="A19" t="s">
        <v>49</v>
      </c>
      <c r="B19" t="s">
        <v>50</v>
      </c>
      <c r="C19" t="str">
        <f>HYPERLINK("https://www.ti.com.cn/product/cn/PCMD3140/samplebuy","订购和质量")</f>
        <v>订购和质量</v>
      </c>
      <c r="D19" t="s">
        <v>15</v>
      </c>
      <c r="E19" t="s">
        <v>41</v>
      </c>
      <c r="F19" t="s">
        <v>17</v>
      </c>
      <c r="G19" t="s">
        <v>18</v>
      </c>
      <c r="H19" t="s">
        <v>51</v>
      </c>
      <c r="I19" t="s">
        <v>20</v>
      </c>
    </row>
    <row r="20" spans="1:9" hidden="1" x14ac:dyDescent="0.25">
      <c r="A20" t="s">
        <v>52</v>
      </c>
      <c r="B20" t="s">
        <v>53</v>
      </c>
      <c r="C20" t="str">
        <f>HYPERLINK("https://www.ti.com.cn/product/cn/TLV320ADC3120/samplebuy","订购和质量")</f>
        <v>订购和质量</v>
      </c>
      <c r="D20" t="s">
        <v>15</v>
      </c>
      <c r="E20" t="s">
        <v>41</v>
      </c>
      <c r="F20" t="s">
        <v>17</v>
      </c>
      <c r="G20" t="s">
        <v>18</v>
      </c>
      <c r="H20" t="s">
        <v>54</v>
      </c>
      <c r="I20" t="s">
        <v>20</v>
      </c>
    </row>
    <row r="21" spans="1:9" hidden="1" x14ac:dyDescent="0.25">
      <c r="A21" t="s">
        <v>55</v>
      </c>
      <c r="B21" t="s">
        <v>56</v>
      </c>
      <c r="C21" t="str">
        <f>HYPERLINK("https://www.ti.com.cn/product/cn/TLV320ADC5120/samplebuy","订购和质量")</f>
        <v>订购和质量</v>
      </c>
      <c r="D21" t="s">
        <v>15</v>
      </c>
      <c r="E21" t="s">
        <v>41</v>
      </c>
      <c r="F21" t="s">
        <v>17</v>
      </c>
      <c r="G21" t="s">
        <v>18</v>
      </c>
      <c r="H21" t="s">
        <v>57</v>
      </c>
      <c r="I21" t="s">
        <v>20</v>
      </c>
    </row>
    <row r="22" spans="1:9" hidden="1" x14ac:dyDescent="0.25">
      <c r="A22" t="s">
        <v>58</v>
      </c>
      <c r="B22" t="s">
        <v>59</v>
      </c>
      <c r="C22" t="str">
        <f>HYPERLINK("https://www.ti.com.cn/product/cn/TLV320ADC6120/samplebuy","订购和质量")</f>
        <v>订购和质量</v>
      </c>
      <c r="D22" t="s">
        <v>15</v>
      </c>
      <c r="E22" t="s">
        <v>41</v>
      </c>
      <c r="F22" t="s">
        <v>17</v>
      </c>
      <c r="G22" t="s">
        <v>18</v>
      </c>
      <c r="H22" t="s">
        <v>60</v>
      </c>
      <c r="I22" t="s">
        <v>20</v>
      </c>
    </row>
    <row r="23" spans="1:9" hidden="1" x14ac:dyDescent="0.25">
      <c r="A23" t="s">
        <v>61</v>
      </c>
      <c r="B23" t="s">
        <v>62</v>
      </c>
      <c r="C23" t="str">
        <f>HYPERLINK("https://www.ti.com.cn/product/cn/PCM6020-Q1/samplebuy","订购和质量")</f>
        <v>订购和质量</v>
      </c>
      <c r="D23" t="s">
        <v>15</v>
      </c>
      <c r="E23" t="s">
        <v>16</v>
      </c>
      <c r="F23" t="s">
        <v>17</v>
      </c>
      <c r="G23" t="s">
        <v>63</v>
      </c>
      <c r="H23" t="s">
        <v>64</v>
      </c>
      <c r="I23" t="s">
        <v>20</v>
      </c>
    </row>
    <row r="24" spans="1:9" hidden="1" x14ac:dyDescent="0.25">
      <c r="A24" t="s">
        <v>65</v>
      </c>
      <c r="B24" t="s">
        <v>66</v>
      </c>
      <c r="C24" t="str">
        <f>HYPERLINK("https://www.ti.com.cn/product/cn/PCM6480-Q1/samplebuy","订购和质量")</f>
        <v>订购和质量</v>
      </c>
      <c r="D24" t="s">
        <v>15</v>
      </c>
      <c r="E24" t="s">
        <v>16</v>
      </c>
      <c r="F24" t="s">
        <v>17</v>
      </c>
      <c r="G24" t="s">
        <v>63</v>
      </c>
      <c r="H24" t="s">
        <v>67</v>
      </c>
      <c r="I24" t="s">
        <v>20</v>
      </c>
    </row>
    <row r="25" spans="1:9" hidden="1" x14ac:dyDescent="0.25">
      <c r="A25" t="s">
        <v>68</v>
      </c>
      <c r="B25" t="s">
        <v>69</v>
      </c>
      <c r="C25" t="str">
        <f>HYPERLINK("https://www.ti.com.cn/product/cn/PCM6240-Q1/samplebuy","订购和质量")</f>
        <v>订购和质量</v>
      </c>
      <c r="D25" t="s">
        <v>15</v>
      </c>
      <c r="E25" t="s">
        <v>16</v>
      </c>
      <c r="F25" t="s">
        <v>17</v>
      </c>
      <c r="G25" t="s">
        <v>63</v>
      </c>
      <c r="H25" t="s">
        <v>70</v>
      </c>
      <c r="I25" t="s">
        <v>20</v>
      </c>
    </row>
    <row r="26" spans="1:9" hidden="1" x14ac:dyDescent="0.25">
      <c r="A26" t="s">
        <v>71</v>
      </c>
      <c r="B26" t="s">
        <v>72</v>
      </c>
      <c r="C26" t="str">
        <f>HYPERLINK("https://www.ti.com.cn/product/cn/PCM6260-Q1/samplebuy","订购和质量")</f>
        <v>订购和质量</v>
      </c>
      <c r="D26" t="s">
        <v>15</v>
      </c>
      <c r="E26" t="s">
        <v>16</v>
      </c>
      <c r="F26" t="s">
        <v>17</v>
      </c>
      <c r="G26" t="s">
        <v>63</v>
      </c>
      <c r="H26" t="s">
        <v>73</v>
      </c>
      <c r="I26" t="s">
        <v>20</v>
      </c>
    </row>
    <row r="27" spans="1:9" hidden="1" x14ac:dyDescent="0.25">
      <c r="A27" t="s">
        <v>74</v>
      </c>
      <c r="B27" t="s">
        <v>75</v>
      </c>
      <c r="C27" t="str">
        <f>HYPERLINK("https://www.ti.com.cn/product/cn/PCM6340-Q1/samplebuy","订购和质量")</f>
        <v>订购和质量</v>
      </c>
      <c r="D27" t="s">
        <v>15</v>
      </c>
      <c r="E27" t="s">
        <v>16</v>
      </c>
      <c r="F27" t="s">
        <v>17</v>
      </c>
      <c r="G27" t="s">
        <v>63</v>
      </c>
      <c r="H27" t="s">
        <v>76</v>
      </c>
      <c r="I27" t="s">
        <v>20</v>
      </c>
    </row>
    <row r="28" spans="1:9" hidden="1" x14ac:dyDescent="0.25">
      <c r="A28" t="s">
        <v>77</v>
      </c>
      <c r="B28" t="s">
        <v>78</v>
      </c>
      <c r="C28" t="str">
        <f>HYPERLINK("https://www.ti.com.cn/product/cn/PCM6360-Q1/samplebuy","订购和质量")</f>
        <v>订购和质量</v>
      </c>
      <c r="D28" t="s">
        <v>15</v>
      </c>
      <c r="E28" t="s">
        <v>16</v>
      </c>
      <c r="F28" t="s">
        <v>17</v>
      </c>
      <c r="G28" t="s">
        <v>63</v>
      </c>
      <c r="H28" t="s">
        <v>79</v>
      </c>
      <c r="I28" t="s">
        <v>20</v>
      </c>
    </row>
    <row r="29" spans="1:9" hidden="1" x14ac:dyDescent="0.25">
      <c r="A29" t="s">
        <v>80</v>
      </c>
      <c r="B29" t="s">
        <v>81</v>
      </c>
      <c r="C29" t="str">
        <f>HYPERLINK("https://www.ti.com.cn/product/cn/PCM1840/samplebuy","订购和质量")</f>
        <v>订购和质量</v>
      </c>
      <c r="D29" t="s">
        <v>15</v>
      </c>
      <c r="E29" t="s">
        <v>41</v>
      </c>
      <c r="F29" t="s">
        <v>17</v>
      </c>
      <c r="G29" t="s">
        <v>82</v>
      </c>
      <c r="H29" t="s">
        <v>83</v>
      </c>
      <c r="I29" t="s">
        <v>20</v>
      </c>
    </row>
    <row r="30" spans="1:9" hidden="1" x14ac:dyDescent="0.25">
      <c r="A30" t="s">
        <v>84</v>
      </c>
      <c r="B30" t="s">
        <v>85</v>
      </c>
      <c r="C30" t="str">
        <f>HYPERLINK("https://www.ti.com.cn/product/cn/PCMD3180/samplebuy","订购和质量")</f>
        <v>订购和质量</v>
      </c>
      <c r="D30" t="s">
        <v>15</v>
      </c>
      <c r="E30" t="s">
        <v>41</v>
      </c>
      <c r="F30" t="s">
        <v>17</v>
      </c>
      <c r="G30" t="s">
        <v>82</v>
      </c>
      <c r="H30" t="s">
        <v>86</v>
      </c>
      <c r="I30" t="s">
        <v>20</v>
      </c>
    </row>
    <row r="31" spans="1:9" hidden="1" x14ac:dyDescent="0.25">
      <c r="A31" t="s">
        <v>87</v>
      </c>
      <c r="B31" t="s">
        <v>88</v>
      </c>
      <c r="C31" t="str">
        <f>HYPERLINK("https://www.ti.com.cn/product/cn/TLV320ADC6140/samplebuy","订购和质量")</f>
        <v>订购和质量</v>
      </c>
      <c r="D31" t="s">
        <v>15</v>
      </c>
      <c r="E31" t="s">
        <v>41</v>
      </c>
      <c r="F31" t="s">
        <v>17</v>
      </c>
      <c r="G31" t="s">
        <v>82</v>
      </c>
      <c r="H31" t="s">
        <v>89</v>
      </c>
      <c r="I31" t="s">
        <v>20</v>
      </c>
    </row>
    <row r="32" spans="1:9" hidden="1" x14ac:dyDescent="0.25">
      <c r="A32" t="s">
        <v>90</v>
      </c>
      <c r="B32" t="s">
        <v>91</v>
      </c>
      <c r="C32" t="str">
        <f>HYPERLINK("https://www.ti.com.cn/product/cn/TLV320ADC3140/samplebuy","订购和质量")</f>
        <v>订购和质量</v>
      </c>
      <c r="D32" t="s">
        <v>15</v>
      </c>
      <c r="E32" t="s">
        <v>41</v>
      </c>
      <c r="F32" t="s">
        <v>17</v>
      </c>
      <c r="G32" t="s">
        <v>82</v>
      </c>
      <c r="H32" t="s">
        <v>92</v>
      </c>
      <c r="I32" t="s">
        <v>20</v>
      </c>
    </row>
    <row r="33" spans="1:9" hidden="1" x14ac:dyDescent="0.25">
      <c r="A33" t="s">
        <v>93</v>
      </c>
      <c r="B33" t="s">
        <v>94</v>
      </c>
      <c r="C33" t="str">
        <f>HYPERLINK("https://www.ti.com.cn/product/cn/TLV320ADC5140/samplebuy","订购和质量")</f>
        <v>订购和质量</v>
      </c>
      <c r="D33" t="s">
        <v>15</v>
      </c>
      <c r="E33" t="s">
        <v>41</v>
      </c>
      <c r="F33" t="s">
        <v>17</v>
      </c>
      <c r="G33" t="s">
        <v>82</v>
      </c>
      <c r="H33" t="s">
        <v>95</v>
      </c>
      <c r="I33" t="s">
        <v>20</v>
      </c>
    </row>
    <row r="34" spans="1:9" hidden="1" x14ac:dyDescent="0.25">
      <c r="A34" t="s">
        <v>96</v>
      </c>
      <c r="B34" t="s">
        <v>97</v>
      </c>
      <c r="C34" t="str">
        <f>HYPERLINK("https://www.ti.com.cn/product/cn/TLV320ADC3100/samplebuy","订购和质量")</f>
        <v>订购和质量</v>
      </c>
      <c r="D34" t="s">
        <v>15</v>
      </c>
      <c r="E34" t="s">
        <v>41</v>
      </c>
      <c r="F34" t="s">
        <v>98</v>
      </c>
      <c r="G34" t="s">
        <v>99</v>
      </c>
      <c r="H34" t="s">
        <v>100</v>
      </c>
      <c r="I34" t="s">
        <v>20</v>
      </c>
    </row>
    <row r="35" spans="1:9" hidden="1" x14ac:dyDescent="0.25">
      <c r="A35" t="s">
        <v>101</v>
      </c>
      <c r="B35" t="s">
        <v>102</v>
      </c>
      <c r="C35" t="str">
        <f>HYPERLINK("https://www.ti.com.cn/product/cn/TLV320AIC3109-Q1/samplebuy","订购和质量")</f>
        <v>订购和质量</v>
      </c>
      <c r="D35" t="s">
        <v>609</v>
      </c>
      <c r="E35" t="s">
        <v>16</v>
      </c>
      <c r="F35" t="s">
        <v>104</v>
      </c>
      <c r="G35" t="s">
        <v>105</v>
      </c>
      <c r="H35" t="s">
        <v>106</v>
      </c>
      <c r="I35" t="s">
        <v>20</v>
      </c>
    </row>
    <row r="36" spans="1:9" hidden="1" x14ac:dyDescent="0.25">
      <c r="A36" t="s">
        <v>107</v>
      </c>
      <c r="B36" t="s">
        <v>108</v>
      </c>
      <c r="C36" t="str">
        <f>HYPERLINK("https://www.ti.com.cn/product/cn/PCM1861-Q1/samplebuy","订购和质量")</f>
        <v>订购和质量</v>
      </c>
      <c r="D36" t="s">
        <v>15</v>
      </c>
      <c r="E36" t="s">
        <v>16</v>
      </c>
      <c r="F36" t="s">
        <v>17</v>
      </c>
      <c r="G36" t="s">
        <v>109</v>
      </c>
      <c r="H36" t="s">
        <v>110</v>
      </c>
      <c r="I36" t="s">
        <v>20</v>
      </c>
    </row>
    <row r="37" spans="1:9" hidden="1" x14ac:dyDescent="0.25">
      <c r="A37" t="s">
        <v>111</v>
      </c>
      <c r="B37" t="s">
        <v>112</v>
      </c>
      <c r="C37" t="str">
        <f>HYPERLINK("https://www.ti.com.cn/product/cn/PCM1862-Q1/samplebuy","订购和质量")</f>
        <v>订购和质量</v>
      </c>
      <c r="D37" t="s">
        <v>15</v>
      </c>
      <c r="E37" t="s">
        <v>16</v>
      </c>
      <c r="F37" t="s">
        <v>17</v>
      </c>
      <c r="G37" t="s">
        <v>109</v>
      </c>
      <c r="H37" t="s">
        <v>113</v>
      </c>
      <c r="I37" t="s">
        <v>20</v>
      </c>
    </row>
    <row r="38" spans="1:9" hidden="1" x14ac:dyDescent="0.25">
      <c r="A38" t="s">
        <v>114</v>
      </c>
      <c r="B38" t="s">
        <v>115</v>
      </c>
      <c r="C38" t="str">
        <f>HYPERLINK("https://www.ti.com.cn/product/cn/PCM1863-Q1/samplebuy","订购和质量")</f>
        <v>订购和质量</v>
      </c>
      <c r="D38" t="s">
        <v>15</v>
      </c>
      <c r="E38" t="s">
        <v>16</v>
      </c>
      <c r="F38" t="s">
        <v>17</v>
      </c>
      <c r="G38" t="s">
        <v>109</v>
      </c>
      <c r="H38" t="s">
        <v>116</v>
      </c>
      <c r="I38" t="s">
        <v>20</v>
      </c>
    </row>
    <row r="39" spans="1:9" hidden="1" x14ac:dyDescent="0.25">
      <c r="A39" t="s">
        <v>117</v>
      </c>
      <c r="B39" t="s">
        <v>118</v>
      </c>
      <c r="C39" t="str">
        <f>HYPERLINK("https://www.ti.com.cn/product/cn/PCM1860-Q1/samplebuy","订购和质量")</f>
        <v>订购和质量</v>
      </c>
      <c r="D39" t="s">
        <v>15</v>
      </c>
      <c r="E39" t="s">
        <v>16</v>
      </c>
      <c r="F39" t="s">
        <v>17</v>
      </c>
      <c r="G39" t="s">
        <v>109</v>
      </c>
      <c r="H39" t="s">
        <v>119</v>
      </c>
      <c r="I39" t="s">
        <v>20</v>
      </c>
    </row>
    <row r="40" spans="1:9" hidden="1" x14ac:dyDescent="0.25">
      <c r="A40" t="s">
        <v>120</v>
      </c>
      <c r="B40" t="s">
        <v>121</v>
      </c>
      <c r="C40" t="str">
        <f>HYPERLINK("https://www.ti.com.cn/product/cn/PCM1794A-Q1/samplebuy","订购和质量")</f>
        <v>订购和质量</v>
      </c>
      <c r="D40" t="s">
        <v>122</v>
      </c>
      <c r="E40" t="s">
        <v>16</v>
      </c>
      <c r="F40" t="s">
        <v>17</v>
      </c>
      <c r="G40" t="s">
        <v>123</v>
      </c>
      <c r="H40" t="s">
        <v>124</v>
      </c>
      <c r="I40" t="s">
        <v>20</v>
      </c>
    </row>
    <row r="41" spans="1:9" hidden="1" x14ac:dyDescent="0.25">
      <c r="A41" t="s">
        <v>125</v>
      </c>
      <c r="B41" t="s">
        <v>126</v>
      </c>
      <c r="C41" t="str">
        <f>HYPERLINK("https://www.ti.com.cn/product/cn/PCM1860/samplebuy","订购和质量")</f>
        <v>订购和质量</v>
      </c>
      <c r="D41" t="s">
        <v>15</v>
      </c>
      <c r="E41" t="s">
        <v>41</v>
      </c>
      <c r="F41" t="s">
        <v>17</v>
      </c>
      <c r="G41" t="s">
        <v>109</v>
      </c>
      <c r="H41" t="s">
        <v>127</v>
      </c>
      <c r="I41" t="s">
        <v>20</v>
      </c>
    </row>
    <row r="42" spans="1:9" hidden="1" x14ac:dyDescent="0.25">
      <c r="A42" t="s">
        <v>128</v>
      </c>
      <c r="B42" t="s">
        <v>129</v>
      </c>
      <c r="C42" t="str">
        <f>HYPERLINK("https://www.ti.com.cn/product/cn/PCM1862/samplebuy","订购和质量")</f>
        <v>订购和质量</v>
      </c>
      <c r="D42" t="s">
        <v>15</v>
      </c>
      <c r="E42" t="s">
        <v>41</v>
      </c>
      <c r="F42" t="s">
        <v>17</v>
      </c>
      <c r="G42" t="s">
        <v>109</v>
      </c>
      <c r="H42" t="s">
        <v>130</v>
      </c>
      <c r="I42" t="s">
        <v>20</v>
      </c>
    </row>
    <row r="43" spans="1:9" hidden="1" x14ac:dyDescent="0.25">
      <c r="A43" t="s">
        <v>131</v>
      </c>
      <c r="B43" t="s">
        <v>132</v>
      </c>
      <c r="C43" t="str">
        <f>HYPERLINK("https://www.ti.com.cn/product/cn/PCM1864-Q1/samplebuy","订购和质量")</f>
        <v>订购和质量</v>
      </c>
      <c r="D43" t="s">
        <v>15</v>
      </c>
      <c r="E43" t="s">
        <v>16</v>
      </c>
      <c r="F43" t="s">
        <v>17</v>
      </c>
      <c r="G43" t="s">
        <v>109</v>
      </c>
      <c r="H43" t="s">
        <v>133</v>
      </c>
      <c r="I43" t="s">
        <v>20</v>
      </c>
    </row>
    <row r="44" spans="1:9" hidden="1" x14ac:dyDescent="0.25">
      <c r="A44" t="s">
        <v>134</v>
      </c>
      <c r="B44" t="s">
        <v>135</v>
      </c>
      <c r="C44" t="str">
        <f>HYPERLINK("https://www.ti.com.cn/product/cn/PCM1865-Q1/samplebuy","订购和质量")</f>
        <v>订购和质量</v>
      </c>
      <c r="D44" t="s">
        <v>15</v>
      </c>
      <c r="E44" t="s">
        <v>16</v>
      </c>
      <c r="F44" t="s">
        <v>17</v>
      </c>
      <c r="G44" t="s">
        <v>109</v>
      </c>
      <c r="H44" t="s">
        <v>136</v>
      </c>
      <c r="I44" t="s">
        <v>20</v>
      </c>
    </row>
    <row r="45" spans="1:9" hidden="1" x14ac:dyDescent="0.25">
      <c r="A45" t="s">
        <v>137</v>
      </c>
      <c r="B45" t="s">
        <v>138</v>
      </c>
      <c r="C45" t="str">
        <f>HYPERLINK("https://www.ti.com.cn/product/cn/PCM5252/samplebuy","订购和质量")</f>
        <v>订购和质量</v>
      </c>
      <c r="D45" t="s">
        <v>122</v>
      </c>
      <c r="E45" t="s">
        <v>41</v>
      </c>
      <c r="F45" t="s">
        <v>139</v>
      </c>
      <c r="G45" t="s">
        <v>105</v>
      </c>
      <c r="H45" t="s">
        <v>140</v>
      </c>
      <c r="I45" t="s">
        <v>20</v>
      </c>
    </row>
    <row r="46" spans="1:9" hidden="1" x14ac:dyDescent="0.25">
      <c r="A46" t="s">
        <v>141</v>
      </c>
      <c r="B46" t="s">
        <v>142</v>
      </c>
      <c r="C46" t="str">
        <f>HYPERLINK("https://www.ti.com.cn/product/cn/PCM1864/samplebuy","订购和质量")</f>
        <v>订购和质量</v>
      </c>
      <c r="D46" t="s">
        <v>15</v>
      </c>
      <c r="E46" t="s">
        <v>41</v>
      </c>
      <c r="F46" t="s">
        <v>17</v>
      </c>
      <c r="G46" t="s">
        <v>109</v>
      </c>
      <c r="H46" t="s">
        <v>143</v>
      </c>
      <c r="I46" t="s">
        <v>20</v>
      </c>
    </row>
    <row r="47" spans="1:9" hidden="1" x14ac:dyDescent="0.25">
      <c r="A47" t="s">
        <v>144</v>
      </c>
      <c r="B47" t="s">
        <v>145</v>
      </c>
      <c r="C47" t="str">
        <f>HYPERLINK("https://www.ti.com.cn/product/cn/PCM5242/samplebuy","订购和质量")</f>
        <v>订购和质量</v>
      </c>
      <c r="D47" t="s">
        <v>122</v>
      </c>
      <c r="E47" t="s">
        <v>41</v>
      </c>
      <c r="F47" t="s">
        <v>139</v>
      </c>
      <c r="G47" t="s">
        <v>105</v>
      </c>
      <c r="H47" t="s">
        <v>146</v>
      </c>
      <c r="I47" t="s">
        <v>20</v>
      </c>
    </row>
    <row r="48" spans="1:9" hidden="1" x14ac:dyDescent="0.25">
      <c r="A48" t="s">
        <v>147</v>
      </c>
      <c r="B48" t="s">
        <v>148</v>
      </c>
      <c r="C48" t="str">
        <f>HYPERLINK("https://www.ti.com.cn/product/cn/PCM1861/samplebuy","订购和质量")</f>
        <v>订购和质量</v>
      </c>
      <c r="D48" t="s">
        <v>15</v>
      </c>
      <c r="E48" t="s">
        <v>41</v>
      </c>
      <c r="F48" t="s">
        <v>17</v>
      </c>
      <c r="G48" t="s">
        <v>109</v>
      </c>
      <c r="H48" t="s">
        <v>149</v>
      </c>
      <c r="I48" t="s">
        <v>20</v>
      </c>
    </row>
    <row r="49" spans="1:9" hidden="1" x14ac:dyDescent="0.25">
      <c r="A49" t="s">
        <v>150</v>
      </c>
      <c r="B49" t="s">
        <v>151</v>
      </c>
      <c r="C49" t="str">
        <f>HYPERLINK("https://www.ti.com.cn/product/cn/PCM1863/samplebuy","订购和质量")</f>
        <v>订购和质量</v>
      </c>
      <c r="D49" t="s">
        <v>15</v>
      </c>
      <c r="E49" t="s">
        <v>41</v>
      </c>
      <c r="F49" t="s">
        <v>17</v>
      </c>
      <c r="G49" t="s">
        <v>109</v>
      </c>
      <c r="H49" t="s">
        <v>152</v>
      </c>
      <c r="I49" t="s">
        <v>20</v>
      </c>
    </row>
    <row r="50" spans="1:9" hidden="1" x14ac:dyDescent="0.25">
      <c r="A50" t="s">
        <v>153</v>
      </c>
      <c r="B50" t="s">
        <v>154</v>
      </c>
      <c r="C50" t="str">
        <f>HYPERLINK("https://www.ti.com.cn/product/cn/PCM1865/samplebuy","订购和质量")</f>
        <v>订购和质量</v>
      </c>
      <c r="D50" t="s">
        <v>15</v>
      </c>
      <c r="E50" t="s">
        <v>41</v>
      </c>
      <c r="F50" t="s">
        <v>17</v>
      </c>
      <c r="G50" t="s">
        <v>109</v>
      </c>
      <c r="H50" t="s">
        <v>155</v>
      </c>
      <c r="I50" t="s">
        <v>20</v>
      </c>
    </row>
    <row r="51" spans="1:9" hidden="1" x14ac:dyDescent="0.25">
      <c r="A51" t="s">
        <v>156</v>
      </c>
      <c r="B51" t="s">
        <v>157</v>
      </c>
      <c r="C51" t="str">
        <f>HYPERLINK("https://www.ti.com.cn/product/cn/TLV320AIC3268/samplebuy","订购和质量")</f>
        <v>订购和质量</v>
      </c>
      <c r="D51" t="s">
        <v>103</v>
      </c>
      <c r="E51" t="s">
        <v>41</v>
      </c>
      <c r="F51" t="s">
        <v>98</v>
      </c>
      <c r="G51" t="s">
        <v>158</v>
      </c>
      <c r="H51" t="s">
        <v>159</v>
      </c>
      <c r="I51" t="s">
        <v>20</v>
      </c>
    </row>
    <row r="52" spans="1:9" hidden="1" x14ac:dyDescent="0.25">
      <c r="A52" t="s">
        <v>160</v>
      </c>
      <c r="B52" t="s">
        <v>161</v>
      </c>
      <c r="C52" t="str">
        <f>HYPERLINK("https://www.ti.com.cn/product/cn/PCM5101A-Q1/samplebuy","订购和质量")</f>
        <v>订购和质量</v>
      </c>
      <c r="D52" t="s">
        <v>122</v>
      </c>
      <c r="E52" t="s">
        <v>16</v>
      </c>
      <c r="F52" t="s">
        <v>17</v>
      </c>
      <c r="G52" t="s">
        <v>162</v>
      </c>
      <c r="H52" t="s">
        <v>163</v>
      </c>
      <c r="I52" t="s">
        <v>20</v>
      </c>
    </row>
    <row r="53" spans="1:9" hidden="1" x14ac:dyDescent="0.25">
      <c r="A53" t="s">
        <v>164</v>
      </c>
      <c r="B53" t="s">
        <v>165</v>
      </c>
      <c r="C53" t="str">
        <f>HYPERLINK("https://www.ti.com.cn/product/cn/PCM5102A-Q1/samplebuy","订购和质量")</f>
        <v>订购和质量</v>
      </c>
      <c r="D53" t="s">
        <v>122</v>
      </c>
      <c r="E53" t="s">
        <v>16</v>
      </c>
      <c r="F53" t="s">
        <v>17</v>
      </c>
      <c r="G53" t="s">
        <v>162</v>
      </c>
      <c r="H53" t="s">
        <v>166</v>
      </c>
      <c r="I53" t="s">
        <v>20</v>
      </c>
    </row>
    <row r="54" spans="1:9" hidden="1" x14ac:dyDescent="0.25">
      <c r="A54" t="s">
        <v>167</v>
      </c>
      <c r="B54" t="s">
        <v>168</v>
      </c>
      <c r="C54" t="str">
        <f>HYPERLINK("https://www.ti.com.cn/product/cn/TLV320DAC3100-Q1/samplebuy","订购和质量")</f>
        <v>订购和质量</v>
      </c>
      <c r="D54" t="s">
        <v>122</v>
      </c>
      <c r="E54" t="s">
        <v>16</v>
      </c>
      <c r="F54" t="s">
        <v>98</v>
      </c>
      <c r="G54" t="s">
        <v>105</v>
      </c>
      <c r="H54" t="s">
        <v>169</v>
      </c>
      <c r="I54" t="s">
        <v>20</v>
      </c>
    </row>
    <row r="55" spans="1:9" hidden="1" x14ac:dyDescent="0.25">
      <c r="A55" t="s">
        <v>170</v>
      </c>
      <c r="B55" t="s">
        <v>171</v>
      </c>
      <c r="C55" t="str">
        <f>HYPERLINK("https://www.ti.com.cn/product/cn/PCM5100A-Q1/samplebuy","订购和质量")</f>
        <v>订购和质量</v>
      </c>
      <c r="D55" t="s">
        <v>122</v>
      </c>
      <c r="E55" t="s">
        <v>16</v>
      </c>
      <c r="F55" t="s">
        <v>17</v>
      </c>
      <c r="G55" t="s">
        <v>162</v>
      </c>
      <c r="H55" t="s">
        <v>172</v>
      </c>
      <c r="I55" t="s">
        <v>20</v>
      </c>
    </row>
    <row r="56" spans="1:9" hidden="1" x14ac:dyDescent="0.25">
      <c r="A56" t="s">
        <v>173</v>
      </c>
      <c r="B56" t="s">
        <v>174</v>
      </c>
      <c r="C56" t="str">
        <f>HYPERLINK("https://www.ti.com.cn/product/cn/TLV320AIC3254-Q1/samplebuy","订购和质量")</f>
        <v>订购和质量</v>
      </c>
      <c r="D56" t="s">
        <v>103</v>
      </c>
      <c r="E56" t="s">
        <v>16</v>
      </c>
      <c r="F56" t="s">
        <v>98</v>
      </c>
      <c r="G56" t="s">
        <v>105</v>
      </c>
      <c r="H56" t="s">
        <v>175</v>
      </c>
      <c r="I56" t="s">
        <v>20</v>
      </c>
    </row>
    <row r="57" spans="1:9" hidden="1" x14ac:dyDescent="0.25">
      <c r="A57" t="s">
        <v>176</v>
      </c>
      <c r="B57" t="s">
        <v>177</v>
      </c>
      <c r="C57" t="str">
        <f>HYPERLINK("https://www.ti.com.cn/product/cn/TLV320AIC3263/samplebuy","订购和质量")</f>
        <v>订购和质量</v>
      </c>
      <c r="D57" t="s">
        <v>103</v>
      </c>
      <c r="E57" t="s">
        <v>41</v>
      </c>
      <c r="F57" t="s">
        <v>98</v>
      </c>
      <c r="G57" t="s">
        <v>178</v>
      </c>
      <c r="H57" t="s">
        <v>179</v>
      </c>
      <c r="I57" t="s">
        <v>20</v>
      </c>
    </row>
    <row r="58" spans="1:9" hidden="1" x14ac:dyDescent="0.25">
      <c r="A58" t="s">
        <v>180</v>
      </c>
      <c r="B58" t="s">
        <v>181</v>
      </c>
      <c r="C58" t="str">
        <f>HYPERLINK("https://www.ti.com.cn/product/cn/PCM1804-Q1/samplebuy","订购和质量")</f>
        <v>订购和质量</v>
      </c>
      <c r="D58" t="s">
        <v>15</v>
      </c>
      <c r="E58" t="s">
        <v>16</v>
      </c>
      <c r="F58" t="s">
        <v>98</v>
      </c>
      <c r="G58" t="s">
        <v>123</v>
      </c>
      <c r="H58" t="s">
        <v>182</v>
      </c>
      <c r="I58" t="s">
        <v>20</v>
      </c>
    </row>
    <row r="59" spans="1:9" hidden="1" x14ac:dyDescent="0.25">
      <c r="A59" t="s">
        <v>183</v>
      </c>
      <c r="B59" t="s">
        <v>184</v>
      </c>
      <c r="C59" t="str">
        <f>HYPERLINK("https://www.ti.com.cn/product/cn/PCM5121/samplebuy","订购和质量")</f>
        <v>订购和质量</v>
      </c>
      <c r="D59" t="s">
        <v>122</v>
      </c>
      <c r="E59" t="s">
        <v>41</v>
      </c>
      <c r="F59" t="s">
        <v>139</v>
      </c>
      <c r="G59" t="s">
        <v>185</v>
      </c>
      <c r="H59" t="s">
        <v>186</v>
      </c>
      <c r="I59" t="s">
        <v>20</v>
      </c>
    </row>
    <row r="60" spans="1:9" hidden="1" x14ac:dyDescent="0.25">
      <c r="A60" t="s">
        <v>187</v>
      </c>
      <c r="B60" t="s">
        <v>188</v>
      </c>
      <c r="C60" t="str">
        <f>HYPERLINK("https://www.ti.com.cn/product/cn/PCM5141/samplebuy","订购和质量")</f>
        <v>订购和质量</v>
      </c>
      <c r="D60" t="s">
        <v>122</v>
      </c>
      <c r="E60" t="s">
        <v>41</v>
      </c>
      <c r="F60" t="s">
        <v>139</v>
      </c>
      <c r="G60" t="s">
        <v>185</v>
      </c>
      <c r="H60" t="s">
        <v>189</v>
      </c>
      <c r="I60" t="s">
        <v>20</v>
      </c>
    </row>
    <row r="61" spans="1:9" hidden="1" x14ac:dyDescent="0.25">
      <c r="A61" t="s">
        <v>190</v>
      </c>
      <c r="B61" t="s">
        <v>191</v>
      </c>
      <c r="C61" t="str">
        <f>HYPERLINK("https://www.ti.com.cn/product/cn/PCM2706C/samplebuy","订购和质量")</f>
        <v>订购和质量</v>
      </c>
      <c r="D61" t="s">
        <v>122</v>
      </c>
      <c r="E61" t="s">
        <v>41</v>
      </c>
      <c r="F61" t="s">
        <v>139</v>
      </c>
      <c r="G61" t="s">
        <v>192</v>
      </c>
      <c r="H61" t="s">
        <v>193</v>
      </c>
      <c r="I61" t="s">
        <v>20</v>
      </c>
    </row>
    <row r="62" spans="1:9" x14ac:dyDescent="0.25">
      <c r="A62" t="s">
        <v>194</v>
      </c>
      <c r="B62" t="s">
        <v>195</v>
      </c>
      <c r="C62" t="str">
        <f>HYPERLINK("https://www.ti.com.cn/product/cn/PCM2903C/samplebuy","订购和质量")</f>
        <v>订购和质量</v>
      </c>
      <c r="D62" t="s">
        <v>196</v>
      </c>
      <c r="E62" t="s">
        <v>41</v>
      </c>
      <c r="F62" t="s">
        <v>139</v>
      </c>
      <c r="G62" t="s">
        <v>123</v>
      </c>
      <c r="H62" t="s">
        <v>197</v>
      </c>
      <c r="I62" t="s">
        <v>20</v>
      </c>
    </row>
    <row r="63" spans="1:9" hidden="1" x14ac:dyDescent="0.25">
      <c r="A63" t="s">
        <v>198</v>
      </c>
      <c r="B63" t="s">
        <v>199</v>
      </c>
      <c r="C63" t="str">
        <f>HYPERLINK("https://www.ti.com.cn/product/cn/TLV320DAC3203/samplebuy","订购和质量")</f>
        <v>订购和质量</v>
      </c>
      <c r="D63" t="s">
        <v>122</v>
      </c>
      <c r="E63" t="s">
        <v>41</v>
      </c>
      <c r="F63" t="s">
        <v>98</v>
      </c>
      <c r="G63" t="s">
        <v>200</v>
      </c>
      <c r="H63" t="s">
        <v>201</v>
      </c>
      <c r="I63" t="s">
        <v>20</v>
      </c>
    </row>
    <row r="64" spans="1:9" hidden="1" x14ac:dyDescent="0.25">
      <c r="A64" t="s">
        <v>202</v>
      </c>
      <c r="B64" t="s">
        <v>203</v>
      </c>
      <c r="C64" t="str">
        <f>HYPERLINK("https://www.ti.com.cn/product/cn/PCM5100A/samplebuy","订购和质量")</f>
        <v>订购和质量</v>
      </c>
      <c r="D64" t="s">
        <v>122</v>
      </c>
      <c r="E64" t="s">
        <v>41</v>
      </c>
      <c r="F64" t="s">
        <v>139</v>
      </c>
      <c r="G64" t="s">
        <v>162</v>
      </c>
      <c r="H64" t="s">
        <v>204</v>
      </c>
      <c r="I64" t="s">
        <v>20</v>
      </c>
    </row>
    <row r="65" spans="1:9" hidden="1" x14ac:dyDescent="0.25">
      <c r="A65" t="s">
        <v>205</v>
      </c>
      <c r="B65" t="s">
        <v>206</v>
      </c>
      <c r="C65" t="str">
        <f>HYPERLINK("https://www.ti.com.cn/product/cn/PCM5101A/samplebuy","订购和质量")</f>
        <v>订购和质量</v>
      </c>
      <c r="D65" t="s">
        <v>122</v>
      </c>
      <c r="E65" t="s">
        <v>41</v>
      </c>
      <c r="F65" t="s">
        <v>139</v>
      </c>
      <c r="G65" t="s">
        <v>162</v>
      </c>
      <c r="H65" t="s">
        <v>207</v>
      </c>
      <c r="I65" t="s">
        <v>20</v>
      </c>
    </row>
    <row r="66" spans="1:9" hidden="1" x14ac:dyDescent="0.25">
      <c r="A66" t="s">
        <v>208</v>
      </c>
      <c r="B66" t="s">
        <v>209</v>
      </c>
      <c r="C66" t="str">
        <f>HYPERLINK("https://www.ti.com.cn/product/cn/PCM5102A/samplebuy","订购和质量")</f>
        <v>订购和质量</v>
      </c>
      <c r="D66" t="s">
        <v>122</v>
      </c>
      <c r="E66" t="s">
        <v>41</v>
      </c>
      <c r="F66" t="s">
        <v>139</v>
      </c>
      <c r="G66" t="s">
        <v>162</v>
      </c>
      <c r="H66" t="s">
        <v>210</v>
      </c>
      <c r="I66" t="s">
        <v>20</v>
      </c>
    </row>
    <row r="67" spans="1:9" hidden="1" x14ac:dyDescent="0.25">
      <c r="A67" t="s">
        <v>211</v>
      </c>
      <c r="B67" t="s">
        <v>212</v>
      </c>
      <c r="C67" t="str">
        <f>HYPERLINK("https://www.ti.com.cn/product/cn/TLV320AIC3212/samplebuy","订购和质量")</f>
        <v>订购和质量</v>
      </c>
      <c r="D67" t="s">
        <v>103</v>
      </c>
      <c r="E67" t="s">
        <v>41</v>
      </c>
      <c r="F67" t="s">
        <v>98</v>
      </c>
      <c r="G67" t="s">
        <v>178</v>
      </c>
      <c r="H67" t="s">
        <v>213</v>
      </c>
      <c r="I67" t="s">
        <v>20</v>
      </c>
    </row>
    <row r="68" spans="1:9" hidden="1" x14ac:dyDescent="0.25">
      <c r="A68" t="s">
        <v>214</v>
      </c>
      <c r="B68" t="s">
        <v>215</v>
      </c>
      <c r="C68" t="str">
        <f>HYPERLINK("https://www.ti.com.cn/product/cn/TLV320ADC3101-Q1/samplebuy","订购和质量")</f>
        <v>订购和质量</v>
      </c>
      <c r="D68" t="s">
        <v>15</v>
      </c>
      <c r="E68" t="s">
        <v>16</v>
      </c>
      <c r="F68" t="s">
        <v>104</v>
      </c>
      <c r="G68" t="s">
        <v>99</v>
      </c>
      <c r="H68" t="s">
        <v>216</v>
      </c>
      <c r="I68" t="s">
        <v>20</v>
      </c>
    </row>
    <row r="69" spans="1:9" hidden="1" x14ac:dyDescent="0.25">
      <c r="A69" t="s">
        <v>217</v>
      </c>
      <c r="B69" t="s">
        <v>218</v>
      </c>
      <c r="C69" t="str">
        <f>HYPERLINK("https://www.ti.com.cn/product/cn/PCM5122/samplebuy","订购和质量")</f>
        <v>订购和质量</v>
      </c>
      <c r="D69" t="s">
        <v>122</v>
      </c>
      <c r="E69" t="s">
        <v>41</v>
      </c>
      <c r="F69" t="s">
        <v>139</v>
      </c>
      <c r="G69" t="s">
        <v>185</v>
      </c>
      <c r="H69" t="s">
        <v>219</v>
      </c>
      <c r="I69" t="s">
        <v>20</v>
      </c>
    </row>
    <row r="70" spans="1:9" x14ac:dyDescent="0.25">
      <c r="A70" t="s">
        <v>220</v>
      </c>
      <c r="B70" t="s">
        <v>221</v>
      </c>
      <c r="C70" t="str">
        <f>HYPERLINK("https://www.ti.com.cn/product/cn/PCM2906C/samplebuy","订购和质量")</f>
        <v>订购和质量</v>
      </c>
      <c r="D70" t="s">
        <v>196</v>
      </c>
      <c r="E70" t="s">
        <v>41</v>
      </c>
      <c r="F70" t="s">
        <v>139</v>
      </c>
      <c r="G70" t="s">
        <v>123</v>
      </c>
      <c r="H70" t="s">
        <v>222</v>
      </c>
      <c r="I70" t="s">
        <v>20</v>
      </c>
    </row>
    <row r="71" spans="1:9" hidden="1" x14ac:dyDescent="0.25">
      <c r="A71" t="s">
        <v>223</v>
      </c>
      <c r="B71" t="s">
        <v>224</v>
      </c>
      <c r="C71" t="str">
        <f>HYPERLINK("https://www.ti.com.cn/product/cn/TLV320AIC3262/samplebuy","订购和质量")</f>
        <v>订购和质量</v>
      </c>
      <c r="D71" t="s">
        <v>103</v>
      </c>
      <c r="E71" t="s">
        <v>41</v>
      </c>
      <c r="F71" t="s">
        <v>98</v>
      </c>
      <c r="G71" t="s">
        <v>178</v>
      </c>
      <c r="H71" t="s">
        <v>225</v>
      </c>
      <c r="I71" t="s">
        <v>20</v>
      </c>
    </row>
    <row r="72" spans="1:9" hidden="1" x14ac:dyDescent="0.25">
      <c r="A72" t="s">
        <v>226</v>
      </c>
      <c r="B72" t="s">
        <v>227</v>
      </c>
      <c r="C72" t="str">
        <f>HYPERLINK("https://www.ti.com.cn/product/cn/PCM5142/samplebuy","订购和质量")</f>
        <v>订购和质量</v>
      </c>
      <c r="D72" t="s">
        <v>122</v>
      </c>
      <c r="E72" t="s">
        <v>41</v>
      </c>
      <c r="F72" t="s">
        <v>139</v>
      </c>
      <c r="G72" t="s">
        <v>185</v>
      </c>
      <c r="H72" t="s">
        <v>228</v>
      </c>
      <c r="I72" t="s">
        <v>20</v>
      </c>
    </row>
    <row r="73" spans="1:9" hidden="1" x14ac:dyDescent="0.25">
      <c r="A73" t="s">
        <v>229</v>
      </c>
      <c r="B73" t="s">
        <v>230</v>
      </c>
      <c r="C73" t="str">
        <f>HYPERLINK("https://www.ti.com.cn/product/cn/PCM1753-Q1/samplebuy","订购和质量")</f>
        <v>订购和质量</v>
      </c>
      <c r="D73" t="s">
        <v>122</v>
      </c>
      <c r="E73" t="s">
        <v>16</v>
      </c>
      <c r="F73" t="s">
        <v>104</v>
      </c>
      <c r="G73" t="s">
        <v>231</v>
      </c>
      <c r="H73" t="s">
        <v>232</v>
      </c>
      <c r="I73" t="s">
        <v>20</v>
      </c>
    </row>
    <row r="74" spans="1:9" x14ac:dyDescent="0.25">
      <c r="A74" t="s">
        <v>233</v>
      </c>
      <c r="B74" t="s">
        <v>234</v>
      </c>
      <c r="C74" t="str">
        <f>HYPERLINK("https://www.ti.com.cn/product/cn/PCM2900C/samplebuy","订购和质量")</f>
        <v>订购和质量</v>
      </c>
      <c r="D74" t="s">
        <v>196</v>
      </c>
      <c r="E74" t="s">
        <v>41</v>
      </c>
      <c r="F74" t="s">
        <v>139</v>
      </c>
      <c r="G74" t="s">
        <v>123</v>
      </c>
      <c r="H74" t="s">
        <v>222</v>
      </c>
      <c r="I74" t="s">
        <v>20</v>
      </c>
    </row>
    <row r="75" spans="1:9" x14ac:dyDescent="0.25">
      <c r="A75" t="s">
        <v>235</v>
      </c>
      <c r="B75" t="s">
        <v>236</v>
      </c>
      <c r="C75" t="str">
        <f>HYPERLINK("https://www.ti.com.cn/product/cn/PCM2902C/samplebuy","订购和质量")</f>
        <v>订购和质量</v>
      </c>
      <c r="D75" t="s">
        <v>196</v>
      </c>
      <c r="E75" t="s">
        <v>41</v>
      </c>
      <c r="F75" t="s">
        <v>139</v>
      </c>
      <c r="G75" t="s">
        <v>123</v>
      </c>
      <c r="H75" t="s">
        <v>237</v>
      </c>
      <c r="I75" t="s">
        <v>20</v>
      </c>
    </row>
    <row r="76" spans="1:9" hidden="1" x14ac:dyDescent="0.25">
      <c r="A76" t="s">
        <v>238</v>
      </c>
      <c r="B76" t="s">
        <v>239</v>
      </c>
      <c r="C76" t="str">
        <f>HYPERLINK("https://www.ti.com.cn/product/cn/PCM2704C/samplebuy","订购和质量")</f>
        <v>订购和质量</v>
      </c>
      <c r="D76" t="s">
        <v>122</v>
      </c>
      <c r="E76" t="s">
        <v>41</v>
      </c>
      <c r="F76" t="s">
        <v>139</v>
      </c>
      <c r="G76" t="s">
        <v>123</v>
      </c>
      <c r="H76" t="s">
        <v>240</v>
      </c>
      <c r="I76" t="s">
        <v>20</v>
      </c>
    </row>
    <row r="77" spans="1:9" hidden="1" x14ac:dyDescent="0.25">
      <c r="A77" t="s">
        <v>241</v>
      </c>
      <c r="B77" t="s">
        <v>242</v>
      </c>
      <c r="C77" t="str">
        <f>HYPERLINK("https://www.ti.com.cn/product/cn/PCM2705C/samplebuy","订购和质量")</f>
        <v>订购和质量</v>
      </c>
      <c r="D77" t="s">
        <v>122</v>
      </c>
      <c r="E77" t="s">
        <v>41</v>
      </c>
      <c r="F77" t="s">
        <v>139</v>
      </c>
      <c r="G77" t="s">
        <v>123</v>
      </c>
      <c r="H77" t="s">
        <v>243</v>
      </c>
      <c r="I77" t="s">
        <v>20</v>
      </c>
    </row>
    <row r="78" spans="1:9" hidden="1" x14ac:dyDescent="0.25">
      <c r="A78" t="s">
        <v>244</v>
      </c>
      <c r="B78" t="s">
        <v>245</v>
      </c>
      <c r="C78" t="str">
        <f>HYPERLINK("https://www.ti.com.cn/product/cn/PCM1690-Q1/samplebuy","订购和质量")</f>
        <v>订购和质量</v>
      </c>
      <c r="D78" t="s">
        <v>122</v>
      </c>
      <c r="E78" t="s">
        <v>16</v>
      </c>
      <c r="F78" t="s">
        <v>98</v>
      </c>
      <c r="G78" t="s">
        <v>246</v>
      </c>
      <c r="H78" t="s">
        <v>247</v>
      </c>
      <c r="I78" t="s">
        <v>20</v>
      </c>
    </row>
    <row r="79" spans="1:9" hidden="1" x14ac:dyDescent="0.25">
      <c r="A79" t="s">
        <v>248</v>
      </c>
      <c r="B79" t="s">
        <v>249</v>
      </c>
      <c r="C79" t="str">
        <f>HYPERLINK("https://www.ti.com.cn/product/cn/PCM1789-Q1/samplebuy","订购和质量")</f>
        <v>订购和质量</v>
      </c>
      <c r="D79" t="s">
        <v>122</v>
      </c>
      <c r="E79" t="s">
        <v>16</v>
      </c>
      <c r="F79" t="s">
        <v>104</v>
      </c>
      <c r="G79" t="s">
        <v>250</v>
      </c>
      <c r="H79" t="s">
        <v>251</v>
      </c>
      <c r="I79" t="s">
        <v>20</v>
      </c>
    </row>
    <row r="80" spans="1:9" hidden="1" x14ac:dyDescent="0.25">
      <c r="A80" t="s">
        <v>252</v>
      </c>
      <c r="B80" t="s">
        <v>253</v>
      </c>
      <c r="C80" t="str">
        <f>HYPERLINK("https://www.ti.com.cn/product/cn/PCM1808-Q1/samplebuy","订购和质量")</f>
        <v>订购和质量</v>
      </c>
      <c r="D80" t="s">
        <v>15</v>
      </c>
      <c r="E80" t="s">
        <v>16</v>
      </c>
      <c r="F80" t="s">
        <v>17</v>
      </c>
      <c r="G80" t="s">
        <v>254</v>
      </c>
      <c r="H80" t="s">
        <v>255</v>
      </c>
      <c r="I80" t="s">
        <v>20</v>
      </c>
    </row>
    <row r="81" spans="1:9" hidden="1" x14ac:dyDescent="0.25">
      <c r="A81" t="s">
        <v>256</v>
      </c>
      <c r="B81" t="s">
        <v>257</v>
      </c>
      <c r="C81" t="str">
        <f>HYPERLINK("https://www.ti.com.cn/product/cn/PCM3070/samplebuy","订购和质量")</f>
        <v>订购和质量</v>
      </c>
      <c r="D81" t="s">
        <v>103</v>
      </c>
      <c r="E81" t="s">
        <v>41</v>
      </c>
      <c r="F81" t="s">
        <v>98</v>
      </c>
      <c r="G81" t="s">
        <v>105</v>
      </c>
      <c r="H81" t="s">
        <v>258</v>
      </c>
      <c r="I81" t="s">
        <v>20</v>
      </c>
    </row>
    <row r="82" spans="1:9" hidden="1" x14ac:dyDescent="0.25">
      <c r="A82" t="s">
        <v>259</v>
      </c>
      <c r="B82" t="s">
        <v>260</v>
      </c>
      <c r="C82" t="str">
        <f>HYPERLINK("https://www.ti.com.cn/product/cn/TLV320AIC3206/samplebuy","订购和质量")</f>
        <v>订购和质量</v>
      </c>
      <c r="D82" t="s">
        <v>103</v>
      </c>
      <c r="E82" t="s">
        <v>41</v>
      </c>
      <c r="F82" t="s">
        <v>98</v>
      </c>
      <c r="G82" t="s">
        <v>261</v>
      </c>
      <c r="H82" t="s">
        <v>262</v>
      </c>
      <c r="I82" t="s">
        <v>20</v>
      </c>
    </row>
    <row r="83" spans="1:9" hidden="1" x14ac:dyDescent="0.25">
      <c r="A83" t="s">
        <v>263</v>
      </c>
      <c r="B83" t="s">
        <v>264</v>
      </c>
      <c r="C83" t="str">
        <f>HYPERLINK("https://www.ti.com.cn/product/cn/TLV320AIC3256/samplebuy","订购和质量")</f>
        <v>订购和质量</v>
      </c>
      <c r="D83" t="s">
        <v>103</v>
      </c>
      <c r="E83" t="s">
        <v>41</v>
      </c>
      <c r="F83" t="s">
        <v>98</v>
      </c>
      <c r="G83" t="s">
        <v>261</v>
      </c>
      <c r="H83" t="s">
        <v>265</v>
      </c>
      <c r="I83" t="s">
        <v>20</v>
      </c>
    </row>
    <row r="84" spans="1:9" hidden="1" x14ac:dyDescent="0.25">
      <c r="A84" t="s">
        <v>266</v>
      </c>
      <c r="B84" t="s">
        <v>267</v>
      </c>
      <c r="C84" t="str">
        <f>HYPERLINK("https://www.ti.com.cn/product/cn/TLV320AIC3104-Q1/samplebuy","订购和质量")</f>
        <v>订购和质量</v>
      </c>
      <c r="D84" t="s">
        <v>103</v>
      </c>
      <c r="E84" t="s">
        <v>16</v>
      </c>
      <c r="F84" t="s">
        <v>98</v>
      </c>
      <c r="G84" t="s">
        <v>105</v>
      </c>
      <c r="H84" t="s">
        <v>268</v>
      </c>
      <c r="I84" t="s">
        <v>20</v>
      </c>
    </row>
    <row r="85" spans="1:9" hidden="1" x14ac:dyDescent="0.25">
      <c r="A85" t="s">
        <v>269</v>
      </c>
      <c r="B85" t="s">
        <v>270</v>
      </c>
      <c r="C85" t="str">
        <f>HYPERLINK("https://www.ti.com.cn/product/cn/PCM1754-Q1/samplebuy","订购和质量")</f>
        <v>订购和质量</v>
      </c>
      <c r="D85" t="s">
        <v>122</v>
      </c>
      <c r="E85" t="s">
        <v>16</v>
      </c>
      <c r="F85" t="s">
        <v>104</v>
      </c>
      <c r="G85" t="s">
        <v>231</v>
      </c>
      <c r="H85" t="s">
        <v>271</v>
      </c>
      <c r="I85" t="s">
        <v>20</v>
      </c>
    </row>
    <row r="86" spans="1:9" hidden="1" x14ac:dyDescent="0.25">
      <c r="A86" t="s">
        <v>272</v>
      </c>
      <c r="B86" t="s">
        <v>273</v>
      </c>
      <c r="C86" t="str">
        <f>HYPERLINK("https://www.ti.com.cn/product/cn/TLV320AIC3253/samplebuy","订购和质量")</f>
        <v>订购和质量</v>
      </c>
      <c r="D86" t="s">
        <v>103</v>
      </c>
      <c r="E86" t="s">
        <v>41</v>
      </c>
      <c r="F86" t="s">
        <v>98</v>
      </c>
      <c r="G86" t="s">
        <v>200</v>
      </c>
      <c r="H86" t="s">
        <v>274</v>
      </c>
      <c r="I86" t="s">
        <v>20</v>
      </c>
    </row>
    <row r="87" spans="1:9" hidden="1" x14ac:dyDescent="0.25">
      <c r="A87" t="s">
        <v>275</v>
      </c>
      <c r="B87" t="s">
        <v>276</v>
      </c>
      <c r="C87" t="str">
        <f>HYPERLINK("https://www.ti.com.cn/product/cn/TLV320DAC3100/samplebuy","订购和质量")</f>
        <v>订购和质量</v>
      </c>
      <c r="D87" t="s">
        <v>122</v>
      </c>
      <c r="E87" t="s">
        <v>41</v>
      </c>
      <c r="F87" t="s">
        <v>98</v>
      </c>
      <c r="G87" t="s">
        <v>105</v>
      </c>
      <c r="H87" t="s">
        <v>277</v>
      </c>
      <c r="I87" t="s">
        <v>20</v>
      </c>
    </row>
    <row r="88" spans="1:9" hidden="1" x14ac:dyDescent="0.25">
      <c r="A88" t="s">
        <v>278</v>
      </c>
      <c r="B88" t="s">
        <v>279</v>
      </c>
      <c r="C88" t="str">
        <f>HYPERLINK("https://www.ti.com.cn/product/cn/TLV320AIC3120/samplebuy","订购和质量")</f>
        <v>订购和质量</v>
      </c>
      <c r="D88" t="s">
        <v>103</v>
      </c>
      <c r="E88" t="s">
        <v>41</v>
      </c>
      <c r="F88" t="s">
        <v>98</v>
      </c>
      <c r="G88" t="s">
        <v>105</v>
      </c>
      <c r="H88" t="s">
        <v>280</v>
      </c>
      <c r="I88" t="s">
        <v>20</v>
      </c>
    </row>
    <row r="89" spans="1:9" hidden="1" x14ac:dyDescent="0.25">
      <c r="A89" t="s">
        <v>281</v>
      </c>
      <c r="B89" t="s">
        <v>282</v>
      </c>
      <c r="C89" t="str">
        <f>HYPERLINK("https://www.ti.com.cn/product/cn/TLV320DAC3101/samplebuy","订购和质量")</f>
        <v>订购和质量</v>
      </c>
      <c r="D89" t="s">
        <v>122</v>
      </c>
      <c r="E89" t="s">
        <v>41</v>
      </c>
      <c r="F89" t="s">
        <v>98</v>
      </c>
      <c r="G89" t="s">
        <v>105</v>
      </c>
      <c r="H89" t="s">
        <v>283</v>
      </c>
      <c r="I89" t="s">
        <v>20</v>
      </c>
    </row>
    <row r="90" spans="1:9" hidden="1" x14ac:dyDescent="0.25">
      <c r="A90" t="s">
        <v>284</v>
      </c>
      <c r="B90" t="s">
        <v>285</v>
      </c>
      <c r="C90" t="str">
        <f>HYPERLINK("https://www.ti.com.cn/product/cn/TLV320AIC3110/samplebuy","订购和质量")</f>
        <v>订购和质量</v>
      </c>
      <c r="D90" t="s">
        <v>103</v>
      </c>
      <c r="E90" t="s">
        <v>41</v>
      </c>
      <c r="F90" t="s">
        <v>98</v>
      </c>
      <c r="G90" t="s">
        <v>105</v>
      </c>
      <c r="H90" t="s">
        <v>286</v>
      </c>
      <c r="I90" t="s">
        <v>20</v>
      </c>
    </row>
    <row r="91" spans="1:9" hidden="1" x14ac:dyDescent="0.25">
      <c r="A91" t="s">
        <v>287</v>
      </c>
      <c r="B91" t="s">
        <v>288</v>
      </c>
      <c r="C91" t="str">
        <f>HYPERLINK("https://www.ti.com.cn/product/cn/TLV320AIC3100/samplebuy","订购和质量")</f>
        <v>订购和质量</v>
      </c>
      <c r="D91" t="s">
        <v>103</v>
      </c>
      <c r="E91" t="s">
        <v>41</v>
      </c>
      <c r="F91" t="s">
        <v>98</v>
      </c>
      <c r="G91" t="s">
        <v>105</v>
      </c>
      <c r="H91" t="s">
        <v>289</v>
      </c>
      <c r="I91" t="s">
        <v>20</v>
      </c>
    </row>
    <row r="92" spans="1:9" hidden="1" x14ac:dyDescent="0.25">
      <c r="A92" t="s">
        <v>290</v>
      </c>
      <c r="B92" t="s">
        <v>291</v>
      </c>
      <c r="C92" t="str">
        <f>HYPERLINK("https://www.ti.com.cn/product/cn/TLV320DAC3120/samplebuy","订购和质量")</f>
        <v>订购和质量</v>
      </c>
      <c r="D92" t="s">
        <v>122</v>
      </c>
      <c r="E92" t="s">
        <v>41</v>
      </c>
      <c r="F92" t="s">
        <v>98</v>
      </c>
      <c r="G92" t="s">
        <v>105</v>
      </c>
      <c r="H92" t="s">
        <v>292</v>
      </c>
      <c r="I92" t="s">
        <v>20</v>
      </c>
    </row>
    <row r="93" spans="1:9" hidden="1" x14ac:dyDescent="0.25">
      <c r="A93" t="s">
        <v>293</v>
      </c>
      <c r="B93" t="s">
        <v>294</v>
      </c>
      <c r="C93" t="str">
        <f>HYPERLINK("https://www.ti.com.cn/product/cn/TLV320AIC3111/samplebuy","订购和质量")</f>
        <v>订购和质量</v>
      </c>
      <c r="D93" t="s">
        <v>103</v>
      </c>
      <c r="E93" t="s">
        <v>41</v>
      </c>
      <c r="F93" t="s">
        <v>98</v>
      </c>
      <c r="G93" t="s">
        <v>105</v>
      </c>
      <c r="H93" t="s">
        <v>295</v>
      </c>
      <c r="I93" t="s">
        <v>20</v>
      </c>
    </row>
    <row r="94" spans="1:9" hidden="1" x14ac:dyDescent="0.25">
      <c r="A94" t="s">
        <v>296</v>
      </c>
      <c r="B94" t="s">
        <v>297</v>
      </c>
      <c r="C94" t="str">
        <f>HYPERLINK("https://www.ti.com.cn/product/cn/TLV320AIC3106-Q1/samplebuy","订购和质量")</f>
        <v>订购和质量</v>
      </c>
      <c r="D94" t="s">
        <v>103</v>
      </c>
      <c r="E94" t="s">
        <v>16</v>
      </c>
      <c r="F94" t="s">
        <v>98</v>
      </c>
      <c r="G94" t="s">
        <v>298</v>
      </c>
      <c r="H94" t="s">
        <v>299</v>
      </c>
      <c r="I94" t="s">
        <v>20</v>
      </c>
    </row>
    <row r="95" spans="1:9" hidden="1" x14ac:dyDescent="0.25">
      <c r="A95" t="s">
        <v>300</v>
      </c>
      <c r="B95" t="s">
        <v>301</v>
      </c>
      <c r="C95" t="str">
        <f>HYPERLINK("https://www.ti.com.cn/product/cn/PCM1795/samplebuy","订购和质量")</f>
        <v>订购和质量</v>
      </c>
      <c r="D95" t="s">
        <v>122</v>
      </c>
      <c r="E95" t="s">
        <v>41</v>
      </c>
      <c r="F95" t="s">
        <v>139</v>
      </c>
      <c r="G95" t="s">
        <v>123</v>
      </c>
      <c r="H95" t="s">
        <v>302</v>
      </c>
      <c r="I95" t="s">
        <v>20</v>
      </c>
    </row>
    <row r="96" spans="1:9" hidden="1" x14ac:dyDescent="0.25">
      <c r="A96" t="s">
        <v>303</v>
      </c>
      <c r="B96" t="s">
        <v>304</v>
      </c>
      <c r="C96" t="str">
        <f>HYPERLINK("https://www.ti.com.cn/product/cn/TLV320AIC3007/samplebuy","订购和质量")</f>
        <v>订购和质量</v>
      </c>
      <c r="D96" t="s">
        <v>103</v>
      </c>
      <c r="E96" t="s">
        <v>41</v>
      </c>
      <c r="F96" t="s">
        <v>98</v>
      </c>
      <c r="G96" t="s">
        <v>305</v>
      </c>
      <c r="H96" t="s">
        <v>306</v>
      </c>
      <c r="I96" t="s">
        <v>20</v>
      </c>
    </row>
    <row r="97" spans="1:9" hidden="1" x14ac:dyDescent="0.25">
      <c r="A97" t="s">
        <v>307</v>
      </c>
      <c r="B97" t="s">
        <v>308</v>
      </c>
      <c r="C97" t="str">
        <f>HYPERLINK("https://www.ti.com.cn/product/cn/PCM5310/samplebuy","订购和质量")</f>
        <v>订购和质量</v>
      </c>
      <c r="D97" t="s">
        <v>103</v>
      </c>
      <c r="E97" t="s">
        <v>41</v>
      </c>
      <c r="F97" t="s">
        <v>139</v>
      </c>
      <c r="G97" t="s">
        <v>309</v>
      </c>
      <c r="H97" t="s">
        <v>310</v>
      </c>
      <c r="I97" t="s">
        <v>20</v>
      </c>
    </row>
    <row r="98" spans="1:9" hidden="1" x14ac:dyDescent="0.25">
      <c r="A98" t="s">
        <v>311</v>
      </c>
      <c r="B98" t="s">
        <v>312</v>
      </c>
      <c r="C98" t="str">
        <f>HYPERLINK("https://www.ti.com.cn/product/cn/TLV320ADC3101/samplebuy","订购和质量")</f>
        <v>订购和质量</v>
      </c>
      <c r="D98" t="s">
        <v>15</v>
      </c>
      <c r="E98" t="s">
        <v>41</v>
      </c>
      <c r="F98" t="s">
        <v>98</v>
      </c>
      <c r="G98" t="s">
        <v>99</v>
      </c>
      <c r="H98" t="s">
        <v>313</v>
      </c>
      <c r="I98" t="s">
        <v>20</v>
      </c>
    </row>
    <row r="99" spans="1:9" x14ac:dyDescent="0.25">
      <c r="A99" t="s">
        <v>314</v>
      </c>
      <c r="B99" t="s">
        <v>315</v>
      </c>
      <c r="C99" t="str">
        <f>HYPERLINK("https://www.ti.com.cn/product/cn/PCM2912A/samplebuy","订购和质量")</f>
        <v>订购和质量</v>
      </c>
      <c r="D99" t="s">
        <v>196</v>
      </c>
      <c r="E99" t="s">
        <v>41</v>
      </c>
      <c r="F99" t="s">
        <v>139</v>
      </c>
      <c r="G99" t="s">
        <v>192</v>
      </c>
      <c r="H99" t="s">
        <v>316</v>
      </c>
      <c r="I99" t="s">
        <v>20</v>
      </c>
    </row>
    <row r="100" spans="1:9" hidden="1" x14ac:dyDescent="0.25">
      <c r="A100" t="s">
        <v>317</v>
      </c>
      <c r="B100" t="s">
        <v>318</v>
      </c>
      <c r="C100" t="str">
        <f>HYPERLINK("https://www.ti.com.cn/product/cn/TLV320AIC3107/samplebuy","订购和质量")</f>
        <v>订购和质量</v>
      </c>
      <c r="D100" t="s">
        <v>103</v>
      </c>
      <c r="E100" t="s">
        <v>41</v>
      </c>
      <c r="F100" t="s">
        <v>98</v>
      </c>
      <c r="G100" t="s">
        <v>261</v>
      </c>
      <c r="H100" t="s">
        <v>319</v>
      </c>
      <c r="I100" t="s">
        <v>20</v>
      </c>
    </row>
    <row r="101" spans="1:9" hidden="1" x14ac:dyDescent="0.25">
      <c r="A101" t="s">
        <v>320</v>
      </c>
      <c r="B101" t="s">
        <v>321</v>
      </c>
      <c r="C101" t="str">
        <f>HYPERLINK("https://www.ti.com.cn/product/cn/PCM1789/samplebuy","订购和质量")</f>
        <v>订购和质量</v>
      </c>
      <c r="D101" t="s">
        <v>122</v>
      </c>
      <c r="E101" t="s">
        <v>41</v>
      </c>
      <c r="F101" t="s">
        <v>98</v>
      </c>
      <c r="G101" t="s">
        <v>250</v>
      </c>
      <c r="H101" t="s">
        <v>322</v>
      </c>
      <c r="I101" t="s">
        <v>20</v>
      </c>
    </row>
    <row r="102" spans="1:9" hidden="1" x14ac:dyDescent="0.25">
      <c r="A102" t="s">
        <v>323</v>
      </c>
      <c r="B102" t="s">
        <v>324</v>
      </c>
      <c r="C102" t="str">
        <f>HYPERLINK("https://www.ti.com.cn/product/cn/PCM3168A/samplebuy","订购和质量")</f>
        <v>订购和质量</v>
      </c>
      <c r="D102" t="s">
        <v>103</v>
      </c>
      <c r="E102" t="s">
        <v>41</v>
      </c>
      <c r="F102" t="s">
        <v>98</v>
      </c>
      <c r="G102" t="s">
        <v>309</v>
      </c>
      <c r="H102" t="s">
        <v>325</v>
      </c>
      <c r="I102" t="s">
        <v>20</v>
      </c>
    </row>
    <row r="103" spans="1:9" hidden="1" x14ac:dyDescent="0.25">
      <c r="A103" t="s">
        <v>326</v>
      </c>
      <c r="B103" t="s">
        <v>324</v>
      </c>
      <c r="C103" t="str">
        <f>HYPERLINK("https://www.ti.com.cn/product/cn/PCM3168A-Q1/samplebuy","订购和质量")</f>
        <v>订购和质量</v>
      </c>
      <c r="D103" t="s">
        <v>103</v>
      </c>
      <c r="E103" t="s">
        <v>16</v>
      </c>
      <c r="F103" t="s">
        <v>104</v>
      </c>
      <c r="G103" t="s">
        <v>309</v>
      </c>
      <c r="H103" t="s">
        <v>327</v>
      </c>
      <c r="I103" t="s">
        <v>20</v>
      </c>
    </row>
    <row r="104" spans="1:9" hidden="1" x14ac:dyDescent="0.25">
      <c r="A104" t="s">
        <v>328</v>
      </c>
      <c r="B104" t="s">
        <v>329</v>
      </c>
      <c r="C104" t="str">
        <f>HYPERLINK("https://www.ti.com.cn/product/cn/PCM1690/samplebuy","订购和质量")</f>
        <v>订购和质量</v>
      </c>
      <c r="D104" t="s">
        <v>122</v>
      </c>
      <c r="E104" t="s">
        <v>41</v>
      </c>
      <c r="F104" t="s">
        <v>98</v>
      </c>
      <c r="G104" t="s">
        <v>246</v>
      </c>
      <c r="H104" t="s">
        <v>189</v>
      </c>
      <c r="I104" t="s">
        <v>20</v>
      </c>
    </row>
    <row r="105" spans="1:9" hidden="1" x14ac:dyDescent="0.25">
      <c r="A105" t="s">
        <v>330</v>
      </c>
      <c r="B105" t="s">
        <v>331</v>
      </c>
      <c r="C105" t="str">
        <f>HYPERLINK("https://www.ti.com.cn/product/cn/TLV320ADC3001/samplebuy","订购和质量")</f>
        <v>订购和质量</v>
      </c>
      <c r="D105" t="s">
        <v>15</v>
      </c>
      <c r="E105" t="s">
        <v>41</v>
      </c>
      <c r="F105" t="s">
        <v>98</v>
      </c>
      <c r="G105" t="s">
        <v>332</v>
      </c>
      <c r="H105" t="s">
        <v>333</v>
      </c>
      <c r="I105" t="s">
        <v>20</v>
      </c>
    </row>
    <row r="106" spans="1:9" hidden="1" x14ac:dyDescent="0.25">
      <c r="A106" t="s">
        <v>334</v>
      </c>
      <c r="B106" t="s">
        <v>335</v>
      </c>
      <c r="C106" t="str">
        <f>HYPERLINK("https://www.ti.com.cn/product/cn/TLV320AIC3204/samplebuy","订购和质量")</f>
        <v>订购和质量</v>
      </c>
      <c r="D106" t="s">
        <v>103</v>
      </c>
      <c r="E106" t="s">
        <v>41</v>
      </c>
      <c r="F106" t="s">
        <v>98</v>
      </c>
      <c r="G106" t="s">
        <v>105</v>
      </c>
      <c r="H106" t="s">
        <v>29</v>
      </c>
      <c r="I106" t="s">
        <v>20</v>
      </c>
    </row>
    <row r="107" spans="1:9" hidden="1" x14ac:dyDescent="0.25">
      <c r="A107" t="s">
        <v>336</v>
      </c>
      <c r="B107" t="s">
        <v>337</v>
      </c>
      <c r="C107" t="str">
        <f>HYPERLINK("https://www.ti.com.cn/product/cn/PCM1870A/samplebuy","订购和质量")</f>
        <v>订购和质量</v>
      </c>
      <c r="D107" t="s">
        <v>15</v>
      </c>
      <c r="E107" t="s">
        <v>41</v>
      </c>
      <c r="F107" t="s">
        <v>98</v>
      </c>
      <c r="G107" t="s">
        <v>338</v>
      </c>
      <c r="H107" t="s">
        <v>339</v>
      </c>
      <c r="I107" t="s">
        <v>20</v>
      </c>
    </row>
    <row r="108" spans="1:9" hidden="1" x14ac:dyDescent="0.25">
      <c r="A108" t="s">
        <v>340</v>
      </c>
      <c r="B108" t="s">
        <v>341</v>
      </c>
      <c r="C108" t="str">
        <f>HYPERLINK("https://www.ti.com.cn/product/cn/TLV320AIC3254/samplebuy","订购和质量")</f>
        <v>订购和质量</v>
      </c>
      <c r="D108" t="s">
        <v>103</v>
      </c>
      <c r="E108" t="s">
        <v>41</v>
      </c>
      <c r="F108" t="s">
        <v>98</v>
      </c>
      <c r="G108" t="s">
        <v>105</v>
      </c>
      <c r="H108" t="s">
        <v>342</v>
      </c>
      <c r="I108" t="s">
        <v>20</v>
      </c>
    </row>
    <row r="109" spans="1:9" hidden="1" x14ac:dyDescent="0.25">
      <c r="A109" t="s">
        <v>343</v>
      </c>
      <c r="B109" t="s">
        <v>344</v>
      </c>
      <c r="C109" t="str">
        <f>HYPERLINK("https://www.ti.com.cn/product/cn/PCM1681-Q1/samplebuy","订购和质量")</f>
        <v>订购和质量</v>
      </c>
      <c r="D109" t="s">
        <v>122</v>
      </c>
      <c r="E109" t="s">
        <v>16</v>
      </c>
      <c r="F109" t="s">
        <v>104</v>
      </c>
      <c r="G109" t="s">
        <v>345</v>
      </c>
      <c r="H109" t="s">
        <v>346</v>
      </c>
      <c r="I109" t="s">
        <v>20</v>
      </c>
    </row>
    <row r="110" spans="1:9" hidden="1" x14ac:dyDescent="0.25">
      <c r="A110" t="s">
        <v>347</v>
      </c>
      <c r="B110" t="s">
        <v>348</v>
      </c>
      <c r="C110" t="str">
        <f>HYPERLINK("https://www.ti.com.cn/product/cn/PCM1681/samplebuy","订购和质量")</f>
        <v>订购和质量</v>
      </c>
      <c r="D110" t="s">
        <v>122</v>
      </c>
      <c r="E110" t="s">
        <v>41</v>
      </c>
      <c r="F110" t="s">
        <v>98</v>
      </c>
      <c r="G110" t="s">
        <v>345</v>
      </c>
      <c r="H110" t="s">
        <v>349</v>
      </c>
      <c r="I110" t="s">
        <v>20</v>
      </c>
    </row>
    <row r="111" spans="1:9" hidden="1" x14ac:dyDescent="0.25">
      <c r="A111" t="s">
        <v>350</v>
      </c>
      <c r="B111" t="s">
        <v>351</v>
      </c>
      <c r="C111" t="str">
        <f>HYPERLINK("https://www.ti.com.cn/product/cn/TLV320AIC34/samplebuy","订购和质量")</f>
        <v>订购和质量</v>
      </c>
      <c r="D111" t="s">
        <v>103</v>
      </c>
      <c r="E111" t="s">
        <v>41</v>
      </c>
      <c r="F111" t="s">
        <v>98</v>
      </c>
      <c r="G111" t="s">
        <v>352</v>
      </c>
      <c r="H111" t="s">
        <v>353</v>
      </c>
      <c r="I111" t="s">
        <v>20</v>
      </c>
    </row>
    <row r="112" spans="1:9" hidden="1" x14ac:dyDescent="0.25">
      <c r="A112" t="s">
        <v>354</v>
      </c>
      <c r="B112" t="s">
        <v>355</v>
      </c>
      <c r="C112" t="str">
        <f>HYPERLINK("https://www.ti.com.cn/product/cn/PCM1774/samplebuy","订购和质量")</f>
        <v>订购和质量</v>
      </c>
      <c r="D112" t="s">
        <v>122</v>
      </c>
      <c r="E112" t="s">
        <v>41</v>
      </c>
      <c r="F112" t="s">
        <v>98</v>
      </c>
      <c r="G112" t="s">
        <v>356</v>
      </c>
      <c r="H112" t="s">
        <v>357</v>
      </c>
      <c r="I112" t="s">
        <v>20</v>
      </c>
    </row>
    <row r="113" spans="1:9" hidden="1" x14ac:dyDescent="0.25">
      <c r="A113" t="s">
        <v>358</v>
      </c>
      <c r="B113" t="s">
        <v>359</v>
      </c>
      <c r="C113" t="str">
        <f>HYPERLINK("https://www.ti.com.cn/product/cn/TLV320AIC3104/samplebuy","订购和质量")</f>
        <v>订购和质量</v>
      </c>
      <c r="D113" t="s">
        <v>103</v>
      </c>
      <c r="E113" t="s">
        <v>41</v>
      </c>
      <c r="F113" t="s">
        <v>98</v>
      </c>
      <c r="G113" t="s">
        <v>105</v>
      </c>
      <c r="H113" t="s">
        <v>360</v>
      </c>
      <c r="I113" t="s">
        <v>20</v>
      </c>
    </row>
    <row r="114" spans="1:9" hidden="1" x14ac:dyDescent="0.25">
      <c r="A114" t="s">
        <v>361</v>
      </c>
      <c r="B114" t="s">
        <v>359</v>
      </c>
      <c r="C114" t="str">
        <f>HYPERLINK("https://www.ti.com.cn/product/cn/TLV320AIC3105/samplebuy","订购和质量")</f>
        <v>订购和质量</v>
      </c>
      <c r="D114" t="s">
        <v>103</v>
      </c>
      <c r="E114" t="s">
        <v>41</v>
      </c>
      <c r="F114" t="s">
        <v>98</v>
      </c>
      <c r="G114" t="s">
        <v>105</v>
      </c>
      <c r="H114" t="s">
        <v>362</v>
      </c>
      <c r="I114" t="s">
        <v>20</v>
      </c>
    </row>
    <row r="115" spans="1:9" hidden="1" x14ac:dyDescent="0.25">
      <c r="A115" t="s">
        <v>363</v>
      </c>
      <c r="B115" t="s">
        <v>364</v>
      </c>
      <c r="C115" t="str">
        <f>HYPERLINK("https://www.ti.com.cn/product/cn/TLV320AIC3101/samplebuy","订购和质量")</f>
        <v>订购和质量</v>
      </c>
      <c r="D115" t="s">
        <v>103</v>
      </c>
      <c r="E115" t="s">
        <v>41</v>
      </c>
      <c r="F115" t="s">
        <v>98</v>
      </c>
      <c r="G115" t="s">
        <v>105</v>
      </c>
      <c r="H115" t="s">
        <v>365</v>
      </c>
      <c r="I115" t="s">
        <v>20</v>
      </c>
    </row>
    <row r="116" spans="1:9" hidden="1" x14ac:dyDescent="0.25">
      <c r="A116" t="s">
        <v>366</v>
      </c>
      <c r="B116" t="s">
        <v>337</v>
      </c>
      <c r="C116" t="str">
        <f>HYPERLINK("https://www.ti.com.cn/product/cn/PCM1870/samplebuy","订购和质量")</f>
        <v>订购和质量</v>
      </c>
      <c r="D116" t="s">
        <v>15</v>
      </c>
      <c r="E116" t="s">
        <v>41</v>
      </c>
      <c r="F116" t="s">
        <v>98</v>
      </c>
      <c r="G116" t="s">
        <v>99</v>
      </c>
      <c r="H116" t="s">
        <v>367</v>
      </c>
      <c r="I116" t="s">
        <v>20</v>
      </c>
    </row>
    <row r="117" spans="1:9" hidden="1" x14ac:dyDescent="0.25">
      <c r="A117" t="s">
        <v>368</v>
      </c>
      <c r="B117" t="s">
        <v>369</v>
      </c>
      <c r="C117" t="str">
        <f>HYPERLINK("https://www.ti.com.cn/product/cn/PCM4220/samplebuy","订购和质量")</f>
        <v>订购和质量</v>
      </c>
      <c r="D117" t="s">
        <v>15</v>
      </c>
      <c r="E117" t="s">
        <v>41</v>
      </c>
      <c r="F117" t="s">
        <v>98</v>
      </c>
      <c r="G117" t="s">
        <v>370</v>
      </c>
      <c r="H117" t="s">
        <v>371</v>
      </c>
      <c r="I117" t="s">
        <v>20</v>
      </c>
    </row>
    <row r="118" spans="1:9" hidden="1" x14ac:dyDescent="0.25">
      <c r="A118" t="s">
        <v>372</v>
      </c>
      <c r="B118" t="s">
        <v>373</v>
      </c>
      <c r="C118" t="str">
        <f>HYPERLINK("https://www.ti.com.cn/product/cn/PCM4222/samplebuy","订购和质量")</f>
        <v>订购和质量</v>
      </c>
      <c r="D118" t="s">
        <v>15</v>
      </c>
      <c r="E118" t="s">
        <v>41</v>
      </c>
      <c r="F118" t="s">
        <v>98</v>
      </c>
      <c r="G118" t="s">
        <v>370</v>
      </c>
      <c r="H118" t="s">
        <v>374</v>
      </c>
      <c r="I118" t="s">
        <v>20</v>
      </c>
    </row>
    <row r="119" spans="1:9" hidden="1" x14ac:dyDescent="0.25">
      <c r="A119" t="s">
        <v>375</v>
      </c>
      <c r="B119" t="s">
        <v>376</v>
      </c>
      <c r="C119" t="str">
        <f>HYPERLINK("https://www.ti.com.cn/product/cn/PCM3060/samplebuy","订购和质量")</f>
        <v>订购和质量</v>
      </c>
      <c r="D119" t="s">
        <v>103</v>
      </c>
      <c r="E119" t="s">
        <v>41</v>
      </c>
      <c r="F119" t="s">
        <v>139</v>
      </c>
      <c r="G119" t="s">
        <v>185</v>
      </c>
      <c r="H119" t="s">
        <v>377</v>
      </c>
      <c r="I119" t="s">
        <v>20</v>
      </c>
    </row>
    <row r="120" spans="1:9" hidden="1" x14ac:dyDescent="0.25">
      <c r="A120" t="s">
        <v>378</v>
      </c>
      <c r="B120" t="s">
        <v>379</v>
      </c>
      <c r="C120" t="str">
        <f>HYPERLINK("https://www.ti.com.cn/product/cn/TLV320AIC3106/samplebuy","订购和质量")</f>
        <v>订购和质量</v>
      </c>
      <c r="D120" t="s">
        <v>103</v>
      </c>
      <c r="E120" t="s">
        <v>41</v>
      </c>
      <c r="F120" t="s">
        <v>98</v>
      </c>
      <c r="G120" t="s">
        <v>380</v>
      </c>
      <c r="H120" t="s">
        <v>381</v>
      </c>
      <c r="I120" t="s">
        <v>20</v>
      </c>
    </row>
    <row r="121" spans="1:9" hidden="1" x14ac:dyDescent="0.25">
      <c r="A121" t="s">
        <v>382</v>
      </c>
      <c r="B121" t="s">
        <v>383</v>
      </c>
      <c r="C121" t="str">
        <f>HYPERLINK("https://www.ti.com.cn/product/cn/TLV320DAC32/samplebuy","订购和质量")</f>
        <v>订购和质量</v>
      </c>
      <c r="D121" t="s">
        <v>122</v>
      </c>
      <c r="E121" t="s">
        <v>41</v>
      </c>
      <c r="F121" t="s">
        <v>98</v>
      </c>
      <c r="G121" t="s">
        <v>105</v>
      </c>
      <c r="H121" t="s">
        <v>277</v>
      </c>
      <c r="I121" t="s">
        <v>20</v>
      </c>
    </row>
    <row r="122" spans="1:9" hidden="1" x14ac:dyDescent="0.25">
      <c r="A122" t="s">
        <v>384</v>
      </c>
      <c r="B122" t="s">
        <v>385</v>
      </c>
      <c r="C122" t="str">
        <f>HYPERLINK("https://www.ti.com.cn/product/cn/PCM1808/samplebuy","订购和质量")</f>
        <v>订购和质量</v>
      </c>
      <c r="D122" t="s">
        <v>15</v>
      </c>
      <c r="E122" t="s">
        <v>41</v>
      </c>
      <c r="F122" t="s">
        <v>98</v>
      </c>
      <c r="G122" t="s">
        <v>254</v>
      </c>
      <c r="H122" t="s">
        <v>386</v>
      </c>
      <c r="I122" t="s">
        <v>20</v>
      </c>
    </row>
    <row r="123" spans="1:9" hidden="1" x14ac:dyDescent="0.25">
      <c r="A123" t="s">
        <v>387</v>
      </c>
      <c r="B123" t="s">
        <v>388</v>
      </c>
      <c r="C123" t="str">
        <f>HYPERLINK("https://www.ti.com.cn/product/cn/TLV320AIC29/samplebuy","订购和质量")</f>
        <v>订购和质量</v>
      </c>
      <c r="D123" t="s">
        <v>103</v>
      </c>
      <c r="E123" t="s">
        <v>41</v>
      </c>
      <c r="F123" t="s">
        <v>98</v>
      </c>
      <c r="G123" t="s">
        <v>298</v>
      </c>
      <c r="H123" t="s">
        <v>389</v>
      </c>
      <c r="I123" t="s">
        <v>20</v>
      </c>
    </row>
    <row r="124" spans="1:9" hidden="1" x14ac:dyDescent="0.25">
      <c r="A124" t="s">
        <v>390</v>
      </c>
      <c r="B124" t="s">
        <v>391</v>
      </c>
      <c r="C124" t="str">
        <f>HYPERLINK("https://www.ti.com.cn/product/cn/TLV320AIC33/samplebuy","订购和质量")</f>
        <v>订购和质量</v>
      </c>
      <c r="D124" t="s">
        <v>103</v>
      </c>
      <c r="E124" t="s">
        <v>41</v>
      </c>
      <c r="F124" t="s">
        <v>98</v>
      </c>
      <c r="G124" t="s">
        <v>380</v>
      </c>
      <c r="H124" t="s">
        <v>392</v>
      </c>
      <c r="I124" t="s">
        <v>20</v>
      </c>
    </row>
    <row r="125" spans="1:9" hidden="1" x14ac:dyDescent="0.25">
      <c r="A125" t="s">
        <v>393</v>
      </c>
      <c r="B125" t="s">
        <v>394</v>
      </c>
      <c r="C125" t="str">
        <f>HYPERLINK("https://www.ti.com.cn/product/cn/TLV320AIC31/samplebuy","订购和质量")</f>
        <v>订购和质量</v>
      </c>
      <c r="D125" t="s">
        <v>103</v>
      </c>
      <c r="E125" t="s">
        <v>41</v>
      </c>
      <c r="F125" t="s">
        <v>98</v>
      </c>
      <c r="G125" t="s">
        <v>105</v>
      </c>
      <c r="H125" t="s">
        <v>395</v>
      </c>
      <c r="I125" t="s">
        <v>20</v>
      </c>
    </row>
    <row r="126" spans="1:9" hidden="1" x14ac:dyDescent="0.25">
      <c r="A126" t="s">
        <v>396</v>
      </c>
      <c r="B126" t="s">
        <v>397</v>
      </c>
      <c r="C126" t="str">
        <f>HYPERLINK("https://www.ti.com.cn/product/cn/LM4546B/samplebuy","订购和质量")</f>
        <v>订购和质量</v>
      </c>
      <c r="D126" t="s">
        <v>103</v>
      </c>
      <c r="E126" t="s">
        <v>41</v>
      </c>
      <c r="F126" t="s">
        <v>98</v>
      </c>
      <c r="G126" t="s">
        <v>398</v>
      </c>
      <c r="H126" t="s">
        <v>399</v>
      </c>
      <c r="I126" t="s">
        <v>20</v>
      </c>
    </row>
    <row r="127" spans="1:9" hidden="1" x14ac:dyDescent="0.25">
      <c r="A127" t="s">
        <v>400</v>
      </c>
      <c r="B127" t="s">
        <v>397</v>
      </c>
      <c r="C127" t="str">
        <f>HYPERLINK("https://www.ti.com.cn/product/cn/LM4549B/samplebuy","订购和质量")</f>
        <v>订购和质量</v>
      </c>
      <c r="D127" t="s">
        <v>103</v>
      </c>
      <c r="E127" t="s">
        <v>41</v>
      </c>
      <c r="F127" t="s">
        <v>98</v>
      </c>
      <c r="G127" t="s">
        <v>398</v>
      </c>
      <c r="H127" t="s">
        <v>401</v>
      </c>
      <c r="I127" t="s">
        <v>20</v>
      </c>
    </row>
    <row r="128" spans="1:9" hidden="1" x14ac:dyDescent="0.25">
      <c r="A128" t="s">
        <v>402</v>
      </c>
      <c r="B128" t="s">
        <v>397</v>
      </c>
      <c r="C128" t="str">
        <f>HYPERLINK("https://www.ti.com.cn/product/cn/LM4550B/samplebuy","订购和质量")</f>
        <v>订购和质量</v>
      </c>
      <c r="D128" t="s">
        <v>103</v>
      </c>
      <c r="E128" t="s">
        <v>41</v>
      </c>
      <c r="F128" t="s">
        <v>98</v>
      </c>
      <c r="G128" t="s">
        <v>398</v>
      </c>
      <c r="H128" t="s">
        <v>403</v>
      </c>
      <c r="I128" t="s">
        <v>20</v>
      </c>
    </row>
    <row r="129" spans="1:9" hidden="1" x14ac:dyDescent="0.25">
      <c r="A129" t="s">
        <v>404</v>
      </c>
      <c r="B129" t="s">
        <v>405</v>
      </c>
      <c r="C129" t="str">
        <f>HYPERLINK("https://www.ti.com.cn/product/cn/TLV320AIC12K/samplebuy","订购和质量")</f>
        <v>订购和质量</v>
      </c>
      <c r="D129" t="s">
        <v>103</v>
      </c>
      <c r="E129" t="s">
        <v>41</v>
      </c>
      <c r="F129" t="s">
        <v>98</v>
      </c>
      <c r="G129" t="s">
        <v>406</v>
      </c>
      <c r="H129" t="s">
        <v>407</v>
      </c>
      <c r="I129" t="s">
        <v>20</v>
      </c>
    </row>
    <row r="130" spans="1:9" hidden="1" x14ac:dyDescent="0.25">
      <c r="A130" t="s">
        <v>408</v>
      </c>
      <c r="B130" t="s">
        <v>409</v>
      </c>
      <c r="C130" t="str">
        <f>HYPERLINK("https://www.ti.com.cn/product/cn/TLV320AIC14K/samplebuy","订购和质量")</f>
        <v>订购和质量</v>
      </c>
      <c r="D130" t="s">
        <v>103</v>
      </c>
      <c r="E130" t="s">
        <v>41</v>
      </c>
      <c r="F130" t="s">
        <v>98</v>
      </c>
      <c r="G130" t="s">
        <v>109</v>
      </c>
      <c r="H130" t="s">
        <v>410</v>
      </c>
      <c r="I130" t="s">
        <v>20</v>
      </c>
    </row>
    <row r="131" spans="1:9" hidden="1" x14ac:dyDescent="0.25">
      <c r="A131" t="s">
        <v>411</v>
      </c>
      <c r="B131" t="s">
        <v>412</v>
      </c>
      <c r="C131" t="str">
        <f>HYPERLINK("https://www.ti.com.cn/product/cn/PCM1609A/samplebuy","订购和质量")</f>
        <v>订购和质量</v>
      </c>
      <c r="D131" t="s">
        <v>122</v>
      </c>
      <c r="E131" t="s">
        <v>41</v>
      </c>
      <c r="F131" t="s">
        <v>139</v>
      </c>
      <c r="G131" t="s">
        <v>398</v>
      </c>
      <c r="H131" t="s">
        <v>413</v>
      </c>
      <c r="I131" t="s">
        <v>20</v>
      </c>
    </row>
    <row r="132" spans="1:9" hidden="1" x14ac:dyDescent="0.25">
      <c r="A132" t="s">
        <v>414</v>
      </c>
      <c r="B132" t="s">
        <v>415</v>
      </c>
      <c r="C132" t="str">
        <f>HYPERLINK("https://www.ti.com.cn/product/cn/TLV320AIC32/samplebuy","订购和质量")</f>
        <v>订购和质量</v>
      </c>
      <c r="D132" t="s">
        <v>103</v>
      </c>
      <c r="E132" t="s">
        <v>41</v>
      </c>
      <c r="F132" t="s">
        <v>98</v>
      </c>
      <c r="G132" t="s">
        <v>105</v>
      </c>
      <c r="H132" t="s">
        <v>416</v>
      </c>
      <c r="I132" t="s">
        <v>20</v>
      </c>
    </row>
    <row r="133" spans="1:9" hidden="1" x14ac:dyDescent="0.25">
      <c r="A133" t="s">
        <v>417</v>
      </c>
      <c r="B133" t="s">
        <v>418</v>
      </c>
      <c r="C133" t="str">
        <f>HYPERLINK("https://www.ti.com.cn/product/cn/PCM1807/samplebuy","订购和质量")</f>
        <v>订购和质量</v>
      </c>
      <c r="D133" t="s">
        <v>15</v>
      </c>
      <c r="E133" t="s">
        <v>41</v>
      </c>
      <c r="F133" t="s">
        <v>98</v>
      </c>
      <c r="G133" t="s">
        <v>254</v>
      </c>
      <c r="H133" t="s">
        <v>419</v>
      </c>
      <c r="I133" t="s">
        <v>20</v>
      </c>
    </row>
    <row r="134" spans="1:9" hidden="1" x14ac:dyDescent="0.25">
      <c r="A134" t="s">
        <v>420</v>
      </c>
      <c r="B134" t="s">
        <v>421</v>
      </c>
      <c r="C134" t="str">
        <f>HYPERLINK("https://www.ti.com.cn/product/cn/PCM4201/samplebuy","订购和质量")</f>
        <v>订购和质量</v>
      </c>
      <c r="D134" t="s">
        <v>15</v>
      </c>
      <c r="E134" t="s">
        <v>41</v>
      </c>
      <c r="F134" t="s">
        <v>422</v>
      </c>
      <c r="G134" t="s">
        <v>423</v>
      </c>
      <c r="H134" t="s">
        <v>424</v>
      </c>
      <c r="I134" t="s">
        <v>20</v>
      </c>
    </row>
    <row r="135" spans="1:9" hidden="1" x14ac:dyDescent="0.25">
      <c r="A135" t="s">
        <v>425</v>
      </c>
      <c r="B135" t="s">
        <v>412</v>
      </c>
      <c r="C135" t="str">
        <f>HYPERLINK("https://www.ti.com.cn/product/cn/PCM1680/samplebuy","订购和质量")</f>
        <v>订购和质量</v>
      </c>
      <c r="D135" t="s">
        <v>122</v>
      </c>
      <c r="E135" t="s">
        <v>41</v>
      </c>
      <c r="F135" t="s">
        <v>426</v>
      </c>
      <c r="G135" t="s">
        <v>123</v>
      </c>
      <c r="H135" t="s">
        <v>427</v>
      </c>
      <c r="I135" t="s">
        <v>20</v>
      </c>
    </row>
    <row r="136" spans="1:9" hidden="1" x14ac:dyDescent="0.25">
      <c r="A136" t="s">
        <v>428</v>
      </c>
      <c r="B136" t="s">
        <v>429</v>
      </c>
      <c r="C136" t="str">
        <f>HYPERLINK("https://www.ti.com.cn/product/cn/PCM1780/samplebuy","订购和质量")</f>
        <v>订购和质量</v>
      </c>
      <c r="D136" t="s">
        <v>122</v>
      </c>
      <c r="E136" t="s">
        <v>41</v>
      </c>
      <c r="F136" t="s">
        <v>430</v>
      </c>
      <c r="G136" t="s">
        <v>231</v>
      </c>
      <c r="H136" t="s">
        <v>431</v>
      </c>
      <c r="I136" t="s">
        <v>20</v>
      </c>
    </row>
    <row r="137" spans="1:9" hidden="1" x14ac:dyDescent="0.25">
      <c r="A137" t="s">
        <v>432</v>
      </c>
      <c r="B137" t="s">
        <v>433</v>
      </c>
      <c r="C137" t="str">
        <f>HYPERLINK("https://www.ti.com.cn/product/cn/PCM1781/samplebuy","订购和质量")</f>
        <v>订购和质量</v>
      </c>
      <c r="D137" t="s">
        <v>122</v>
      </c>
      <c r="E137" t="s">
        <v>41</v>
      </c>
      <c r="F137" t="s">
        <v>139</v>
      </c>
      <c r="G137" t="s">
        <v>231</v>
      </c>
      <c r="H137" t="s">
        <v>434</v>
      </c>
      <c r="I137" t="s">
        <v>20</v>
      </c>
    </row>
    <row r="138" spans="1:9" hidden="1" x14ac:dyDescent="0.25">
      <c r="A138" t="s">
        <v>435</v>
      </c>
      <c r="B138" t="s">
        <v>436</v>
      </c>
      <c r="C138" t="str">
        <f>HYPERLINK("https://www.ti.com.cn/product/cn/TLV320AIC20K/samplebuy","订购和质量")</f>
        <v>订购和质量</v>
      </c>
      <c r="D138" t="s">
        <v>103</v>
      </c>
      <c r="E138" t="s">
        <v>41</v>
      </c>
      <c r="F138" t="s">
        <v>98</v>
      </c>
      <c r="G138" t="s">
        <v>370</v>
      </c>
      <c r="H138" t="s">
        <v>437</v>
      </c>
      <c r="I138" t="s">
        <v>20</v>
      </c>
    </row>
    <row r="139" spans="1:9" hidden="1" x14ac:dyDescent="0.25">
      <c r="A139" t="s">
        <v>438</v>
      </c>
      <c r="B139" t="s">
        <v>439</v>
      </c>
      <c r="C139" t="str">
        <f>HYPERLINK("https://www.ti.com.cn/product/cn/TLV320AIC24K/samplebuy","订购和质量")</f>
        <v>订购和质量</v>
      </c>
      <c r="D139" t="s">
        <v>103</v>
      </c>
      <c r="E139" t="s">
        <v>41</v>
      </c>
      <c r="F139" t="s">
        <v>98</v>
      </c>
      <c r="G139" t="s">
        <v>370</v>
      </c>
      <c r="H139" t="s">
        <v>440</v>
      </c>
      <c r="I139" t="s">
        <v>20</v>
      </c>
    </row>
    <row r="140" spans="1:9" hidden="1" x14ac:dyDescent="0.25">
      <c r="A140" t="s">
        <v>441</v>
      </c>
      <c r="B140" t="s">
        <v>442</v>
      </c>
      <c r="C140" t="str">
        <f>HYPERLINK("https://www.ti.com.cn/product/cn/PCM1803A/samplebuy","订购和质量")</f>
        <v>订购和质量</v>
      </c>
      <c r="D140" t="s">
        <v>15</v>
      </c>
      <c r="E140" t="s">
        <v>41</v>
      </c>
      <c r="F140" t="s">
        <v>98</v>
      </c>
      <c r="G140" t="s">
        <v>443</v>
      </c>
      <c r="H140" t="s">
        <v>444</v>
      </c>
      <c r="I140" t="s">
        <v>20</v>
      </c>
    </row>
    <row r="141" spans="1:9" hidden="1" x14ac:dyDescent="0.25">
      <c r="A141" t="s">
        <v>445</v>
      </c>
      <c r="B141" t="s">
        <v>446</v>
      </c>
      <c r="C141" t="str">
        <f>HYPERLINK("https://www.ti.com.cn/product/cn/PCM4204/samplebuy","订购和质量")</f>
        <v>订购和质量</v>
      </c>
      <c r="D141" t="s">
        <v>15</v>
      </c>
      <c r="E141" t="s">
        <v>41</v>
      </c>
      <c r="F141" t="s">
        <v>422</v>
      </c>
      <c r="G141" t="s">
        <v>309</v>
      </c>
      <c r="H141" t="s">
        <v>447</v>
      </c>
      <c r="I141" t="s">
        <v>20</v>
      </c>
    </row>
    <row r="142" spans="1:9" hidden="1" x14ac:dyDescent="0.25">
      <c r="A142" t="s">
        <v>448</v>
      </c>
      <c r="B142" t="s">
        <v>449</v>
      </c>
      <c r="C142" t="str">
        <f>HYPERLINK("https://www.ti.com.cn/product/cn/PCM4202/samplebuy","订购和质量")</f>
        <v>订购和质量</v>
      </c>
      <c r="D142" t="s">
        <v>15</v>
      </c>
      <c r="E142" t="s">
        <v>41</v>
      </c>
      <c r="F142" t="s">
        <v>422</v>
      </c>
      <c r="G142" t="s">
        <v>123</v>
      </c>
      <c r="H142" t="s">
        <v>450</v>
      </c>
      <c r="I142" t="s">
        <v>20</v>
      </c>
    </row>
    <row r="143" spans="1:9" hidden="1" x14ac:dyDescent="0.25">
      <c r="A143" t="s">
        <v>451</v>
      </c>
      <c r="B143" t="s">
        <v>452</v>
      </c>
      <c r="C143" t="str">
        <f>HYPERLINK("https://www.ti.com.cn/product/cn/TLV320DAC26/samplebuy","订购和质量")</f>
        <v>订购和质量</v>
      </c>
      <c r="D143" t="s">
        <v>122</v>
      </c>
      <c r="E143" t="s">
        <v>41</v>
      </c>
      <c r="F143" t="s">
        <v>98</v>
      </c>
      <c r="G143" t="s">
        <v>105</v>
      </c>
      <c r="H143" t="s">
        <v>453</v>
      </c>
      <c r="I143" t="s">
        <v>20</v>
      </c>
    </row>
    <row r="144" spans="1:9" hidden="1" x14ac:dyDescent="0.25">
      <c r="A144" t="s">
        <v>454</v>
      </c>
      <c r="B144" t="s">
        <v>455</v>
      </c>
      <c r="C144" t="str">
        <f>HYPERLINK("https://www.ti.com.cn/product/cn/TLV320AIC22C/samplebuy","订购和质量")</f>
        <v>订购和质量</v>
      </c>
      <c r="D144" t="s">
        <v>103</v>
      </c>
      <c r="E144" t="s">
        <v>41</v>
      </c>
      <c r="F144" t="s">
        <v>98</v>
      </c>
      <c r="G144" t="s">
        <v>398</v>
      </c>
      <c r="H144" t="s">
        <v>456</v>
      </c>
      <c r="I144" t="s">
        <v>20</v>
      </c>
    </row>
    <row r="145" spans="1:9" hidden="1" x14ac:dyDescent="0.25">
      <c r="A145" t="s">
        <v>457</v>
      </c>
      <c r="B145" t="s">
        <v>458</v>
      </c>
      <c r="C145" t="str">
        <f>HYPERLINK("https://www.ti.com.cn/product/cn/PCM4104/samplebuy","订购和质量")</f>
        <v>订购和质量</v>
      </c>
      <c r="D145" t="s">
        <v>122</v>
      </c>
      <c r="E145" t="s">
        <v>41</v>
      </c>
      <c r="F145" t="s">
        <v>422</v>
      </c>
      <c r="G145" t="s">
        <v>370</v>
      </c>
      <c r="H145" t="s">
        <v>459</v>
      </c>
      <c r="I145" t="s">
        <v>20</v>
      </c>
    </row>
    <row r="146" spans="1:9" hidden="1" x14ac:dyDescent="0.25">
      <c r="A146" t="s">
        <v>460</v>
      </c>
      <c r="B146" t="s">
        <v>388</v>
      </c>
      <c r="C146" t="str">
        <f>HYPERLINK("https://www.ti.com.cn/product/cn/TLV320AIC28/samplebuy","订购和质量")</f>
        <v>订购和质量</v>
      </c>
      <c r="D146" t="s">
        <v>103</v>
      </c>
      <c r="E146" t="s">
        <v>41</v>
      </c>
      <c r="F146" t="s">
        <v>98</v>
      </c>
      <c r="G146" t="s">
        <v>298</v>
      </c>
      <c r="H146" t="s">
        <v>461</v>
      </c>
      <c r="I146" t="s">
        <v>20</v>
      </c>
    </row>
    <row r="147" spans="1:9" hidden="1" x14ac:dyDescent="0.25">
      <c r="A147" t="s">
        <v>462</v>
      </c>
      <c r="B147" t="s">
        <v>463</v>
      </c>
      <c r="C147" t="str">
        <f>HYPERLINK("https://www.ti.com.cn/product/cn/DSD1796/samplebuy","订购和质量")</f>
        <v>订购和质量</v>
      </c>
      <c r="D147" t="s">
        <v>122</v>
      </c>
      <c r="E147" t="s">
        <v>41</v>
      </c>
      <c r="F147" t="s">
        <v>464</v>
      </c>
      <c r="G147" t="s">
        <v>123</v>
      </c>
      <c r="H147" t="s">
        <v>465</v>
      </c>
      <c r="I147" t="s">
        <v>20</v>
      </c>
    </row>
    <row r="148" spans="1:9" hidden="1" x14ac:dyDescent="0.25">
      <c r="A148" t="s">
        <v>466</v>
      </c>
      <c r="B148" t="s">
        <v>467</v>
      </c>
      <c r="C148" t="str">
        <f>HYPERLINK("https://www.ti.com.cn/product/cn/PCM1796/samplebuy","订购和质量")</f>
        <v>订购和质量</v>
      </c>
      <c r="D148" t="s">
        <v>122</v>
      </c>
      <c r="E148" t="s">
        <v>41</v>
      </c>
      <c r="F148" t="s">
        <v>139</v>
      </c>
      <c r="G148" t="s">
        <v>123</v>
      </c>
      <c r="H148" t="s">
        <v>468</v>
      </c>
      <c r="I148" t="s">
        <v>20</v>
      </c>
    </row>
    <row r="149" spans="1:9" hidden="1" x14ac:dyDescent="0.25">
      <c r="A149" t="s">
        <v>469</v>
      </c>
      <c r="B149" t="s">
        <v>470</v>
      </c>
      <c r="C149" t="str">
        <f>HYPERLINK("https://www.ti.com.cn/product/cn/PCM1798/samplebuy","订购和质量")</f>
        <v>订购和质量</v>
      </c>
      <c r="D149" t="s">
        <v>122</v>
      </c>
      <c r="E149" t="s">
        <v>41</v>
      </c>
      <c r="F149" t="s">
        <v>139</v>
      </c>
      <c r="G149" t="s">
        <v>123</v>
      </c>
      <c r="H149" t="s">
        <v>468</v>
      </c>
      <c r="I149" t="s">
        <v>20</v>
      </c>
    </row>
    <row r="150" spans="1:9" hidden="1" x14ac:dyDescent="0.25">
      <c r="A150" t="s">
        <v>471</v>
      </c>
      <c r="B150" t="s">
        <v>472</v>
      </c>
      <c r="C150" t="str">
        <f>HYPERLINK("https://www.ti.com.cn/product/cn/TLV320AIC26/samplebuy","订购和质量")</f>
        <v>订购和质量</v>
      </c>
      <c r="D150" t="s">
        <v>103</v>
      </c>
      <c r="E150" t="s">
        <v>41</v>
      </c>
      <c r="F150" t="s">
        <v>98</v>
      </c>
      <c r="G150" t="s">
        <v>105</v>
      </c>
      <c r="H150" t="s">
        <v>473</v>
      </c>
      <c r="I150" t="s">
        <v>20</v>
      </c>
    </row>
    <row r="151" spans="1:9" hidden="1" x14ac:dyDescent="0.25">
      <c r="A151" t="s">
        <v>474</v>
      </c>
      <c r="B151" t="s">
        <v>475</v>
      </c>
      <c r="C151" t="str">
        <f>HYPERLINK("https://www.ti.com.cn/product/cn/PCM1753/samplebuy","订购和质量")</f>
        <v>订购和质量</v>
      </c>
      <c r="D151" t="s">
        <v>122</v>
      </c>
      <c r="E151" t="s">
        <v>41</v>
      </c>
      <c r="F151" t="s">
        <v>98</v>
      </c>
      <c r="G151" t="s">
        <v>231</v>
      </c>
      <c r="H151" t="s">
        <v>476</v>
      </c>
      <c r="I151" t="s">
        <v>20</v>
      </c>
    </row>
    <row r="152" spans="1:9" hidden="1" x14ac:dyDescent="0.25">
      <c r="A152" t="s">
        <v>477</v>
      </c>
      <c r="B152" t="s">
        <v>478</v>
      </c>
      <c r="C152" t="str">
        <f>HYPERLINK("https://www.ti.com.cn/product/cn/PCM1754/samplebuy","订购和质量")</f>
        <v>订购和质量</v>
      </c>
      <c r="D152" t="s">
        <v>122</v>
      </c>
      <c r="E152" t="s">
        <v>41</v>
      </c>
      <c r="F152" t="s">
        <v>98</v>
      </c>
      <c r="G152" t="s">
        <v>231</v>
      </c>
      <c r="H152" t="s">
        <v>479</v>
      </c>
      <c r="I152" t="s">
        <v>20</v>
      </c>
    </row>
    <row r="153" spans="1:9" hidden="1" x14ac:dyDescent="0.25">
      <c r="A153" t="s">
        <v>480</v>
      </c>
      <c r="B153" t="s">
        <v>481</v>
      </c>
      <c r="C153" t="str">
        <f>HYPERLINK("https://www.ti.com.cn/product/cn/PCM1755/samplebuy","订购和质量")</f>
        <v>订购和质量</v>
      </c>
      <c r="D153" t="s">
        <v>122</v>
      </c>
      <c r="E153" t="s">
        <v>41</v>
      </c>
      <c r="F153" t="s">
        <v>98</v>
      </c>
      <c r="G153" t="s">
        <v>231</v>
      </c>
      <c r="H153" t="s">
        <v>482</v>
      </c>
      <c r="I153" t="s">
        <v>20</v>
      </c>
    </row>
    <row r="154" spans="1:9" hidden="1" x14ac:dyDescent="0.25">
      <c r="A154" t="s">
        <v>483</v>
      </c>
      <c r="B154" t="s">
        <v>484</v>
      </c>
      <c r="C154" t="str">
        <f>HYPERLINK("https://www.ti.com.cn/product/cn/LM4930/samplebuy","订购和质量")</f>
        <v>订购和质量</v>
      </c>
      <c r="D154" t="s">
        <v>103</v>
      </c>
      <c r="E154" t="s">
        <v>41</v>
      </c>
      <c r="F154" t="s">
        <v>485</v>
      </c>
      <c r="G154" t="s">
        <v>486</v>
      </c>
      <c r="H154" t="s">
        <v>487</v>
      </c>
      <c r="I154" t="s">
        <v>20</v>
      </c>
    </row>
    <row r="155" spans="1:9" hidden="1" x14ac:dyDescent="0.25">
      <c r="A155" t="s">
        <v>488</v>
      </c>
      <c r="B155" t="s">
        <v>489</v>
      </c>
      <c r="C155" t="str">
        <f>HYPERLINK("https://www.ti.com.cn/product/cn/PCM2704/samplebuy","订购和质量")</f>
        <v>订购和质量</v>
      </c>
      <c r="D155" t="s">
        <v>122</v>
      </c>
      <c r="E155" t="s">
        <v>41</v>
      </c>
      <c r="F155" t="s">
        <v>139</v>
      </c>
      <c r="G155" t="s">
        <v>123</v>
      </c>
      <c r="H155" t="s">
        <v>240</v>
      </c>
      <c r="I155" t="s">
        <v>20</v>
      </c>
    </row>
    <row r="156" spans="1:9" hidden="1" x14ac:dyDescent="0.25">
      <c r="A156" t="s">
        <v>490</v>
      </c>
      <c r="B156" t="s">
        <v>491</v>
      </c>
      <c r="C156" t="str">
        <f>HYPERLINK("https://www.ti.com.cn/product/cn/PCM2705/samplebuy","订购和质量")</f>
        <v>订购和质量</v>
      </c>
      <c r="D156" t="s">
        <v>122</v>
      </c>
      <c r="E156" t="s">
        <v>41</v>
      </c>
      <c r="F156" t="s">
        <v>139</v>
      </c>
      <c r="G156" t="s">
        <v>123</v>
      </c>
      <c r="H156" t="s">
        <v>243</v>
      </c>
      <c r="I156" t="s">
        <v>20</v>
      </c>
    </row>
    <row r="157" spans="1:9" hidden="1" x14ac:dyDescent="0.25">
      <c r="A157" t="s">
        <v>492</v>
      </c>
      <c r="B157" t="s">
        <v>493</v>
      </c>
      <c r="C157" t="str">
        <f>HYPERLINK("https://www.ti.com.cn/product/cn/PCM2706/samplebuy","订购和质量")</f>
        <v>订购和质量</v>
      </c>
      <c r="D157" t="s">
        <v>122</v>
      </c>
      <c r="E157" t="s">
        <v>41</v>
      </c>
      <c r="F157" t="s">
        <v>139</v>
      </c>
      <c r="G157" t="s">
        <v>192</v>
      </c>
      <c r="H157" t="s">
        <v>494</v>
      </c>
      <c r="I157" t="s">
        <v>20</v>
      </c>
    </row>
    <row r="158" spans="1:9" hidden="1" x14ac:dyDescent="0.25">
      <c r="A158" t="s">
        <v>495</v>
      </c>
      <c r="B158" t="s">
        <v>496</v>
      </c>
      <c r="C158" t="str">
        <f>HYPERLINK("https://www.ti.com.cn/product/cn/AIC111/samplebuy","订购和质量")</f>
        <v>订购和质量</v>
      </c>
      <c r="D158" t="s">
        <v>103</v>
      </c>
      <c r="E158" t="s">
        <v>41</v>
      </c>
      <c r="F158" t="s">
        <v>497</v>
      </c>
      <c r="G158" t="s">
        <v>105</v>
      </c>
      <c r="H158" t="s">
        <v>498</v>
      </c>
      <c r="I158" t="s">
        <v>20</v>
      </c>
    </row>
    <row r="159" spans="1:9" hidden="1" x14ac:dyDescent="0.25">
      <c r="A159" t="s">
        <v>499</v>
      </c>
      <c r="B159" t="s">
        <v>500</v>
      </c>
      <c r="C159" t="str">
        <f>HYPERLINK("https://www.ti.com.cn/product/cn/PCM1794A/samplebuy","订购和质量")</f>
        <v>订购和质量</v>
      </c>
      <c r="D159" t="s">
        <v>122</v>
      </c>
      <c r="E159" t="s">
        <v>41</v>
      </c>
      <c r="F159" t="s">
        <v>139</v>
      </c>
      <c r="G159" t="s">
        <v>123</v>
      </c>
      <c r="H159" t="s">
        <v>501</v>
      </c>
      <c r="I159" t="s">
        <v>20</v>
      </c>
    </row>
    <row r="160" spans="1:9" hidden="1" x14ac:dyDescent="0.25">
      <c r="A160" t="s">
        <v>502</v>
      </c>
      <c r="B160" t="s">
        <v>503</v>
      </c>
      <c r="C160" t="str">
        <f>HYPERLINK("https://www.ti.com.cn/product/cn/DSD1791/samplebuy","订购和质量")</f>
        <v>订购和质量</v>
      </c>
      <c r="D160" t="s">
        <v>122</v>
      </c>
      <c r="E160" t="s">
        <v>41</v>
      </c>
      <c r="F160" t="s">
        <v>139</v>
      </c>
      <c r="G160" t="s">
        <v>123</v>
      </c>
      <c r="H160" t="s">
        <v>504</v>
      </c>
      <c r="I160" t="s">
        <v>20</v>
      </c>
    </row>
    <row r="161" spans="1:9" hidden="1" x14ac:dyDescent="0.25">
      <c r="A161" t="s">
        <v>505</v>
      </c>
      <c r="B161" t="s">
        <v>506</v>
      </c>
      <c r="C161" t="str">
        <f>HYPERLINK("https://www.ti.com.cn/product/cn/DSD1792A/samplebuy","订购和质量")</f>
        <v>订购和质量</v>
      </c>
      <c r="D161" t="s">
        <v>122</v>
      </c>
      <c r="E161" t="s">
        <v>41</v>
      </c>
      <c r="F161" t="s">
        <v>139</v>
      </c>
      <c r="G161" t="s">
        <v>123</v>
      </c>
      <c r="H161" t="s">
        <v>507</v>
      </c>
      <c r="I161" t="s">
        <v>20</v>
      </c>
    </row>
    <row r="162" spans="1:9" hidden="1" x14ac:dyDescent="0.25">
      <c r="A162" t="s">
        <v>508</v>
      </c>
      <c r="B162" t="s">
        <v>509</v>
      </c>
      <c r="C162" t="str">
        <f>HYPERLINK("https://www.ti.com.cn/product/cn/DSD1793/samplebuy","订购和质量")</f>
        <v>订购和质量</v>
      </c>
      <c r="D162" t="s">
        <v>122</v>
      </c>
      <c r="E162" t="s">
        <v>41</v>
      </c>
      <c r="F162" t="s">
        <v>139</v>
      </c>
      <c r="G162" t="s">
        <v>123</v>
      </c>
      <c r="H162" t="s">
        <v>510</v>
      </c>
      <c r="I162" t="s">
        <v>20</v>
      </c>
    </row>
    <row r="163" spans="1:9" hidden="1" x14ac:dyDescent="0.25">
      <c r="A163" t="s">
        <v>511</v>
      </c>
      <c r="B163" t="s">
        <v>512</v>
      </c>
      <c r="C163" t="str">
        <f>HYPERLINK("https://www.ti.com.cn/product/cn/DSD1794A/samplebuy","订购和质量")</f>
        <v>订购和质量</v>
      </c>
      <c r="D163" t="s">
        <v>122</v>
      </c>
      <c r="E163" t="s">
        <v>41</v>
      </c>
      <c r="F163" t="s">
        <v>139</v>
      </c>
      <c r="G163" t="s">
        <v>123</v>
      </c>
      <c r="H163" t="s">
        <v>513</v>
      </c>
      <c r="I163" t="s">
        <v>20</v>
      </c>
    </row>
    <row r="164" spans="1:9" hidden="1" x14ac:dyDescent="0.25">
      <c r="A164" t="s">
        <v>514</v>
      </c>
      <c r="B164" t="s">
        <v>515</v>
      </c>
      <c r="C164" t="str">
        <f>HYPERLINK("https://www.ti.com.cn/product/cn/PCM1791A/samplebuy","订购和质量")</f>
        <v>订购和质量</v>
      </c>
      <c r="D164" t="s">
        <v>122</v>
      </c>
      <c r="E164" t="s">
        <v>41</v>
      </c>
      <c r="F164" t="s">
        <v>139</v>
      </c>
      <c r="G164" t="s">
        <v>123</v>
      </c>
      <c r="H164" t="s">
        <v>516</v>
      </c>
      <c r="I164" t="s">
        <v>20</v>
      </c>
    </row>
    <row r="165" spans="1:9" hidden="1" x14ac:dyDescent="0.25">
      <c r="A165" t="s">
        <v>517</v>
      </c>
      <c r="B165" t="s">
        <v>518</v>
      </c>
      <c r="C165" t="str">
        <f>HYPERLINK("https://www.ti.com.cn/product/cn/PCM1792A/samplebuy","订购和质量")</f>
        <v>订购和质量</v>
      </c>
      <c r="D165" t="s">
        <v>122</v>
      </c>
      <c r="E165" t="s">
        <v>41</v>
      </c>
      <c r="F165" t="s">
        <v>139</v>
      </c>
      <c r="G165" t="s">
        <v>123</v>
      </c>
      <c r="H165" t="s">
        <v>519</v>
      </c>
      <c r="I165" t="s">
        <v>20</v>
      </c>
    </row>
    <row r="166" spans="1:9" hidden="1" x14ac:dyDescent="0.25">
      <c r="A166" t="s">
        <v>520</v>
      </c>
      <c r="B166" t="s">
        <v>521</v>
      </c>
      <c r="C166" t="str">
        <f>HYPERLINK("https://www.ti.com.cn/product/cn/PCM1793/samplebuy","订购和质量")</f>
        <v>订购和质量</v>
      </c>
      <c r="D166" t="s">
        <v>122</v>
      </c>
      <c r="E166" t="s">
        <v>41</v>
      </c>
      <c r="F166" t="s">
        <v>139</v>
      </c>
      <c r="G166" t="s">
        <v>123</v>
      </c>
      <c r="H166" t="s">
        <v>319</v>
      </c>
      <c r="I166" t="s">
        <v>20</v>
      </c>
    </row>
    <row r="167" spans="1:9" hidden="1" x14ac:dyDescent="0.25">
      <c r="A167" t="s">
        <v>522</v>
      </c>
      <c r="B167" t="s">
        <v>523</v>
      </c>
      <c r="C167" t="str">
        <f>HYPERLINK("https://www.ti.com.cn/product/cn/TSC2102/samplebuy","订购和质量")</f>
        <v>订购和质量</v>
      </c>
      <c r="D167" t="s">
        <v>103</v>
      </c>
      <c r="E167" t="s">
        <v>41</v>
      </c>
      <c r="F167" t="s">
        <v>98</v>
      </c>
      <c r="G167" t="s">
        <v>524</v>
      </c>
      <c r="H167" t="s">
        <v>525</v>
      </c>
      <c r="I167" t="s">
        <v>20</v>
      </c>
    </row>
    <row r="168" spans="1:9" hidden="1" x14ac:dyDescent="0.25">
      <c r="A168" t="s">
        <v>526</v>
      </c>
      <c r="B168" t="s">
        <v>527</v>
      </c>
      <c r="C168" t="str">
        <f>HYPERLINK("https://www.ti.com.cn/product/cn/DSD1608/samplebuy","订购和质量")</f>
        <v>订购和质量</v>
      </c>
      <c r="D168" t="s">
        <v>122</v>
      </c>
      <c r="E168" t="s">
        <v>41</v>
      </c>
      <c r="F168" t="s">
        <v>98</v>
      </c>
      <c r="G168" t="s">
        <v>528</v>
      </c>
      <c r="H168" t="s">
        <v>529</v>
      </c>
      <c r="I168" t="s">
        <v>20</v>
      </c>
    </row>
    <row r="169" spans="1:9" x14ac:dyDescent="0.25">
      <c r="A169" t="s">
        <v>530</v>
      </c>
      <c r="B169" t="s">
        <v>531</v>
      </c>
      <c r="C169" t="str">
        <f>HYPERLINK("https://www.ti.com.cn/product/cn/PCM2904/samplebuy","订购和质量")</f>
        <v>订购和质量</v>
      </c>
      <c r="D169" t="s">
        <v>196</v>
      </c>
      <c r="E169" t="s">
        <v>41</v>
      </c>
      <c r="F169" t="s">
        <v>139</v>
      </c>
      <c r="G169" t="s">
        <v>123</v>
      </c>
      <c r="H169" t="s">
        <v>532</v>
      </c>
      <c r="I169" t="s">
        <v>20</v>
      </c>
    </row>
    <row r="170" spans="1:9" hidden="1" x14ac:dyDescent="0.25">
      <c r="A170" t="s">
        <v>533</v>
      </c>
      <c r="B170" t="s">
        <v>534</v>
      </c>
      <c r="C170" t="str">
        <f>HYPERLINK("https://www.ti.com.cn/product/cn/PCM1770/samplebuy","订购和质量")</f>
        <v>订购和质量</v>
      </c>
      <c r="D170" t="s">
        <v>122</v>
      </c>
      <c r="E170" t="s">
        <v>41</v>
      </c>
      <c r="F170" t="s">
        <v>497</v>
      </c>
      <c r="G170" t="s">
        <v>535</v>
      </c>
      <c r="H170" t="s">
        <v>536</v>
      </c>
      <c r="I170" t="s">
        <v>20</v>
      </c>
    </row>
    <row r="171" spans="1:9" hidden="1" x14ac:dyDescent="0.25">
      <c r="A171" t="s">
        <v>537</v>
      </c>
      <c r="B171" t="s">
        <v>538</v>
      </c>
      <c r="C171" t="str">
        <f>HYPERLINK("https://www.ti.com.cn/product/cn/PCM1771/samplebuy","订购和质量")</f>
        <v>订购和质量</v>
      </c>
      <c r="D171" t="s">
        <v>122</v>
      </c>
      <c r="E171" t="s">
        <v>41</v>
      </c>
      <c r="F171" t="s">
        <v>497</v>
      </c>
      <c r="G171" t="s">
        <v>535</v>
      </c>
      <c r="H171" t="s">
        <v>539</v>
      </c>
      <c r="I171" t="s">
        <v>20</v>
      </c>
    </row>
    <row r="172" spans="1:9" hidden="1" x14ac:dyDescent="0.25">
      <c r="A172" t="s">
        <v>540</v>
      </c>
      <c r="B172" t="s">
        <v>541</v>
      </c>
      <c r="C172" t="str">
        <f>HYPERLINK("https://www.ti.com.cn/product/cn/PCM1772/samplebuy","订购和质量")</f>
        <v>订购和质量</v>
      </c>
      <c r="D172" t="s">
        <v>122</v>
      </c>
      <c r="E172" t="s">
        <v>41</v>
      </c>
      <c r="F172" t="s">
        <v>497</v>
      </c>
      <c r="G172" t="s">
        <v>535</v>
      </c>
      <c r="H172" t="s">
        <v>539</v>
      </c>
      <c r="I172" t="s">
        <v>20</v>
      </c>
    </row>
    <row r="173" spans="1:9" hidden="1" x14ac:dyDescent="0.25">
      <c r="A173" t="s">
        <v>542</v>
      </c>
      <c r="B173" t="s">
        <v>543</v>
      </c>
      <c r="C173" t="str">
        <f>HYPERLINK("https://www.ti.com.cn/product/cn/PCM1773/samplebuy","订购和质量")</f>
        <v>订购和质量</v>
      </c>
      <c r="D173" t="s">
        <v>122</v>
      </c>
      <c r="E173" t="s">
        <v>41</v>
      </c>
      <c r="F173" t="s">
        <v>497</v>
      </c>
      <c r="G173" t="s">
        <v>535</v>
      </c>
      <c r="H173" t="s">
        <v>544</v>
      </c>
      <c r="I173" t="s">
        <v>20</v>
      </c>
    </row>
    <row r="174" spans="1:9" x14ac:dyDescent="0.25">
      <c r="A174" t="s">
        <v>545</v>
      </c>
      <c r="B174" t="s">
        <v>546</v>
      </c>
      <c r="C174" t="str">
        <f>HYPERLINK("https://www.ti.com.cn/product/cn/PCM2901/samplebuy","订购和质量")</f>
        <v>订购和质量</v>
      </c>
      <c r="D174" t="s">
        <v>196</v>
      </c>
      <c r="E174" t="s">
        <v>41</v>
      </c>
      <c r="F174" t="s">
        <v>497</v>
      </c>
      <c r="G174" t="s">
        <v>123</v>
      </c>
      <c r="H174" t="s">
        <v>547</v>
      </c>
      <c r="I174" t="s">
        <v>20</v>
      </c>
    </row>
    <row r="175" spans="1:9" hidden="1" x14ac:dyDescent="0.25">
      <c r="A175" t="s">
        <v>548</v>
      </c>
      <c r="B175" t="s">
        <v>549</v>
      </c>
      <c r="C175" t="str">
        <f>HYPERLINK("https://www.ti.com.cn/product/cn/TWL1103T-Q1/samplebuy","订购和质量")</f>
        <v>订购和质量</v>
      </c>
      <c r="D175" t="s">
        <v>103</v>
      </c>
      <c r="E175" t="s">
        <v>16</v>
      </c>
      <c r="F175" t="s">
        <v>104</v>
      </c>
      <c r="G175" t="s">
        <v>192</v>
      </c>
      <c r="H175" t="s">
        <v>550</v>
      </c>
      <c r="I175" t="s">
        <v>20</v>
      </c>
    </row>
    <row r="176" spans="1:9" ht="27.6" hidden="1" x14ac:dyDescent="0.25">
      <c r="A176" t="s">
        <v>551</v>
      </c>
      <c r="B176" t="s">
        <v>439</v>
      </c>
      <c r="C176" t="str">
        <f>HYPERLINK("https://www.ti.com.cn/product/cn/TLV320AIC24/samplebuy","订购和质量")</f>
        <v>订购和质量</v>
      </c>
      <c r="D176" t="s">
        <v>103</v>
      </c>
      <c r="E176" t="s">
        <v>41</v>
      </c>
      <c r="F176" s="1" t="s">
        <v>552</v>
      </c>
      <c r="G176" t="s">
        <v>370</v>
      </c>
      <c r="H176" t="s">
        <v>553</v>
      </c>
      <c r="I176" t="s">
        <v>20</v>
      </c>
    </row>
    <row r="177" spans="1:9" hidden="1" x14ac:dyDescent="0.25">
      <c r="A177" t="s">
        <v>554</v>
      </c>
      <c r="B177" t="s">
        <v>555</v>
      </c>
      <c r="C177" t="str">
        <f>HYPERLINK("https://www.ti.com.cn/product/cn/PCM1802/samplebuy","订购和质量")</f>
        <v>订购和质量</v>
      </c>
      <c r="D177" t="s">
        <v>15</v>
      </c>
      <c r="E177" t="s">
        <v>41</v>
      </c>
      <c r="F177" t="s">
        <v>98</v>
      </c>
      <c r="G177" t="s">
        <v>443</v>
      </c>
      <c r="H177" t="s">
        <v>556</v>
      </c>
      <c r="I177" t="s">
        <v>20</v>
      </c>
    </row>
    <row r="178" spans="1:9" hidden="1" x14ac:dyDescent="0.25">
      <c r="A178" t="s">
        <v>557</v>
      </c>
      <c r="B178" t="s">
        <v>558</v>
      </c>
      <c r="C178" t="str">
        <f>HYPERLINK("https://www.ti.com.cn/product/cn/PCM1804/samplebuy","订购和质量")</f>
        <v>订购和质量</v>
      </c>
      <c r="D178" t="s">
        <v>15</v>
      </c>
      <c r="E178" t="s">
        <v>41</v>
      </c>
      <c r="F178" t="s">
        <v>422</v>
      </c>
      <c r="G178" t="s">
        <v>123</v>
      </c>
      <c r="H178" t="s">
        <v>559</v>
      </c>
      <c r="I178" t="s">
        <v>20</v>
      </c>
    </row>
    <row r="179" spans="1:9" ht="27.6" hidden="1" x14ac:dyDescent="0.25">
      <c r="A179" t="s">
        <v>560</v>
      </c>
      <c r="B179" t="s">
        <v>409</v>
      </c>
      <c r="C179" t="str">
        <f>HYPERLINK("https://www.ti.com.cn/product/cn/TLV320AIC14/samplebuy","订购和质量")</f>
        <v>订购和质量</v>
      </c>
      <c r="D179" t="s">
        <v>103</v>
      </c>
      <c r="E179" t="s">
        <v>41</v>
      </c>
      <c r="F179" s="1" t="s">
        <v>552</v>
      </c>
      <c r="G179" t="s">
        <v>109</v>
      </c>
      <c r="H179" t="s">
        <v>561</v>
      </c>
      <c r="I179" t="s">
        <v>20</v>
      </c>
    </row>
    <row r="180" spans="1:9" ht="27.6" hidden="1" x14ac:dyDescent="0.25">
      <c r="A180" t="s">
        <v>562</v>
      </c>
      <c r="B180" t="s">
        <v>409</v>
      </c>
      <c r="C180" t="str">
        <f>HYPERLINK("https://www.ti.com.cn/product/cn/TLV320AIC12/samplebuy","订购和质量")</f>
        <v>订购和质量</v>
      </c>
      <c r="D180" t="s">
        <v>103</v>
      </c>
      <c r="E180" t="s">
        <v>41</v>
      </c>
      <c r="F180" s="1" t="s">
        <v>552</v>
      </c>
      <c r="G180" t="s">
        <v>109</v>
      </c>
      <c r="H180" t="s">
        <v>563</v>
      </c>
      <c r="I180" t="s">
        <v>20</v>
      </c>
    </row>
    <row r="181" spans="1:9" hidden="1" x14ac:dyDescent="0.25">
      <c r="A181" t="s">
        <v>564</v>
      </c>
      <c r="B181" t="s">
        <v>565</v>
      </c>
      <c r="C181" t="str">
        <f>HYPERLINK("https://www.ti.com.cn/product/cn/TLV320AIC1106/samplebuy","订购和质量")</f>
        <v>订购和质量</v>
      </c>
      <c r="D181" t="s">
        <v>103</v>
      </c>
      <c r="E181" t="s">
        <v>41</v>
      </c>
      <c r="F181" t="s">
        <v>98</v>
      </c>
      <c r="G181" t="s">
        <v>162</v>
      </c>
      <c r="H181" t="s">
        <v>566</v>
      </c>
      <c r="I181" t="s">
        <v>20</v>
      </c>
    </row>
    <row r="182" spans="1:9" hidden="1" x14ac:dyDescent="0.25">
      <c r="A182" t="s">
        <v>567</v>
      </c>
      <c r="B182" t="s">
        <v>568</v>
      </c>
      <c r="C182" t="str">
        <f>HYPERLINK("https://www.ti.com.cn/product/cn/PCM3008/samplebuy","订购和质量")</f>
        <v>订购和质量</v>
      </c>
      <c r="D182" t="s">
        <v>103</v>
      </c>
      <c r="E182" t="s">
        <v>41</v>
      </c>
      <c r="F182" t="s">
        <v>139</v>
      </c>
      <c r="G182" t="s">
        <v>423</v>
      </c>
      <c r="H182" t="s">
        <v>146</v>
      </c>
      <c r="I182" t="s">
        <v>20</v>
      </c>
    </row>
    <row r="183" spans="1:9" hidden="1" x14ac:dyDescent="0.25">
      <c r="A183" t="s">
        <v>569</v>
      </c>
      <c r="B183" t="s">
        <v>570</v>
      </c>
      <c r="C183" t="str">
        <f>HYPERLINK("https://www.ti.com.cn/product/cn/PCM1742/samplebuy","订购和质量")</f>
        <v>订购和质量</v>
      </c>
      <c r="D183" t="s">
        <v>122</v>
      </c>
      <c r="E183" t="s">
        <v>41</v>
      </c>
      <c r="F183" t="s">
        <v>139</v>
      </c>
      <c r="G183" t="s">
        <v>231</v>
      </c>
      <c r="H183" t="s">
        <v>571</v>
      </c>
      <c r="I183" t="s">
        <v>20</v>
      </c>
    </row>
    <row r="184" spans="1:9" hidden="1" x14ac:dyDescent="0.25">
      <c r="A184" t="s">
        <v>572</v>
      </c>
      <c r="B184" t="s">
        <v>570</v>
      </c>
      <c r="C184" t="str">
        <f>HYPERLINK("https://www.ti.com.cn/product/cn/PCM1748/samplebuy","订购和质量")</f>
        <v>订购和质量</v>
      </c>
      <c r="D184" t="s">
        <v>122</v>
      </c>
      <c r="E184" t="s">
        <v>41</v>
      </c>
      <c r="F184" t="s">
        <v>139</v>
      </c>
      <c r="G184" t="s">
        <v>231</v>
      </c>
      <c r="H184" t="s">
        <v>573</v>
      </c>
      <c r="I184" t="s">
        <v>20</v>
      </c>
    </row>
    <row r="185" spans="1:9" hidden="1" x14ac:dyDescent="0.25">
      <c r="A185" t="s">
        <v>574</v>
      </c>
      <c r="B185" t="s">
        <v>575</v>
      </c>
      <c r="C185" t="str">
        <f>HYPERLINK("https://www.ti.com.cn/product/cn/TLV320AIC1110/samplebuy","订购和质量")</f>
        <v>订购和质量</v>
      </c>
      <c r="D185" t="s">
        <v>103</v>
      </c>
      <c r="E185" t="s">
        <v>41</v>
      </c>
      <c r="F185" t="s">
        <v>98</v>
      </c>
      <c r="G185" t="s">
        <v>192</v>
      </c>
      <c r="H185" t="s">
        <v>576</v>
      </c>
      <c r="I185" t="s">
        <v>20</v>
      </c>
    </row>
    <row r="186" spans="1:9" ht="27.6" hidden="1" x14ac:dyDescent="0.25">
      <c r="A186" t="s">
        <v>577</v>
      </c>
      <c r="B186" t="s">
        <v>409</v>
      </c>
      <c r="C186" t="str">
        <f>HYPERLINK("https://www.ti.com.cn/product/cn/TLV320AIC10/samplebuy","订购和质量")</f>
        <v>订购和质量</v>
      </c>
      <c r="D186" t="s">
        <v>103</v>
      </c>
      <c r="E186" t="s">
        <v>41</v>
      </c>
      <c r="F186" s="1" t="s">
        <v>552</v>
      </c>
      <c r="G186" t="s">
        <v>370</v>
      </c>
      <c r="H186" t="s">
        <v>578</v>
      </c>
      <c r="I186" t="s">
        <v>20</v>
      </c>
    </row>
    <row r="187" spans="1:9" hidden="1" x14ac:dyDescent="0.25">
      <c r="A187" t="s">
        <v>579</v>
      </c>
      <c r="B187" t="s">
        <v>580</v>
      </c>
      <c r="C187" t="str">
        <f>HYPERLINK("https://www.ti.com.cn/product/cn/PCM1801/samplebuy","订购和质量")</f>
        <v>订购和质量</v>
      </c>
      <c r="D187" t="s">
        <v>15</v>
      </c>
      <c r="E187" t="s">
        <v>41</v>
      </c>
      <c r="F187" t="s">
        <v>139</v>
      </c>
      <c r="G187" t="s">
        <v>581</v>
      </c>
      <c r="H187" t="s">
        <v>582</v>
      </c>
      <c r="I187" t="s">
        <v>20</v>
      </c>
    </row>
    <row r="188" spans="1:9" hidden="1" x14ac:dyDescent="0.25">
      <c r="A188" t="s">
        <v>583</v>
      </c>
      <c r="B188" t="s">
        <v>584</v>
      </c>
      <c r="C188" t="str">
        <f>HYPERLINK("https://www.ti.com.cn/product/cn/PCM3500/samplebuy","订购和质量")</f>
        <v>订购和质量</v>
      </c>
      <c r="D188" t="s">
        <v>103</v>
      </c>
      <c r="E188" t="s">
        <v>41</v>
      </c>
      <c r="F188" t="s">
        <v>139</v>
      </c>
      <c r="G188" t="s">
        <v>585</v>
      </c>
      <c r="H188" t="s">
        <v>586</v>
      </c>
      <c r="I188" t="s">
        <v>20</v>
      </c>
    </row>
    <row r="189" spans="1:9" ht="27.6" hidden="1" x14ac:dyDescent="0.25">
      <c r="A189" t="s">
        <v>587</v>
      </c>
      <c r="B189" t="s">
        <v>588</v>
      </c>
      <c r="C189" t="str">
        <f>HYPERLINK("https://www.ti.com.cn/product/cn/TLC320AD545/samplebuy","订购和质量")</f>
        <v>订购和质量</v>
      </c>
      <c r="D189" t="s">
        <v>103</v>
      </c>
      <c r="E189" t="s">
        <v>41</v>
      </c>
      <c r="F189" s="1" t="s">
        <v>552</v>
      </c>
      <c r="G189" t="s">
        <v>398</v>
      </c>
      <c r="H189" t="s">
        <v>589</v>
      </c>
      <c r="I189" t="s">
        <v>20</v>
      </c>
    </row>
    <row r="190" spans="1:9" hidden="1" x14ac:dyDescent="0.25">
      <c r="A190" t="s">
        <v>590</v>
      </c>
      <c r="B190" t="s">
        <v>591</v>
      </c>
      <c r="C190" t="str">
        <f>HYPERLINK("https://www.ti.com.cn/product/cn/PCM3002/samplebuy","订购和质量")</f>
        <v>订购和质量</v>
      </c>
      <c r="D190" t="s">
        <v>103</v>
      </c>
      <c r="E190" t="s">
        <v>41</v>
      </c>
      <c r="F190" t="s">
        <v>139</v>
      </c>
      <c r="G190" t="s">
        <v>585</v>
      </c>
      <c r="H190" t="s">
        <v>592</v>
      </c>
      <c r="I190" t="s">
        <v>20</v>
      </c>
    </row>
    <row r="191" spans="1:9" hidden="1" x14ac:dyDescent="0.25">
      <c r="A191" t="s">
        <v>593</v>
      </c>
      <c r="B191" t="s">
        <v>594</v>
      </c>
      <c r="C191" t="str">
        <f>HYPERLINK("https://www.ti.com.cn/product/cn/PCM1723/samplebuy","订购和质量")</f>
        <v>订购和质量</v>
      </c>
      <c r="D191" t="s">
        <v>122</v>
      </c>
      <c r="E191" t="s">
        <v>41</v>
      </c>
      <c r="F191" t="s">
        <v>139</v>
      </c>
      <c r="G191" t="s">
        <v>585</v>
      </c>
      <c r="H191" t="s">
        <v>595</v>
      </c>
      <c r="I191" t="s">
        <v>20</v>
      </c>
    </row>
    <row r="192" spans="1:9" hidden="1" x14ac:dyDescent="0.25">
      <c r="A192" t="s">
        <v>596</v>
      </c>
      <c r="B192" t="s">
        <v>597</v>
      </c>
      <c r="C192" t="str">
        <f>HYPERLINK("https://www.ti.com.cn/product/cn/TLC320AD50/samplebuy","订购和质量")</f>
        <v>订购和质量</v>
      </c>
      <c r="D192" t="s">
        <v>103</v>
      </c>
      <c r="E192" t="s">
        <v>598</v>
      </c>
      <c r="F192" t="s">
        <v>98</v>
      </c>
      <c r="G192" t="s">
        <v>599</v>
      </c>
      <c r="H192" t="s">
        <v>600</v>
      </c>
      <c r="I192" t="s">
        <v>20</v>
      </c>
    </row>
    <row r="193" spans="1:9" ht="27.6" hidden="1" x14ac:dyDescent="0.25">
      <c r="A193" t="s">
        <v>601</v>
      </c>
      <c r="B193" t="s">
        <v>602</v>
      </c>
      <c r="C193" t="str">
        <f>HYPERLINK("https://www.ti.com.cn/product/cn/TLC320AC02/samplebuy","订购和质量")</f>
        <v>订购和质量</v>
      </c>
      <c r="D193" t="s">
        <v>103</v>
      </c>
      <c r="E193" t="s">
        <v>598</v>
      </c>
      <c r="F193" s="1" t="s">
        <v>552</v>
      </c>
      <c r="G193" t="s">
        <v>603</v>
      </c>
      <c r="H193" t="s">
        <v>604</v>
      </c>
      <c r="I193" t="s">
        <v>20</v>
      </c>
    </row>
    <row r="194" spans="1:9" hidden="1" x14ac:dyDescent="0.25">
      <c r="A194" t="s">
        <v>605</v>
      </c>
      <c r="B194" t="s">
        <v>602</v>
      </c>
      <c r="C194" t="str">
        <f>HYPERLINK("https://www.ti.com.cn/product/cn/TLC320AC01/samplebuy","订购和质量")</f>
        <v>订购和质量</v>
      </c>
      <c r="D194" t="s">
        <v>103</v>
      </c>
      <c r="E194" t="s">
        <v>598</v>
      </c>
      <c r="F194" t="s">
        <v>497</v>
      </c>
      <c r="G194" t="s">
        <v>606</v>
      </c>
      <c r="H194" t="s">
        <v>607</v>
      </c>
      <c r="I194" t="s">
        <v>20</v>
      </c>
    </row>
  </sheetData>
  <autoFilter ref="D8:D194" xr:uid="{00000000-0009-0000-0000-000000000000}">
    <filterColumn colId="0">
      <filters>
        <filter val="音频 USB 转换器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parametric-data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2023-02-07T07:10:31Z</dcterms:created>
  <dcterms:modified xsi:type="dcterms:W3CDTF">2023-02-17T12:19:43Z</dcterms:modified>
</cp:coreProperties>
</file>