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2"/>
    <sheet name="1" sheetId="2" state="visible" r:id="rId3"/>
    <sheet name="1 graf1" sheetId="3" state="visible" r:id="rId4"/>
    <sheet name="2" sheetId="4" state="visible" r:id="rId5"/>
    <sheet name="2 graf1" sheetId="5" state="visible" r:id="rId6"/>
    <sheet name="3" sheetId="6" state="visible" r:id="rId7"/>
    <sheet name="3 graf1" sheetId="7" state="visible" r:id="rId8"/>
    <sheet name="4" sheetId="8" state="visible" r:id="rId9"/>
    <sheet name="4 graf1" sheetId="9" state="visible" r:id="rId10"/>
    <sheet name="5" sheetId="10" state="visible" r:id="rId11"/>
    <sheet name="6" sheetId="11" state="visible" r:id="rId12"/>
    <sheet name="7" sheetId="12" state="visible" r:id="rId13"/>
    <sheet name="8" sheetId="13" state="visible" r:id="rId14"/>
    <sheet name="9" sheetId="14" state="visible" r:id="rId15"/>
    <sheet name="10" sheetId="15" state="visible" r:id="rId16"/>
    <sheet name="11" sheetId="16" state="visible" r:id="rId17"/>
    <sheet name="12" sheetId="17" state="visible" r:id="rId18"/>
    <sheet name="13" sheetId="18" state="visible" r:id="rId19"/>
  </sheets>
  <definedNames>
    <definedName function="false" hidden="false" name="o" vbProcedure="false">#REF!</definedName>
    <definedName function="false" hidden="false" name="P_2" vbProcedure="false">#REF!</definedName>
    <definedName function="false" hidden="false" name="_R1_1" vbProcedure="false">'12'!$A$1:$J$25</definedName>
    <definedName function="false" hidden="false" name="_R1_10" vbProcedure="false">#REF!</definedName>
    <definedName function="false" hidden="false" name="_R1_11" vbProcedure="false">#REF!</definedName>
    <definedName function="false" hidden="false" name="_R1_12" vbProcedure="false">'1'!$A$1:$E$15</definedName>
    <definedName function="false" hidden="false" name="_R1_2" vbProcedure="false">#REF!</definedName>
    <definedName function="false" hidden="false" name="_R1_3" vbProcedure="false">#REF!</definedName>
    <definedName function="false" hidden="false" name="_R1_4" vbProcedure="false">'2'!$A$1:$M$15</definedName>
    <definedName function="false" hidden="false" name="_R1_5" vbProcedure="false">#REF!</definedName>
    <definedName function="false" hidden="false" name="_R1_6" vbProcedure="false">'3'!$A$1:$E$14</definedName>
    <definedName function="false" hidden="false" name="_R1_7" vbProcedure="false">#REF!</definedName>
    <definedName function="false" hidden="false" name="_R1_8" vbProcedure="false">#REF!</definedName>
    <definedName function="false" hidden="false" name="_R1_9" vbProcedure="false">#REF!</definedName>
    <definedName function="false" hidden="false" name="_R2_1" vbProcedure="false">#REF!</definedName>
    <definedName function="false" hidden="false" name="_R2_10" vbProcedure="false">#REF!</definedName>
    <definedName function="false" hidden="false" name="_R2_2" vbProcedure="false">#REF!</definedName>
    <definedName function="false" hidden="false" name="_R2_3" vbProcedure="false">#REF!</definedName>
    <definedName function="false" hidden="false" name="_R2_4" vbProcedure="false">#REF!</definedName>
    <definedName function="false" hidden="false" name="_R2_5" vbProcedure="false">#REF!</definedName>
    <definedName function="false" hidden="false" name="_R2_6" vbProcedure="false">#REF!</definedName>
    <definedName function="false" hidden="false" name="_R2_7" vbProcedure="false">#REF!</definedName>
    <definedName function="false" hidden="false" name="_R2_8" vbProcedure="false">#REF!</definedName>
    <definedName function="false" hidden="false" name="_R2_9" vbProcedure="false">#REF!</definedName>
    <definedName function="false" hidden="false" name="_R3_1" vbProcedure="false">#REF!</definedName>
    <definedName function="false" hidden="false" name="_R3_2" vbProcedure="false">#REF!</definedName>
    <definedName function="false" hidden="false" name="_R3_3" vbProcedure="false">#REF!</definedName>
    <definedName function="false" hidden="false" name="_R3_4" vbProcedure="false">#REF!</definedName>
    <definedName function="false" hidden="false" name="_R3_5" vbProcedure="false">#REF!</definedName>
    <definedName function="false" hidden="false" name="_R3_6" vbProcedure="false">#REF!</definedName>
    <definedName function="false" hidden="false" name="_R4_1" vbProcedure="false">#REF!</definedName>
    <definedName function="false" hidden="false" name="_R4_2" vbProcedure="false">#REF!</definedName>
    <definedName function="false" hidden="false" name="_R4_3" vbProcedure="false">#REF!</definedName>
    <definedName function="false" hidden="false" name="_R4_4" vbProcedure="false">#REF!</definedName>
    <definedName function="false" hidden="false" name="_R5_1" vbProcedure="false">#REF!</definedName>
    <definedName function="false" hidden="false" name="_R6_1" vbProcedure="false">#REF!</definedName>
    <definedName function="false" hidden="false" name="_R6_10" vbProcedure="false">#REF!</definedName>
    <definedName function="false" hidden="false" name="_R6_11" vbProcedure="false">#REF!</definedName>
    <definedName function="false" hidden="false" name="_R6_2" vbProcedure="false">#REF!</definedName>
    <definedName function="false" hidden="false" name="_R6_3" vbProcedure="false">#REF!</definedName>
    <definedName function="false" hidden="false" name="_R6_4" vbProcedure="false">#REF!</definedName>
    <definedName function="false" hidden="false" name="_R6_5" vbProcedure="false">#REF!</definedName>
    <definedName function="false" hidden="false" name="_R6_6" vbProcedure="false">#REF!</definedName>
    <definedName function="false" hidden="false" name="_R6_7" vbProcedure="false">#REF!</definedName>
    <definedName function="false" hidden="false" name="_R6_8" vbProcedure="false">#REF!</definedName>
    <definedName function="false" hidden="false" name="_R6_9" vbProcedure="false">#REF!</definedName>
    <definedName function="false" hidden="false" name="_R7_1" vbProcedure="false">#REF!</definedName>
    <definedName function="false" hidden="false" name="_R7_2" vbProcedure="false">#REF!</definedName>
    <definedName function="false" hidden="false" localSheetId="7" name="_R1_7" vbProcedure="false">'4'!$A$1:$E$10</definedName>
    <definedName function="false" hidden="false" localSheetId="9" name="_R1_7" vbProcedure="false">'5'!$A$1:$E$10</definedName>
    <definedName function="false" hidden="false" localSheetId="10" name="_R1_7" vbProcedure="false">'6'!$A$1:$E$9</definedName>
    <definedName function="false" hidden="false" localSheetId="11" name="_R1_7" vbProcedure="false">'7'!$A$1:$E$8</definedName>
    <definedName function="false" hidden="false" localSheetId="12" name="o" vbProcedure="false">#REF!</definedName>
    <definedName function="false" hidden="false" localSheetId="12" name="P_2" vbProcedure="false">#REF!</definedName>
    <definedName function="false" hidden="false" localSheetId="12" name="_R1_10" vbProcedure="false">#REF!</definedName>
    <definedName function="false" hidden="false" localSheetId="12" name="_R1_11" vbProcedure="false">#REF!</definedName>
    <definedName function="false" hidden="false" localSheetId="12" name="_R1_3" vbProcedure="false">#REF!</definedName>
    <definedName function="false" hidden="false" localSheetId="12" name="_R1_4" vbProcedure="false">'8'!$B$1:$M$7</definedName>
    <definedName function="false" hidden="false" localSheetId="12" name="_R1_5" vbProcedure="false">#REF!</definedName>
    <definedName function="false" hidden="false" localSheetId="12" name="_R1_7" vbProcedure="false">#REF!</definedName>
    <definedName function="false" hidden="false" localSheetId="12" name="_R1_8" vbProcedure="false">#REF!</definedName>
    <definedName function="false" hidden="false" localSheetId="12" name="_R1_9" vbProcedure="false">#REF!</definedName>
    <definedName function="false" hidden="false" localSheetId="12" name="_R2_1" vbProcedure="false">#REF!</definedName>
    <definedName function="false" hidden="false" localSheetId="12" name="_R2_10" vbProcedure="false">#REF!</definedName>
    <definedName function="false" hidden="false" localSheetId="12" name="_R2_2" vbProcedure="false">#REF!</definedName>
    <definedName function="false" hidden="false" localSheetId="12" name="_R2_3" vbProcedure="false">#REF!</definedName>
    <definedName function="false" hidden="false" localSheetId="12" name="_R2_4" vbProcedure="false">#REF!</definedName>
    <definedName function="false" hidden="false" localSheetId="12" name="_R2_5" vbProcedure="false">#REF!</definedName>
    <definedName function="false" hidden="false" localSheetId="12" name="_R2_6" vbProcedure="false">#REF!</definedName>
    <definedName function="false" hidden="false" localSheetId="12" name="_R2_7" vbProcedure="false">#REF!</definedName>
    <definedName function="false" hidden="false" localSheetId="12" name="_R2_8" vbProcedure="false">#REF!</definedName>
    <definedName function="false" hidden="false" localSheetId="12" name="_R3_2" vbProcedure="false">#REF!</definedName>
    <definedName function="false" hidden="false" localSheetId="12" name="_R3_3" vbProcedure="false">#REF!</definedName>
    <definedName function="false" hidden="false" localSheetId="12" name="_R3_5" vbProcedure="false">#REF!</definedName>
    <definedName function="false" hidden="false" localSheetId="12" name="_R3_6" vbProcedure="false">#REF!</definedName>
    <definedName function="false" hidden="false" localSheetId="12" name="_R4_1" vbProcedure="false">#REF!</definedName>
    <definedName function="false" hidden="false" localSheetId="12" name="_R4_2" vbProcedure="false">#REF!</definedName>
    <definedName function="false" hidden="false" localSheetId="12" name="_R4_3" vbProcedure="false">#REF!</definedName>
    <definedName function="false" hidden="false" localSheetId="12" name="_R4_4" vbProcedure="false">#REF!</definedName>
    <definedName function="false" hidden="false" localSheetId="12" name="_R6_1" vbProcedure="false">#REF!</definedName>
    <definedName function="false" hidden="false" localSheetId="12" name="_R6_10" vbProcedure="false">#REF!</definedName>
    <definedName function="false" hidden="false" localSheetId="12" name="_R6_11" vbProcedure="false">#REF!</definedName>
    <definedName function="false" hidden="false" localSheetId="12" name="_R6_2" vbProcedure="false">#REF!</definedName>
    <definedName function="false" hidden="false" localSheetId="12" name="_R6_3" vbProcedure="false">#REF!</definedName>
    <definedName function="false" hidden="false" localSheetId="12" name="_R6_4" vbProcedure="false">#REF!</definedName>
    <definedName function="false" hidden="false" localSheetId="12" name="_R6_5" vbProcedure="false">#REF!</definedName>
    <definedName function="false" hidden="false" localSheetId="12" name="_R6_6" vbProcedure="false">#REF!</definedName>
    <definedName function="false" hidden="false" localSheetId="12" name="_R6_7" vbProcedure="false">#REF!</definedName>
    <definedName function="false" hidden="false" localSheetId="12" name="_R6_8" vbProcedure="false">#REF!</definedName>
    <definedName function="false" hidden="false" localSheetId="12" name="_R6_9" vbProcedure="false">#REF!</definedName>
    <definedName function="false" hidden="false" localSheetId="13" name="_R1_10" vbProcedure="false">#REF!</definedName>
    <definedName function="false" hidden="false" localSheetId="13" name="_R1_11" vbProcedure="false">#REF!</definedName>
    <definedName function="false" hidden="false" localSheetId="13" name="_R1_3" vbProcedure="false">#REF!</definedName>
    <definedName function="false" hidden="false" localSheetId="13" name="_R1_4" vbProcedure="false">'9'!$B$1:$Q$7</definedName>
    <definedName function="false" hidden="false" localSheetId="13" name="_R1_5" vbProcedure="false">#REF!</definedName>
    <definedName function="false" hidden="false" localSheetId="13" name="_R1_7" vbProcedure="false">#REF!</definedName>
    <definedName function="false" hidden="false" localSheetId="13" name="_R1_8" vbProcedure="false">#REF!</definedName>
    <definedName function="false" hidden="false" localSheetId="13" name="_R1_9" vbProcedure="false">#REF!</definedName>
    <definedName function="false" hidden="false" localSheetId="13" name="_R2_1" vbProcedure="false">#REF!</definedName>
    <definedName function="false" hidden="false" localSheetId="13" name="_R2_10" vbProcedure="false">#REF!</definedName>
    <definedName function="false" hidden="false" localSheetId="13" name="_R2_2" vbProcedure="false">#REF!</definedName>
    <definedName function="false" hidden="false" localSheetId="13" name="_R2_3" vbProcedure="false">#REF!</definedName>
    <definedName function="false" hidden="false" localSheetId="13" name="_R2_4" vbProcedure="false">#REF!</definedName>
    <definedName function="false" hidden="false" localSheetId="13" name="_R2_5" vbProcedure="false">#REF!</definedName>
    <definedName function="false" hidden="false" localSheetId="13" name="_R2_6" vbProcedure="false">#REF!</definedName>
    <definedName function="false" hidden="false" localSheetId="13" name="_R2_7" vbProcedure="false">#REF!</definedName>
    <definedName function="false" hidden="false" localSheetId="13" name="_R2_8" vbProcedure="false">#REF!</definedName>
    <definedName function="false" hidden="false" localSheetId="13" name="_R3_2" vbProcedure="false">#REF!</definedName>
    <definedName function="false" hidden="false" localSheetId="13" name="_R3_3" vbProcedure="false">#REF!</definedName>
    <definedName function="false" hidden="false" localSheetId="13" name="_R3_5" vbProcedure="false">#REF!</definedName>
    <definedName function="false" hidden="false" localSheetId="13" name="_R3_6" vbProcedure="false">#REF!</definedName>
    <definedName function="false" hidden="false" localSheetId="13" name="_R4_1" vbProcedure="false">#REF!</definedName>
    <definedName function="false" hidden="false" localSheetId="13" name="_R4_2" vbProcedure="false">#REF!</definedName>
    <definedName function="false" hidden="false" localSheetId="13" name="_R4_3" vbProcedure="false">#REF!</definedName>
    <definedName function="false" hidden="false" localSheetId="13" name="_R4_4" vbProcedure="false">#REF!</definedName>
    <definedName function="false" hidden="false" localSheetId="13" name="_R6_1" vbProcedure="false">#REF!</definedName>
    <definedName function="false" hidden="false" localSheetId="13" name="_R6_10" vbProcedure="false">#REF!</definedName>
    <definedName function="false" hidden="false" localSheetId="13" name="_R6_11" vbProcedure="false">#REF!</definedName>
    <definedName function="false" hidden="false" localSheetId="13" name="_R6_2" vbProcedure="false">#REF!</definedName>
    <definedName function="false" hidden="false" localSheetId="13" name="_R6_3" vbProcedure="false">#REF!</definedName>
    <definedName function="false" hidden="false" localSheetId="13" name="_R6_4" vbProcedure="false">#REF!</definedName>
    <definedName function="false" hidden="false" localSheetId="13" name="_R6_5" vbProcedure="false">#REF!</definedName>
    <definedName function="false" hidden="false" localSheetId="13" name="_R6_6" vbProcedure="false">#REF!</definedName>
    <definedName function="false" hidden="false" localSheetId="13" name="_R6_7" vbProcedure="false">#REF!</definedName>
    <definedName function="false" hidden="false" localSheetId="13" name="_R6_8" vbProcedure="false">#REF!</definedName>
    <definedName function="false" hidden="false" localSheetId="13" name="_R6_9" vbProcedure="false">#REF!</definedName>
    <definedName function="false" hidden="false" localSheetId="14" name="P_2" vbProcedure="false">#REF!</definedName>
    <definedName function="false" hidden="false" localSheetId="14" name="_R1_10" vbProcedure="false">#REF!</definedName>
    <definedName function="false" hidden="false" localSheetId="14" name="_R1_11" vbProcedure="false">#REF!</definedName>
    <definedName function="false" hidden="false" localSheetId="14" name="_R1_3" vbProcedure="false">#REF!</definedName>
    <definedName function="false" hidden="false" localSheetId="14" name="_R1_4" vbProcedure="false">'10'!$B$1:$S$7</definedName>
    <definedName function="false" hidden="false" localSheetId="14" name="_R1_5" vbProcedure="false">#REF!</definedName>
    <definedName function="false" hidden="false" localSheetId="14" name="_R1_7" vbProcedure="false">#REF!</definedName>
    <definedName function="false" hidden="false" localSheetId="14" name="_R1_8" vbProcedure="false">#REF!</definedName>
    <definedName function="false" hidden="false" localSheetId="14" name="_R1_9" vbProcedure="false">#REF!</definedName>
    <definedName function="false" hidden="false" localSheetId="14" name="_R2_1" vbProcedure="false">#REF!</definedName>
    <definedName function="false" hidden="false" localSheetId="14" name="_R2_10" vbProcedure="false">#REF!</definedName>
    <definedName function="false" hidden="false" localSheetId="14" name="_R2_2" vbProcedure="false">#REF!</definedName>
    <definedName function="false" hidden="false" localSheetId="14" name="_R2_3" vbProcedure="false">#REF!</definedName>
    <definedName function="false" hidden="false" localSheetId="14" name="_R2_4" vbProcedure="false">#REF!</definedName>
    <definedName function="false" hidden="false" localSheetId="14" name="_R2_5" vbProcedure="false">#REF!</definedName>
    <definedName function="false" hidden="false" localSheetId="14" name="_R2_6" vbProcedure="false">#REF!</definedName>
    <definedName function="false" hidden="false" localSheetId="14" name="_R2_7" vbProcedure="false">#REF!</definedName>
    <definedName function="false" hidden="false" localSheetId="14" name="_R2_8" vbProcedure="false">#REF!</definedName>
    <definedName function="false" hidden="false" localSheetId="14" name="_R3_2" vbProcedure="false">#REF!</definedName>
    <definedName function="false" hidden="false" localSheetId="14" name="_R3_3" vbProcedure="false">#REF!</definedName>
    <definedName function="false" hidden="false" localSheetId="14" name="_R3_5" vbProcedure="false">#REF!</definedName>
    <definedName function="false" hidden="false" localSheetId="14" name="_R3_6" vbProcedure="false">#REF!</definedName>
    <definedName function="false" hidden="false" localSheetId="14" name="_R4_1" vbProcedure="false">#REF!</definedName>
    <definedName function="false" hidden="false" localSheetId="14" name="_R4_2" vbProcedure="false">#REF!</definedName>
    <definedName function="false" hidden="false" localSheetId="14" name="_R4_3" vbProcedure="false">#REF!</definedName>
    <definedName function="false" hidden="false" localSheetId="14" name="_R4_4" vbProcedure="false">#REF!</definedName>
    <definedName function="false" hidden="false" localSheetId="14" name="_R6_1" vbProcedure="false">#REF!</definedName>
    <definedName function="false" hidden="false" localSheetId="14" name="_R6_10" vbProcedure="false">#REF!</definedName>
    <definedName function="false" hidden="false" localSheetId="14" name="_R6_11" vbProcedure="false">#REF!</definedName>
    <definedName function="false" hidden="false" localSheetId="14" name="_R6_2" vbProcedure="false">#REF!</definedName>
    <definedName function="false" hidden="false" localSheetId="14" name="_R6_3" vbProcedure="false">#REF!</definedName>
    <definedName function="false" hidden="false" localSheetId="14" name="_R6_4" vbProcedure="false">#REF!</definedName>
    <definedName function="false" hidden="false" localSheetId="14" name="_R6_5" vbProcedure="false">#REF!</definedName>
    <definedName function="false" hidden="false" localSheetId="14" name="_R6_6" vbProcedure="false">#REF!</definedName>
    <definedName function="false" hidden="false" localSheetId="14" name="_R6_7" vbProcedure="false">#REF!</definedName>
    <definedName function="false" hidden="false" localSheetId="14" name="_R6_8" vbProcedure="false">#REF!</definedName>
    <definedName function="false" hidden="false" localSheetId="14" name="_R6_9" vbProcedure="false">#REF!</definedName>
    <definedName function="false" hidden="false" localSheetId="15" name="o" vbProcedure="false">#REF!</definedName>
    <definedName function="false" hidden="false" localSheetId="15" name="P_2" vbProcedure="false">#REF!</definedName>
    <definedName function="false" hidden="false" localSheetId="15" name="_R1_10" vbProcedure="false">#REF!</definedName>
    <definedName function="false" hidden="false" localSheetId="15" name="_R1_11" vbProcedure="false">#REF!</definedName>
    <definedName function="false" hidden="false" localSheetId="15" name="_R1_3" vbProcedure="false">#REF!</definedName>
    <definedName function="false" hidden="false" localSheetId="15" name="_R1_4" vbProcedure="false">'11'!$B$1:$P$7</definedName>
    <definedName function="false" hidden="false" localSheetId="15" name="_R1_5" vbProcedure="false">#REF!</definedName>
    <definedName function="false" hidden="false" localSheetId="15" name="_R1_7" vbProcedure="false">#REF!</definedName>
    <definedName function="false" hidden="false" localSheetId="15" name="_R1_8" vbProcedure="false">#REF!</definedName>
    <definedName function="false" hidden="false" localSheetId="15" name="_R1_9" vbProcedure="false">#REF!</definedName>
    <definedName function="false" hidden="false" localSheetId="15" name="_R2_1" vbProcedure="false">#REF!</definedName>
    <definedName function="false" hidden="false" localSheetId="15" name="_R2_10" vbProcedure="false">#REF!</definedName>
    <definedName function="false" hidden="false" localSheetId="15" name="_R2_2" vbProcedure="false">#REF!</definedName>
    <definedName function="false" hidden="false" localSheetId="15" name="_R2_3" vbProcedure="false">#REF!</definedName>
    <definedName function="false" hidden="false" localSheetId="15" name="_R2_4" vbProcedure="false">#REF!</definedName>
    <definedName function="false" hidden="false" localSheetId="15" name="_R2_5" vbProcedure="false">#REF!</definedName>
    <definedName function="false" hidden="false" localSheetId="15" name="_R2_6" vbProcedure="false">#REF!</definedName>
    <definedName function="false" hidden="false" localSheetId="15" name="_R2_7" vbProcedure="false">#REF!</definedName>
    <definedName function="false" hidden="false" localSheetId="15" name="_R2_8" vbProcedure="false">#REF!</definedName>
    <definedName function="false" hidden="false" localSheetId="15" name="_R3_2" vbProcedure="false">#REF!</definedName>
    <definedName function="false" hidden="false" localSheetId="15" name="_R3_3" vbProcedure="false">#REF!</definedName>
    <definedName function="false" hidden="false" localSheetId="15" name="_R3_5" vbProcedure="false">#REF!</definedName>
    <definedName function="false" hidden="false" localSheetId="15" name="_R3_6" vbProcedure="false">#REF!</definedName>
    <definedName function="false" hidden="false" localSheetId="15" name="_R4_1" vbProcedure="false">#REF!</definedName>
    <definedName function="false" hidden="false" localSheetId="15" name="_R4_2" vbProcedure="false">#REF!</definedName>
    <definedName function="false" hidden="false" localSheetId="15" name="_R4_3" vbProcedure="false">#REF!</definedName>
    <definedName function="false" hidden="false" localSheetId="15" name="_R4_4" vbProcedure="false">#REF!</definedName>
    <definedName function="false" hidden="false" localSheetId="15" name="_R6_1" vbProcedure="false">#REF!</definedName>
    <definedName function="false" hidden="false" localSheetId="15" name="_R6_10" vbProcedure="false">#REF!</definedName>
    <definedName function="false" hidden="false" localSheetId="15" name="_R6_11" vbProcedure="false">#REF!</definedName>
    <definedName function="false" hidden="false" localSheetId="15" name="_R6_2" vbProcedure="false">#REF!</definedName>
    <definedName function="false" hidden="false" localSheetId="15" name="_R6_3" vbProcedure="false">#REF!</definedName>
    <definedName function="false" hidden="false" localSheetId="15" name="_R6_4" vbProcedure="false">#REF!</definedName>
    <definedName function="false" hidden="false" localSheetId="15" name="_R6_5" vbProcedure="false">#REF!</definedName>
    <definedName function="false" hidden="false" localSheetId="15" name="_R6_6" vbProcedure="false">#REF!</definedName>
    <definedName function="false" hidden="false" localSheetId="15" name="_R6_7" vbProcedure="false">#REF!</definedName>
    <definedName function="false" hidden="false" localSheetId="15" name="_R6_8" vbProcedure="false">#REF!</definedName>
    <definedName function="false" hidden="false" localSheetId="15" name="_R6_9" vbProcedure="false">#REF!</definedName>
    <definedName function="false" hidden="false" localSheetId="17" name="_R1_10" vbProcedure="false">#REF!</definedName>
    <definedName function="false" hidden="false" localSheetId="17" name="_R1_11" vbProcedure="false">#REF!</definedName>
    <definedName function="false" hidden="false" localSheetId="17" name="_R1_3" vbProcedure="false">#REF!</definedName>
    <definedName function="false" hidden="false" localSheetId="17" name="_R1_4" vbProcedure="false">'13'!$C$1:$N$18</definedName>
    <definedName function="false" hidden="false" localSheetId="17" name="_R1_5" vbProcedure="false">#REF!</definedName>
    <definedName function="false" hidden="false" localSheetId="17" name="_R1_7" vbProcedure="false">#REF!</definedName>
    <definedName function="false" hidden="false" localSheetId="17" name="_R1_8" vbProcedure="false">#REF!</definedName>
    <definedName function="false" hidden="false" localSheetId="17" name="_R1_9" vbProcedure="false">#REF!</definedName>
    <definedName function="false" hidden="false" localSheetId="17" name="_R2_1" vbProcedure="false">#REF!</definedName>
    <definedName function="false" hidden="false" localSheetId="17" name="_R2_10" vbProcedure="false">#REF!</definedName>
    <definedName function="false" hidden="false" localSheetId="17" name="_R2_2" vbProcedure="false">#REF!</definedName>
    <definedName function="false" hidden="false" localSheetId="17" name="_R2_3" vbProcedure="false">#REF!</definedName>
    <definedName function="false" hidden="false" localSheetId="17" name="_R2_4" vbProcedure="false">#REF!</definedName>
    <definedName function="false" hidden="false" localSheetId="17" name="_R2_5" vbProcedure="false">#REF!</definedName>
    <definedName function="false" hidden="false" localSheetId="17" name="_R2_6" vbProcedure="false">#REF!</definedName>
    <definedName function="false" hidden="false" localSheetId="17" name="_R2_7" vbProcedure="false">#REF!</definedName>
    <definedName function="false" hidden="false" localSheetId="17" name="_R2_8" vbProcedure="false">#REF!</definedName>
    <definedName function="false" hidden="false" localSheetId="17" name="_R3_2" vbProcedure="false">#REF!</definedName>
    <definedName function="false" hidden="false" localSheetId="17" name="_R3_3" vbProcedure="false">#REF!</definedName>
    <definedName function="false" hidden="false" localSheetId="17" name="_R3_5" vbProcedure="false">#REF!</definedName>
    <definedName function="false" hidden="false" localSheetId="17" name="_R3_6" vbProcedure="false">#REF!</definedName>
    <definedName function="false" hidden="false" localSheetId="17" name="_R4_1" vbProcedure="false">#REF!</definedName>
    <definedName function="false" hidden="false" localSheetId="17" name="_R4_2" vbProcedure="false">#REF!</definedName>
    <definedName function="false" hidden="false" localSheetId="17" name="_R4_3" vbProcedure="false">#REF!</definedName>
    <definedName function="false" hidden="false" localSheetId="17" name="_R4_4" vbProcedure="false">#REF!</definedName>
    <definedName function="false" hidden="false" localSheetId="17" name="_R6_1" vbProcedure="false">#REF!</definedName>
    <definedName function="false" hidden="false" localSheetId="17" name="_R6_10" vbProcedure="false">#REF!</definedName>
    <definedName function="false" hidden="false" localSheetId="17" name="_R6_11" vbProcedure="false">#REF!</definedName>
    <definedName function="false" hidden="false" localSheetId="17" name="_R6_2" vbProcedure="false">#REF!</definedName>
    <definedName function="false" hidden="false" localSheetId="17" name="_R6_3" vbProcedure="false">#REF!</definedName>
    <definedName function="false" hidden="false" localSheetId="17" name="_R6_4" vbProcedure="false">#REF!</definedName>
    <definedName function="false" hidden="false" localSheetId="17" name="_R6_5" vbProcedure="false">#REF!</definedName>
    <definedName function="false" hidden="false" localSheetId="17" name="_R6_6" vbProcedure="false">#REF!</definedName>
    <definedName function="false" hidden="false" localSheetId="17" name="_R6_7" vbProcedure="false">#REF!</definedName>
    <definedName function="false" hidden="false" localSheetId="17" name="_R6_8" vbProcedure="false">#REF!</definedName>
    <definedName function="false" hidden="false" localSheetId="17" name="_R6_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<sst xmlns="http://schemas.openxmlformats.org/spreadsheetml/2006/main" count="608" uniqueCount="227">
  <si>
    <t xml:space="preserve">District</t>
  </si>
  <si>
    <t xml:space="preserve">Superficie Total in km²</t>
  </si>
  <si>
    <t xml:space="preserve">Schools</t>
  </si>
  <si>
    <t xml:space="preserve">Hospitals</t>
  </si>
  <si>
    <t xml:space="preserve">Transport Stations</t>
  </si>
  <si>
    <t xml:space="preserve">Schools per km²</t>
  </si>
  <si>
    <t xml:space="preserve">Hospitals per km²</t>
  </si>
  <si>
    <t xml:space="preserve">Transport per km²</t>
  </si>
  <si>
    <t xml:space="preserve">Density of amenities</t>
  </si>
  <si>
    <t xml:space="preserve">Poblats Maritims</t>
  </si>
  <si>
    <t xml:space="preserve">Camins al Grau</t>
  </si>
  <si>
    <t xml:space="preserve">L’Eixample</t>
  </si>
  <si>
    <t xml:space="preserve">Rascanya</t>
  </si>
  <si>
    <t xml:space="preserve">Quatre Carres</t>
  </si>
  <si>
    <t xml:space="preserve">El Pal del Real</t>
  </si>
  <si>
    <t xml:space="preserve">Algiros</t>
  </si>
  <si>
    <t xml:space="preserve">Ciutat Vella</t>
  </si>
  <si>
    <t xml:space="preserve">Patraix</t>
  </si>
  <si>
    <t xml:space="preserve">1. Paro registrado de personas residentes en la ciudad por mes. 2021-2022</t>
  </si>
  <si>
    <t xml:space="preserve">Variación anual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</si>
  <si>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</si>
  <si>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</si>
  <si>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</si>
  <si>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</si>
  <si>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</si>
  <si>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</si>
  <si>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</si>
  <si>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</si>
  <si>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</si>
  <si>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</si>
  <si>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</si>
  <si>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</si>
  <si>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Nota: Datos a fin de mes.</t>
  </si>
  <si>
    <t xml:space="preserve">Fuente: Servicio Valenciano de Empleo y Formación (LABORA). Servicio Público de Empleo Estatal (SEPE).</t>
  </si>
  <si>
    <t xml:space="preserve">2. Paro registrado según edad y sexo. 2022</t>
  </si>
  <si>
    <t xml:space="preserve">Primer Trimestre</t>
  </si>
  <si>
    <t xml:space="preserve">Segundo Trimestre</t>
  </si>
  <si>
    <t xml:space="preserve">Tercer Trimestre</t>
  </si>
  <si>
    <t xml:space="preserve">Cuarto Trimestre</t>
  </si>
  <si>
    <t xml:space="preserve">Total</t>
  </si>
  <si>
    <t xml:space="preserve">Hombres</t>
  </si>
  <si>
    <t xml:space="preserve">Mujeres</t>
  </si>
  <si>
    <t xml:space="preserve">16-19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</si>
  <si>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</si>
  <si>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</si>
  <si>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</si>
  <si>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</si>
  <si>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</si>
  <si>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</si>
  <si>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</si>
  <si>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</si>
  <si>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≥ 60</t>
  </si>
  <si>
    <t xml:space="preserve">Nota: Medias trimestrales calculadas por la Oficina de Estadística. Ayuntamiento de València.</t>
  </si>
  <si>
    <t xml:space="preserve">Fuente: Servicio Valenciano de Empleo y Formación (LABORA).</t>
  </si>
  <si>
    <t xml:space="preserve">PARO SEGÚN EDAD Y SEXO. CUARTO TRIMESTRE 2022</t>
  </si>
  <si>
    <t xml:space="preserve">3. Paro registrado según grupo profesional. 2022</t>
  </si>
  <si>
    <t xml:space="preserve">Directores y gerentes</t>
  </si>
  <si>
    <t xml:space="preserve">Técnico y profesional científico</t>
  </si>
  <si>
    <t xml:space="preserve">Técnico y profesional de apoyo</t>
  </si>
  <si>
    <t xml:space="preserve">Empleado administrativo</t>
  </si>
  <si>
    <t xml:space="preserve">Trabajador de los servicios</t>
  </si>
  <si>
    <t xml:space="preserve">Trabajador de la agricultura y la pesca</t>
  </si>
  <si>
    <t xml:space="preserve">Trabajador cualificado</t>
  </si>
  <si>
    <t xml:space="preserve">Operador de maquinaria</t>
  </si>
  <si>
    <t xml:space="preserve">Trabajador no cualificado</t>
  </si>
  <si>
    <t xml:space="preserve">Fuerzas Armadas</t>
  </si>
  <si>
    <t xml:space="preserve">Nota: Medias trimestrales calculadas por la Oficina d'Estadística. Ayuntamiento de València.</t>
  </si>
  <si>
    <t xml:space="preserve">4. Paro registrado según sector económico y sexo. 2022</t>
  </si>
  <si>
    <t xml:space="preserve">Agricultura</t>
  </si>
  <si>
    <t xml:space="preserve">Industria</t>
  </si>
  <si>
    <t xml:space="preserve">Construcción</t>
  </si>
  <si>
    <t xml:space="preserve">Servicios</t>
  </si>
  <si>
    <t xml:space="preserve">Sin empleo anterior</t>
  </si>
  <si>
    <t xml:space="preserve">5. Paro registrado según actividad económica. 2022</t>
  </si>
  <si>
    <t xml:space="preserve">Agricultura, ganadería, silvicultura y pesca</t>
  </si>
  <si>
    <t xml:space="preserve">Industrias Extractivas</t>
  </si>
  <si>
    <t xml:space="preserve">Industrias Manufactureras</t>
  </si>
  <si>
    <t xml:space="preserve">Electricidad, gas y aire acondicionado</t>
  </si>
  <si>
    <t xml:space="preserve">Agua y actividades de saneamiento</t>
  </si>
  <si>
    <t xml:space="preserve">Comercio y reparaciones</t>
  </si>
  <si>
    <t xml:space="preserve">Transporte y almacenamiento</t>
  </si>
  <si>
    <t xml:space="preserve">Hostelería</t>
  </si>
  <si>
    <t xml:space="preserve">Información y comunicaciones</t>
  </si>
  <si>
    <t xml:space="preserve">Actividades financieras y de seguros</t>
  </si>
  <si>
    <t xml:space="preserve">Actividades inmobiliarias</t>
  </si>
  <si>
    <t xml:space="preserve">Actividades profesionales y científicas </t>
  </si>
  <si>
    <t xml:space="preserve">Actividades administrativas </t>
  </si>
  <si>
    <t xml:space="preserve">Administración Pública, Defensa y S. S.</t>
  </si>
  <si>
    <t xml:space="preserve">Educación</t>
  </si>
  <si>
    <t xml:space="preserve">Actividades sanitarias y de servicios sociales</t>
  </si>
  <si>
    <t xml:space="preserve">Actividades artísticas y recreativas</t>
  </si>
  <si>
    <t xml:space="preserve">Otros servicios</t>
  </si>
  <si>
    <t xml:space="preserve">Personal doméstico</t>
  </si>
  <si>
    <t xml:space="preserve">Org. Extraterritoriales</t>
  </si>
  <si>
    <t xml:space="preserve">6. Paro registrado según nivel de estudios. 2022</t>
  </si>
  <si>
    <t xml:space="preserve">Sin estudios</t>
  </si>
  <si>
    <t xml:space="preserve">Estudios primarios incompletos</t>
  </si>
  <si>
    <t xml:space="preserve">Estudios primarios completos</t>
  </si>
  <si>
    <t xml:space="preserve">Estudios secundarios</t>
  </si>
  <si>
    <t xml:space="preserve">Estudios postsecundarios</t>
  </si>
  <si>
    <t xml:space="preserve">7. Paro registrado según tiempo de inscripción. 2022</t>
  </si>
  <si>
    <t xml:space="preserve">Menos de 6 meses</t>
  </si>
  <si>
    <t xml:space="preserve">Entre 6 meses y 1 año</t>
  </si>
  <si>
    <t xml:space="preserve">Entre 1 y 2 años</t>
  </si>
  <si>
    <t xml:space="preserve">Más de 2 años</t>
  </si>
  <si>
    <t xml:space="preserve">8. Paro registrado según sexo por distrito. 2022</t>
  </si>
  <si>
    <t xml:space="preserve">1. Ciutat Vella</t>
  </si>
  <si>
    <t xml:space="preserve">2. l'Eixample</t>
  </si>
  <si>
    <t xml:space="preserve">3. Extramurs</t>
  </si>
  <si>
    <t xml:space="preserve">4. Campanar</t>
  </si>
  <si>
    <t xml:space="preserve">5. la Saïdia</t>
  </si>
  <si>
    <t xml:space="preserve">6. el Pla del Real</t>
  </si>
  <si>
    <t xml:space="preserve">7. l'Olivereta</t>
  </si>
  <si>
    <t xml:space="preserve">8. Patraix</t>
  </si>
  <si>
    <t xml:space="preserve">9. Jesús</t>
  </si>
  <si>
    <t xml:space="preserve">10. Quatre Carreres</t>
  </si>
  <si>
    <t xml:space="preserve">11. Poblats Marítims</t>
  </si>
  <si>
    <t xml:space="preserve">12. Camins al Grau</t>
  </si>
  <si>
    <t xml:space="preserve">13. Algirós</t>
  </si>
  <si>
    <t xml:space="preserve">14. Benimaclet</t>
  </si>
  <si>
    <t xml:space="preserve">15. Rascanya</t>
  </si>
  <si>
    <t xml:space="preserve">16. Benicalap</t>
  </si>
  <si>
    <t xml:space="preserve">17. Pobles del Nord</t>
  </si>
  <si>
    <t xml:space="preserve">18. Pobles de l'Oest</t>
  </si>
  <si>
    <t xml:space="preserve">19. Pobles del Sud</t>
  </si>
  <si>
    <t xml:space="preserve">No consta</t>
  </si>
  <si>
    <t xml:space="preserve">9. Paro registrado según edad por distrito. 2022</t>
  </si>
  <si>
    <t xml:space="preserve">&lt;25</t>
  </si>
  <si>
    <t xml:space="preserve">25-44</t>
  </si>
  <si>
    <t xml:space="preserve">&gt;44</t>
  </si>
  <si>
    <t xml:space="preserve">10. Paro registrado según sector por distrito. 2022</t>
  </si>
  <si>
    <t xml:space="preserve">Sin empleo 
anterior</t>
  </si>
  <si>
    <t xml:space="preserve">11. Paro registrado según tiempo de inscripción por distrito. 2022</t>
  </si>
  <si>
    <t xml:space="preserve">&lt;= 6 meses</t>
  </si>
  <si>
    <t xml:space="preserve">&gt; 6 meses y
 &lt;= 12 meses</t>
  </si>
  <si>
    <t xml:space="preserve">&gt; 12 meses y
 &lt;= 24 meses</t>
  </si>
  <si>
    <t xml:space="preserve">&gt; 24 meses</t>
  </si>
  <si>
    <t xml:space="preserve">12. Paro registrado por distrito y mes. 2022</t>
  </si>
  <si>
    <t xml:space="preserve">13. Paro registrado según sexo por barrio. 2022</t>
  </si>
  <si>
    <t xml:space="preserve">1.1. la Seu</t>
  </si>
  <si>
    <t xml:space="preserve">1.2. la Xerea</t>
  </si>
  <si>
    <t xml:space="preserve">1.3. el Carme</t>
  </si>
  <si>
    <t xml:space="preserve">1.4. el Pilar</t>
  </si>
  <si>
    <t xml:space="preserve">1.5. el Mercat</t>
  </si>
  <si>
    <t xml:space="preserve">1.6. Sant Francesc</t>
  </si>
  <si>
    <t xml:space="preserve">2.1. Russafa</t>
  </si>
  <si>
    <t xml:space="preserve">2.2. el Pla del Remei</t>
  </si>
  <si>
    <t xml:space="preserve">2.3. la Gran Via</t>
  </si>
  <si>
    <t xml:space="preserve">3.1. el Botànic</t>
  </si>
  <si>
    <t xml:space="preserve">3.2. la Roqueta</t>
  </si>
  <si>
    <t xml:space="preserve">3.3. la Petxina</t>
  </si>
  <si>
    <t xml:space="preserve">3.4. Arrancapins</t>
  </si>
  <si>
    <t xml:space="preserve">4.1. Campanar</t>
  </si>
  <si>
    <t xml:space="preserve">4.2. les Tendetes</t>
  </si>
  <si>
    <t xml:space="preserve">4.3. el Calvari</t>
  </si>
  <si>
    <t xml:space="preserve">4.4. Sant Pau</t>
  </si>
  <si>
    <t xml:space="preserve">5.1. Marxalenes</t>
  </si>
  <si>
    <t xml:space="preserve">5.2. Morvedre</t>
  </si>
  <si>
    <t xml:space="preserve">5.3. Trinitat</t>
  </si>
  <si>
    <t xml:space="preserve">5.4. Tormos</t>
  </si>
  <si>
    <t xml:space="preserve">5.5. Sant Antoni</t>
  </si>
  <si>
    <t xml:space="preserve">6.1. Exposició</t>
  </si>
  <si>
    <t xml:space="preserve">6.2. Mestalla</t>
  </si>
  <si>
    <t xml:space="preserve">6.3. Jaume Roig</t>
  </si>
  <si>
    <t xml:space="preserve">6.4. Ciutat Universitària</t>
  </si>
  <si>
    <t xml:space="preserve">7.1. Nou Moles</t>
  </si>
  <si>
    <t xml:space="preserve">7.2. Soternes</t>
  </si>
  <si>
    <t xml:space="preserve">7.3. Tres Forques</t>
  </si>
  <si>
    <t xml:space="preserve">7.4. la Fontsanta</t>
  </si>
  <si>
    <t xml:space="preserve">7.5. la Llum</t>
  </si>
  <si>
    <t xml:space="preserve">8.1. Patraix</t>
  </si>
  <si>
    <t xml:space="preserve">8.2. Sant Isidre</t>
  </si>
  <si>
    <t xml:space="preserve">8.3. Vara de Quart</t>
  </si>
  <si>
    <t xml:space="preserve">8.4. el Safranar</t>
  </si>
  <si>
    <t xml:space="preserve">8.5. Favara</t>
  </si>
  <si>
    <t xml:space="preserve">9.1. la Raiosa</t>
  </si>
  <si>
    <t xml:space="preserve">9.2. l'Hort de Senabre</t>
  </si>
  <si>
    <t xml:space="preserve">9.3. la Creu Coberta</t>
  </si>
  <si>
    <t xml:space="preserve">9.4. Sant Marcel·lí</t>
  </si>
  <si>
    <t xml:space="preserve">9.5. Camí Real</t>
  </si>
  <si>
    <t xml:space="preserve">10.1. Montolivet</t>
  </si>
  <si>
    <t xml:space="preserve">10.2. en Corts</t>
  </si>
  <si>
    <t xml:space="preserve">10.3. Malilla</t>
  </si>
  <si>
    <t xml:space="preserve">10.4. la Fonteta de Sant Lluís</t>
  </si>
  <si>
    <t xml:space="preserve">10.5. na Rovella</t>
  </si>
  <si>
    <t xml:space="preserve">10.6. la Punta</t>
  </si>
  <si>
    <t xml:space="preserve">10.7. Ciutat de les Arts i de les Ciències</t>
  </si>
  <si>
    <t xml:space="preserve">11.1. el Grau</t>
  </si>
  <si>
    <t xml:space="preserve">11.2. el Cabanyal- el Canyamelar</t>
  </si>
  <si>
    <t xml:space="preserve">11.3. la Malva-rosa</t>
  </si>
  <si>
    <t xml:space="preserve">11.4. Beteró</t>
  </si>
  <si>
    <t xml:space="preserve">11.5. Natzaret</t>
  </si>
  <si>
    <t xml:space="preserve">12.1. Aiora</t>
  </si>
  <si>
    <t xml:space="preserve">12.2. Albors</t>
  </si>
  <si>
    <t xml:space="preserve">12.3. la Creu del Grau</t>
  </si>
  <si>
    <t xml:space="preserve">12.4. Camí Fondo</t>
  </si>
  <si>
    <t xml:space="preserve">12.5. Penya-roja</t>
  </si>
  <si>
    <t xml:space="preserve">13.1. l'Illa Perduda</t>
  </si>
  <si>
    <t xml:space="preserve">13.2. Ciutat Jardí</t>
  </si>
  <si>
    <t xml:space="preserve">13.3. l'Amistat</t>
  </si>
  <si>
    <t xml:space="preserve">13.4. la Bega Baixa</t>
  </si>
  <si>
    <t xml:space="preserve">13.5. la Carrasca</t>
  </si>
  <si>
    <t xml:space="preserve">14.1. Benimaclet</t>
  </si>
  <si>
    <t xml:space="preserve">14.2. Camí de Vera</t>
  </si>
  <si>
    <t xml:space="preserve">15.1. Orriols</t>
  </si>
  <si>
    <t xml:space="preserve">15.2. Torrefiel</t>
  </si>
  <si>
    <t xml:space="preserve">15.3. Sant Llorenç</t>
  </si>
  <si>
    <t xml:space="preserve">16.1. Benicalap</t>
  </si>
  <si>
    <t xml:space="preserve">16.2. Ciutat Fallera</t>
  </si>
  <si>
    <t xml:space="preserve">17.1. Benifaraig</t>
  </si>
  <si>
    <t xml:space="preserve">17.2. Poble Nou</t>
  </si>
  <si>
    <t xml:space="preserve">17.3. Carpesa</t>
  </si>
  <si>
    <t xml:space="preserve">17.4. les Cases de Bàrcena</t>
  </si>
  <si>
    <t xml:space="preserve">17.6. Massarrojos</t>
  </si>
  <si>
    <t xml:space="preserve">17.7. Borbotó</t>
  </si>
  <si>
    <t xml:space="preserve">18.1. Benimàmet</t>
  </si>
  <si>
    <t xml:space="preserve">18.2. Beniferri</t>
  </si>
  <si>
    <t xml:space="preserve">19.1. el Forn d'Alcedo</t>
  </si>
  <si>
    <t xml:space="preserve">19.2. Castellar-l'Oliverar</t>
  </si>
  <si>
    <t xml:space="preserve">19.2. Castellar-l'Oliveral</t>
  </si>
  <si>
    <t xml:space="preserve">19.3. Pinedo</t>
  </si>
  <si>
    <t xml:space="preserve">19.4. el Saler</t>
  </si>
  <si>
    <t xml:space="preserve">19.5. el Palmar</t>
  </si>
  <si>
    <t xml:space="preserve">19.6. el Perellonet</t>
  </si>
  <si>
    <t xml:space="preserve">19.7. la Torre</t>
  </si>
  <si>
    <t xml:space="preserve">19.8. Faitanar</t>
  </si>
  <si>
    <t xml:space="preserve">No hi consta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</si>
</sst>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00"/>
    <numFmt numFmtId="167" formatCode="0.00"/>
    <numFmt numFmtId="168" formatCode="#,##0"/>
    <numFmt numFmtId="169" formatCode="0%"/>
    <numFmt numFmtId="170" formatCode="0.0%"/>
    <numFmt numFmtId="171" formatCode="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0"/>
      <name val="Times New Roman"/>
      <family val="1"/>
      <charset val="1"/>
    </font>
    <font>
      <i val="true"/>
      <sz val="8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FF0000"/>
      <name val="Arial"/>
      <family val="2"/>
      <charset val="1"/>
    </font>
    <font>
      <i val="true"/>
      <sz val="11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9600"/>
        <bgColor rgb="FFFF6600"/>
      </patternFill>
    </fill>
    <fill>
      <patternFill patternType="solid">
        <fgColor rgb="FFFFEED5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E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261000</xdr:colOff>
      <xdr:row>1</xdr:row>
      <xdr:rowOff>108720</xdr:rowOff>
    </xdr:from>
    <xdr:to>
      <xdr:col>1</xdr:col>
      <xdr:colOff>4907520</xdr:colOff>
      <xdr:row>18</xdr:row>
      <xdr:rowOff>135360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61000" y="299160"/>
          <a:ext cx="5048640" cy="3265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2</xdr:col>
      <xdr:colOff>140760</xdr:colOff>
      <xdr:row>22</xdr:row>
      <xdr:rowOff>83880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411480" y="390240"/>
          <a:ext cx="5473440" cy="388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1</xdr:col>
      <xdr:colOff>5036760</xdr:colOff>
      <xdr:row>21</xdr:row>
      <xdr:rowOff>178920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411480" y="390240"/>
          <a:ext cx="5027400" cy="378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2</xdr:row>
      <xdr:rowOff>9360</xdr:rowOff>
    </xdr:from>
    <xdr:to>
      <xdr:col>1</xdr:col>
      <xdr:colOff>5036760</xdr:colOff>
      <xdr:row>21</xdr:row>
      <xdr:rowOff>178920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411480" y="390240"/>
          <a:ext cx="5027400" cy="378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28.34"/>
    <col collapsed="false" customWidth="true" hidden="false" outlineLevel="0" max="5" min="5" style="0" width="26.53"/>
    <col collapsed="false" customWidth="true" hidden="false" outlineLevel="0" max="6" min="6" style="0" width="27.5"/>
    <col collapsed="false" customWidth="true" hidden="false" outlineLevel="0" max="7" min="7" style="0" width="24.31"/>
    <col collapsed="false" customWidth="true" hidden="false" outlineLevel="0" max="8" min="8" style="0" width="23.48"/>
    <col collapsed="false" customWidth="true" hidden="false" outlineLevel="0" max="9" min="9" style="0" width="26.1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5" hidden="false" customHeight="true" outlineLevel="0" collapsed="false">
      <c r="A2" s="3" t="s">
        <v>9</v>
      </c>
      <c r="B2" s="3" t="n">
        <v>9783</v>
      </c>
      <c r="C2" s="3" t="n">
        <v>34</v>
      </c>
      <c r="D2" s="3" t="n">
        <v>6</v>
      </c>
      <c r="E2" s="3" t="n">
        <v>103</v>
      </c>
      <c r="F2" s="4" t="n">
        <f aca="false">C2/B2</f>
        <v>0.003475416538894</v>
      </c>
      <c r="G2" s="5" t="n">
        <f aca="false">D2/B2</f>
        <v>0.000613308800981294</v>
      </c>
      <c r="H2" s="6" t="n">
        <f aca="false">E2/B2</f>
        <v>0.0105284677501789</v>
      </c>
      <c r="I2" s="7" t="n">
        <f aca="false">F2+G2+H2</f>
        <v>0.0146171930900542</v>
      </c>
    </row>
    <row r="3" customFormat="false" ht="15" hidden="false" customHeight="true" outlineLevel="0" collapsed="false">
      <c r="A3" s="3" t="s">
        <v>10</v>
      </c>
      <c r="B3" s="3" t="n">
        <v>2367</v>
      </c>
      <c r="C3" s="3" t="n">
        <v>30</v>
      </c>
      <c r="D3" s="3" t="n">
        <v>3</v>
      </c>
      <c r="E3" s="3" t="n">
        <v>65</v>
      </c>
      <c r="F3" s="4" t="n">
        <f aca="false">C3/B3</f>
        <v>0.0126742712294043</v>
      </c>
      <c r="G3" s="5" t="n">
        <f aca="false">D3/B3</f>
        <v>0.00126742712294043</v>
      </c>
      <c r="H3" s="6" t="n">
        <f aca="false">E3/B3</f>
        <v>0.0274609209970427</v>
      </c>
      <c r="I3" s="7" t="n">
        <f aca="false">F3+G3+H3</f>
        <v>0.0414026193493874</v>
      </c>
    </row>
    <row r="4" customFormat="false" ht="15" hidden="false" customHeight="true" outlineLevel="0" collapsed="false">
      <c r="A4" s="3" t="s">
        <v>11</v>
      </c>
      <c r="B4" s="3" t="n">
        <v>1733</v>
      </c>
      <c r="C4" s="3" t="n">
        <v>22</v>
      </c>
      <c r="D4" s="3" t="n">
        <v>2</v>
      </c>
      <c r="E4" s="3" t="n">
        <v>62</v>
      </c>
      <c r="F4" s="4" t="n">
        <f aca="false">C4/B4</f>
        <v>0.0126947489901904</v>
      </c>
      <c r="G4" s="5" t="n">
        <f aca="false">D4/B4</f>
        <v>0.00115406809001731</v>
      </c>
      <c r="H4" s="6" t="n">
        <f aca="false">E4/B4</f>
        <v>0.0357761107905366</v>
      </c>
      <c r="I4" s="7" t="n">
        <f aca="false">F4+G4+H4</f>
        <v>0.0496249278707443</v>
      </c>
    </row>
    <row r="5" customFormat="false" ht="15" hidden="false" customHeight="true" outlineLevel="0" collapsed="false">
      <c r="A5" s="3" t="s">
        <v>12</v>
      </c>
      <c r="B5" s="3" t="n">
        <v>2629</v>
      </c>
      <c r="C5" s="3" t="n">
        <v>22</v>
      </c>
      <c r="D5" s="3" t="n">
        <v>3</v>
      </c>
      <c r="E5" s="3" t="n">
        <v>61</v>
      </c>
      <c r="F5" s="4" t="n">
        <f aca="false">C5/B5</f>
        <v>0.00836820083682008</v>
      </c>
      <c r="G5" s="5" t="n">
        <f aca="false">D5/B5</f>
        <v>0.00114111829593001</v>
      </c>
      <c r="H5" s="6" t="n">
        <f aca="false">E5/B5</f>
        <v>0.0232027386839102</v>
      </c>
      <c r="I5" s="7" t="n">
        <f aca="false">F5+G5+H5</f>
        <v>0.0327120578166603</v>
      </c>
    </row>
    <row r="6" customFormat="false" ht="15" hidden="false" customHeight="true" outlineLevel="0" collapsed="false">
      <c r="A6" s="3" t="s">
        <v>13</v>
      </c>
      <c r="B6" s="3" t="n">
        <v>11325</v>
      </c>
      <c r="C6" s="3" t="n">
        <v>32</v>
      </c>
      <c r="D6" s="3" t="n">
        <v>6</v>
      </c>
      <c r="E6" s="3" t="n">
        <v>153</v>
      </c>
      <c r="F6" s="4" t="n">
        <f aca="false">C6/B6</f>
        <v>0.00282560706401766</v>
      </c>
      <c r="G6" s="5" t="n">
        <f aca="false">D6/B6</f>
        <v>0.000529801324503311</v>
      </c>
      <c r="H6" s="6" t="n">
        <f aca="false">E6/B6</f>
        <v>0.0135099337748344</v>
      </c>
      <c r="I6" s="7" t="n">
        <f aca="false">F6+G6+H6</f>
        <v>0.0168653421633554</v>
      </c>
    </row>
    <row r="7" customFormat="false" ht="15" hidden="false" customHeight="true" outlineLevel="0" collapsed="false">
      <c r="A7" s="3" t="s">
        <v>14</v>
      </c>
      <c r="B7" s="3" t="n">
        <v>1693</v>
      </c>
      <c r="C7" s="3" t="n">
        <v>17</v>
      </c>
      <c r="D7" s="3" t="n">
        <v>3</v>
      </c>
      <c r="E7" s="3" t="n">
        <v>59</v>
      </c>
      <c r="F7" s="4" t="n">
        <f aca="false">C7/B7</f>
        <v>0.0100413467217956</v>
      </c>
      <c r="G7" s="5" t="n">
        <f aca="false">D7/B7</f>
        <v>0.00177200236266982</v>
      </c>
      <c r="H7" s="6" t="n">
        <f aca="false">E7/B7</f>
        <v>0.0348493797991731</v>
      </c>
      <c r="I7" s="7" t="n">
        <f aca="false">F7+G7+H7</f>
        <v>0.0466627288836385</v>
      </c>
    </row>
    <row r="8" customFormat="false" ht="15" hidden="false" customHeight="true" outlineLevel="0" collapsed="false">
      <c r="A8" s="3" t="s">
        <v>15</v>
      </c>
      <c r="B8" s="3" t="n">
        <v>2959</v>
      </c>
      <c r="C8" s="3" t="n">
        <v>22</v>
      </c>
      <c r="D8" s="3" t="n">
        <v>3</v>
      </c>
      <c r="E8" s="3" t="n">
        <v>51</v>
      </c>
      <c r="F8" s="4" t="n">
        <f aca="false">C8/B8</f>
        <v>0.00743494423791822</v>
      </c>
      <c r="G8" s="5" t="n">
        <f aca="false">D8/B8</f>
        <v>0.00101385603244339</v>
      </c>
      <c r="H8" s="6" t="n">
        <f aca="false">E8/B8</f>
        <v>0.0172355525515377</v>
      </c>
      <c r="I8" s="7" t="n">
        <f aca="false">F8+G8+H8</f>
        <v>0.0256843528218993</v>
      </c>
    </row>
    <row r="9" customFormat="false" ht="15" hidden="false" customHeight="true" outlineLevel="0" collapsed="false">
      <c r="A9" s="3" t="s">
        <v>16</v>
      </c>
      <c r="B9" s="3" t="n">
        <v>169</v>
      </c>
      <c r="C9" s="3" t="n">
        <v>15</v>
      </c>
      <c r="D9" s="3" t="n">
        <v>1</v>
      </c>
      <c r="E9" s="3" t="n">
        <v>49</v>
      </c>
      <c r="F9" s="4" t="n">
        <f aca="false">C9/B9</f>
        <v>0.0887573964497041</v>
      </c>
      <c r="G9" s="5" t="n">
        <f aca="false">D9/B9</f>
        <v>0.00591715976331361</v>
      </c>
      <c r="H9" s="6" t="n">
        <f aca="false">E9/B9</f>
        <v>0.289940828402367</v>
      </c>
      <c r="I9" s="7" t="n">
        <f aca="false">F9+G9+H9</f>
        <v>0.384615384615385</v>
      </c>
    </row>
    <row r="10" customFormat="false" ht="15" hidden="false" customHeight="true" outlineLevel="0" collapsed="false">
      <c r="A10" s="3" t="s">
        <v>17</v>
      </c>
      <c r="B10" s="3" t="n">
        <v>2873</v>
      </c>
      <c r="C10" s="3" t="n">
        <v>21</v>
      </c>
      <c r="D10" s="3" t="n">
        <v>3</v>
      </c>
      <c r="E10" s="3" t="n">
        <v>56</v>
      </c>
      <c r="F10" s="4" t="n">
        <f aca="false">C10/B10</f>
        <v>0.00730943264879917</v>
      </c>
      <c r="G10" s="5" t="n">
        <f aca="false">D10/B10</f>
        <v>0.00104420466411417</v>
      </c>
      <c r="H10" s="6" t="n">
        <f aca="false">E10/B10</f>
        <v>0.0194918203967978</v>
      </c>
      <c r="I10" s="7" t="n">
        <f aca="false">F10+G10+H10</f>
        <v>0.0278454577097111</v>
      </c>
    </row>
  </sheetData>
  <printOptions headings="false" gridLines="false" gridLinesSet="true" horizontalCentered="false" verticalCentered="false"/>
  <pageMargins left="0.39375" right="0.39375" top="0.590277777777778" bottom="0.590277777777778" header="0.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8" t="s">
        <v>73</v>
      </c>
      <c r="B1" s="41"/>
      <c r="C1" s="41"/>
      <c r="D1" s="41"/>
      <c r="E1" s="41"/>
    </row>
    <row r="2" customFormat="false" ht="15" hidden="false" customHeight="true" outlineLevel="0" collapsed="false">
      <c r="A2" s="9"/>
      <c r="B2" s="9"/>
      <c r="C2" s="9"/>
      <c r="D2" s="9"/>
      <c r="E2" s="9"/>
    </row>
    <row r="3" customFormat="false" ht="30" hidden="false" customHeight="true" outlineLevel="0" collapsed="false">
      <c r="A3" s="11"/>
      <c r="B3" s="12" t="s">
        <v>35</v>
      </c>
      <c r="C3" s="12" t="s">
        <v>36</v>
      </c>
      <c r="D3" s="12" t="s">
        <v>37</v>
      </c>
      <c r="E3" s="12" t="s">
        <v>38</v>
      </c>
      <c r="G3" s="40"/>
      <c r="H3" s="40"/>
      <c r="I3" s="40"/>
      <c r="J3" s="40"/>
    </row>
    <row r="4" customFormat="false" ht="15" hidden="false" customHeight="true" outlineLevel="0" collapsed="false">
      <c r="A4" s="28" t="s">
        <v>39</v>
      </c>
      <c r="B4" s="29" t="n">
        <f aca="false">SUM(B5:B26)</f>
        <v>51897.3333333333</v>
      </c>
      <c r="C4" s="29" t="n">
        <f aca="false">SUM(C5:C26)</f>
        <v>51205.6666666667</v>
      </c>
      <c r="D4" s="29" t="n">
        <f aca="false">SUM(D5:D26)</f>
        <v>50903</v>
      </c>
      <c r="E4" s="29" t="n">
        <f aca="false">SUM(E5:E26)</f>
        <v>49402</v>
      </c>
    </row>
    <row r="5" customFormat="false" ht="15" hidden="false" customHeight="true" outlineLevel="0" collapsed="false">
      <c r="A5" s="31" t="s">
        <v>74</v>
      </c>
      <c r="B5" s="17" t="n">
        <v>871</v>
      </c>
      <c r="C5" s="32" t="n">
        <v>904</v>
      </c>
      <c r="D5" s="32" t="n">
        <v>850</v>
      </c>
      <c r="E5" s="32" t="n">
        <v>747.333333333333</v>
      </c>
      <c r="G5" s="40"/>
      <c r="H5" s="42"/>
    </row>
    <row r="6" customFormat="false" ht="15" hidden="false" customHeight="true" outlineLevel="0" collapsed="false">
      <c r="A6" s="33" t="s">
        <v>75</v>
      </c>
      <c r="B6" s="19" t="n">
        <v>6.33333333333333</v>
      </c>
      <c r="C6" s="34" t="n">
        <v>5.66666666666667</v>
      </c>
      <c r="D6" s="34" t="n">
        <v>7.33333333333333</v>
      </c>
      <c r="E6" s="34" t="n">
        <v>6</v>
      </c>
      <c r="G6" s="40"/>
      <c r="H6" s="42"/>
    </row>
    <row r="7" customFormat="false" ht="15" hidden="false" customHeight="true" outlineLevel="0" collapsed="false">
      <c r="A7" s="31" t="s">
        <v>76</v>
      </c>
      <c r="B7" s="17" t="n">
        <v>4013</v>
      </c>
      <c r="C7" s="32" t="n">
        <v>3890.66666666667</v>
      </c>
      <c r="D7" s="32" t="n">
        <v>3859</v>
      </c>
      <c r="E7" s="32" t="n">
        <v>3786.33333333333</v>
      </c>
      <c r="G7" s="40"/>
      <c r="H7" s="42"/>
    </row>
    <row r="8" customFormat="false" ht="15" hidden="false" customHeight="true" outlineLevel="0" collapsed="false">
      <c r="A8" s="33" t="s">
        <v>77</v>
      </c>
      <c r="B8" s="19" t="n">
        <v>34.6666666666667</v>
      </c>
      <c r="C8" s="34" t="n">
        <v>29.3333333333333</v>
      </c>
      <c r="D8" s="34" t="n">
        <v>31.3333333333333</v>
      </c>
      <c r="E8" s="34" t="n">
        <v>31.3333333333333</v>
      </c>
      <c r="G8" s="40"/>
      <c r="H8" s="42"/>
    </row>
    <row r="9" customFormat="false" ht="15" hidden="false" customHeight="true" outlineLevel="0" collapsed="false">
      <c r="A9" s="31" t="s">
        <v>78</v>
      </c>
      <c r="B9" s="17" t="n">
        <v>456.666666666667</v>
      </c>
      <c r="C9" s="32" t="n">
        <v>438.333333333333</v>
      </c>
      <c r="D9" s="32" t="n">
        <v>369.666666666667</v>
      </c>
      <c r="E9" s="32" t="n">
        <v>394.333333333333</v>
      </c>
      <c r="G9" s="40"/>
      <c r="H9" s="42"/>
    </row>
    <row r="10" customFormat="false" ht="15" hidden="false" customHeight="true" outlineLevel="0" collapsed="false">
      <c r="A10" s="33" t="s">
        <v>70</v>
      </c>
      <c r="B10" s="19" t="n">
        <v>3355.66666666667</v>
      </c>
      <c r="C10" s="34" t="n">
        <v>3271.33333333333</v>
      </c>
      <c r="D10" s="34" t="n">
        <v>3288.66666666667</v>
      </c>
      <c r="E10" s="34" t="n">
        <v>3248.66666666667</v>
      </c>
      <c r="G10" s="40"/>
      <c r="H10" s="42"/>
    </row>
    <row r="11" customFormat="false" ht="15" hidden="false" customHeight="true" outlineLevel="0" collapsed="false">
      <c r="A11" s="31" t="s">
        <v>79</v>
      </c>
      <c r="B11" s="17" t="n">
        <v>7896.66666666667</v>
      </c>
      <c r="C11" s="32" t="n">
        <v>7683</v>
      </c>
      <c r="D11" s="32" t="n">
        <v>7453.33333333333</v>
      </c>
      <c r="E11" s="32" t="n">
        <v>7237.66666666667</v>
      </c>
      <c r="G11" s="43"/>
      <c r="H11" s="42"/>
    </row>
    <row r="12" customFormat="false" ht="15" hidden="false" customHeight="true" outlineLevel="0" collapsed="false">
      <c r="A12" s="33" t="s">
        <v>80</v>
      </c>
      <c r="B12" s="19" t="n">
        <v>6170.66666666667</v>
      </c>
      <c r="C12" s="34" t="n">
        <v>5922.66666666667</v>
      </c>
      <c r="D12" s="34" t="n">
        <v>5976.33333333333</v>
      </c>
      <c r="E12" s="34" t="n">
        <v>5817</v>
      </c>
      <c r="G12" s="43"/>
      <c r="H12" s="42"/>
    </row>
    <row r="13" customFormat="false" ht="15" hidden="false" customHeight="true" outlineLevel="0" collapsed="false">
      <c r="A13" s="31" t="s">
        <v>81</v>
      </c>
      <c r="B13" s="17" t="n">
        <v>1758.33333333333</v>
      </c>
      <c r="C13" s="32" t="n">
        <v>1774.66666666667</v>
      </c>
      <c r="D13" s="32" t="n">
        <v>1675.33333333333</v>
      </c>
      <c r="E13" s="32" t="n">
        <v>1692</v>
      </c>
      <c r="G13" s="43"/>
      <c r="H13" s="42"/>
    </row>
    <row r="14" customFormat="false" ht="15" hidden="false" customHeight="true" outlineLevel="0" collapsed="false">
      <c r="A14" s="33" t="s">
        <v>82</v>
      </c>
      <c r="B14" s="19" t="n">
        <v>967.666666666667</v>
      </c>
      <c r="C14" s="34" t="n">
        <v>972</v>
      </c>
      <c r="D14" s="34" t="n">
        <v>1042.66666666667</v>
      </c>
      <c r="E14" s="34" t="n">
        <v>985.666666666667</v>
      </c>
      <c r="G14" s="43"/>
      <c r="H14" s="42"/>
    </row>
    <row r="15" customFormat="false" ht="15" hidden="false" customHeight="true" outlineLevel="0" collapsed="false">
      <c r="A15" s="31" t="s">
        <v>83</v>
      </c>
      <c r="B15" s="17" t="n">
        <v>517.333333333333</v>
      </c>
      <c r="C15" s="17" t="n">
        <v>566</v>
      </c>
      <c r="D15" s="32" t="n">
        <v>583.333333333333</v>
      </c>
      <c r="E15" s="32" t="n">
        <v>584.666666666667</v>
      </c>
      <c r="G15" s="43"/>
      <c r="H15" s="42"/>
    </row>
    <row r="16" customFormat="false" ht="15" hidden="false" customHeight="true" outlineLevel="0" collapsed="false">
      <c r="A16" s="33" t="s">
        <v>84</v>
      </c>
      <c r="B16" s="19" t="n">
        <v>425.666666666667</v>
      </c>
      <c r="C16" s="34" t="n">
        <v>437.666666666667</v>
      </c>
      <c r="D16" s="34" t="n">
        <v>436.333333333333</v>
      </c>
      <c r="E16" s="34" t="n">
        <v>433.666666666667</v>
      </c>
      <c r="G16" s="43"/>
      <c r="H16" s="42"/>
    </row>
    <row r="17" customFormat="false" ht="15" hidden="false" customHeight="true" outlineLevel="0" collapsed="false">
      <c r="A17" s="31" t="s">
        <v>85</v>
      </c>
      <c r="B17" s="17" t="n">
        <v>3861</v>
      </c>
      <c r="C17" s="32" t="n">
        <v>3733.33333333333</v>
      </c>
      <c r="D17" s="32" t="n">
        <v>3676.66666666667</v>
      </c>
      <c r="E17" s="32" t="n">
        <v>3581.33333333333</v>
      </c>
      <c r="G17" s="43"/>
      <c r="H17" s="42"/>
    </row>
    <row r="18" customFormat="false" ht="15" hidden="false" customHeight="true" outlineLevel="0" collapsed="false">
      <c r="A18" s="33" t="s">
        <v>86</v>
      </c>
      <c r="B18" s="19" t="n">
        <v>8865</v>
      </c>
      <c r="C18" s="34" t="n">
        <v>8682.66666666667</v>
      </c>
      <c r="D18" s="34" t="n">
        <v>8511</v>
      </c>
      <c r="E18" s="34" t="n">
        <v>8334</v>
      </c>
      <c r="G18" s="43"/>
      <c r="H18" s="42"/>
    </row>
    <row r="19" customFormat="false" ht="15" hidden="false" customHeight="true" outlineLevel="0" collapsed="false">
      <c r="A19" s="31" t="s">
        <v>87</v>
      </c>
      <c r="B19" s="17" t="n">
        <v>1369.33333333333</v>
      </c>
      <c r="C19" s="32" t="n">
        <v>1400.66666666667</v>
      </c>
      <c r="D19" s="32" t="n">
        <v>1415.33333333333</v>
      </c>
      <c r="E19" s="32" t="n">
        <v>1318</v>
      </c>
      <c r="G19" s="43"/>
      <c r="H19" s="42"/>
    </row>
    <row r="20" customFormat="false" ht="15" hidden="false" customHeight="true" outlineLevel="0" collapsed="false">
      <c r="A20" s="33" t="s">
        <v>88</v>
      </c>
      <c r="B20" s="19" t="n">
        <v>1460</v>
      </c>
      <c r="C20" s="34" t="n">
        <v>1533</v>
      </c>
      <c r="D20" s="34" t="n">
        <v>2156.66666666667</v>
      </c>
      <c r="E20" s="34" t="n">
        <v>1529</v>
      </c>
      <c r="G20" s="43"/>
      <c r="H20" s="42"/>
    </row>
    <row r="21" customFormat="false" ht="15" hidden="false" customHeight="true" outlineLevel="0" collapsed="false">
      <c r="A21" s="31" t="s">
        <v>89</v>
      </c>
      <c r="B21" s="17" t="n">
        <v>2196</v>
      </c>
      <c r="C21" s="32" t="n">
        <v>2224</v>
      </c>
      <c r="D21" s="32" t="n">
        <v>2035</v>
      </c>
      <c r="E21" s="32" t="n">
        <v>2275</v>
      </c>
      <c r="G21" s="43"/>
      <c r="H21" s="42"/>
    </row>
    <row r="22" customFormat="false" ht="15" hidden="false" customHeight="true" outlineLevel="0" collapsed="false">
      <c r="A22" s="33" t="s">
        <v>90</v>
      </c>
      <c r="B22" s="19" t="n">
        <v>1177.66666666667</v>
      </c>
      <c r="C22" s="34" t="n">
        <v>1164.33333333333</v>
      </c>
      <c r="D22" s="34" t="n">
        <v>1288.66666666667</v>
      </c>
      <c r="E22" s="34" t="n">
        <v>1145.33333333333</v>
      </c>
      <c r="G22" s="43"/>
      <c r="H22" s="42"/>
    </row>
    <row r="23" customFormat="false" ht="15" hidden="false" customHeight="true" outlineLevel="0" collapsed="false">
      <c r="A23" s="31" t="s">
        <v>91</v>
      </c>
      <c r="B23" s="17" t="n">
        <v>1630</v>
      </c>
      <c r="C23" s="32" t="n">
        <v>1612.33333333333</v>
      </c>
      <c r="D23" s="32" t="n">
        <v>1584.33333333333</v>
      </c>
      <c r="E23" s="32" t="n">
        <v>1550.66666666667</v>
      </c>
      <c r="G23" s="43"/>
      <c r="H23" s="42"/>
    </row>
    <row r="24" customFormat="false" ht="15" hidden="false" customHeight="true" outlineLevel="0" collapsed="false">
      <c r="A24" s="33" t="s">
        <v>92</v>
      </c>
      <c r="B24" s="19" t="n">
        <v>1827.33333333333</v>
      </c>
      <c r="C24" s="34" t="n">
        <v>1800.66666666667</v>
      </c>
      <c r="D24" s="34" t="n">
        <v>1796</v>
      </c>
      <c r="E24" s="34" t="n">
        <v>1860</v>
      </c>
      <c r="G24" s="43"/>
      <c r="H24" s="42"/>
    </row>
    <row r="25" customFormat="false" ht="15" hidden="false" customHeight="true" outlineLevel="0" collapsed="false">
      <c r="A25" s="31" t="s">
        <v>93</v>
      </c>
      <c r="B25" s="17" t="n">
        <v>21</v>
      </c>
      <c r="C25" s="32" t="n">
        <v>18.3333333333333</v>
      </c>
      <c r="D25" s="32" t="n">
        <v>15.6666666666667</v>
      </c>
      <c r="E25" s="32" t="n">
        <v>16.3333333333333</v>
      </c>
      <c r="G25" s="43"/>
      <c r="H25" s="42"/>
    </row>
    <row r="26" customFormat="false" ht="15" hidden="false" customHeight="true" outlineLevel="0" collapsed="false">
      <c r="A26" s="33" t="s">
        <v>72</v>
      </c>
      <c r="B26" s="19" t="n">
        <v>3016.33333333333</v>
      </c>
      <c r="C26" s="34" t="n">
        <v>3141</v>
      </c>
      <c r="D26" s="34" t="n">
        <v>2850.33333333333</v>
      </c>
      <c r="E26" s="34" t="n">
        <v>2827.66666666667</v>
      </c>
      <c r="G26" s="43"/>
      <c r="H26" s="42"/>
    </row>
    <row r="27" customFormat="false" ht="15" hidden="false" customHeight="true" outlineLevel="0" collapsed="false">
      <c r="A27" s="23" t="s">
        <v>66</v>
      </c>
      <c r="G27" s="43"/>
    </row>
    <row r="28" customFormat="false" ht="15" hidden="false" customHeight="true" outlineLevel="0" collapsed="false">
      <c r="A28" s="23" t="s">
        <v>53</v>
      </c>
      <c r="G28" s="43"/>
    </row>
    <row r="29" customFormat="false" ht="15" hidden="false" customHeight="true" outlineLevel="0" collapsed="false">
      <c r="D29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8" t="s">
        <v>94</v>
      </c>
      <c r="B1" s="9"/>
      <c r="C1" s="9"/>
      <c r="D1" s="9"/>
      <c r="E1" s="9"/>
    </row>
    <row r="2" customFormat="false" ht="15" hidden="false" customHeight="true" outlineLevel="0" collapsed="false">
      <c r="A2" s="9"/>
      <c r="B2" s="9"/>
      <c r="C2" s="9"/>
      <c r="D2" s="9"/>
      <c r="E2" s="9"/>
    </row>
    <row r="3" customFormat="false" ht="30" hidden="false" customHeight="true" outlineLevel="0" collapsed="false">
      <c r="A3" s="11"/>
      <c r="B3" s="12" t="s">
        <v>35</v>
      </c>
      <c r="C3" s="12" t="s">
        <v>36</v>
      </c>
      <c r="D3" s="12" t="s">
        <v>37</v>
      </c>
      <c r="E3" s="12" t="s">
        <v>38</v>
      </c>
    </row>
    <row r="4" customFormat="false" ht="15" hidden="false" customHeight="true" outlineLevel="0" collapsed="false">
      <c r="A4" s="28" t="s">
        <v>39</v>
      </c>
      <c r="B4" s="29" t="n">
        <f aca="false">SUM(B5:B9)</f>
        <v>51897.3333333334</v>
      </c>
      <c r="C4" s="29" t="n">
        <f aca="false">SUM(C5:C9)</f>
        <v>51205.6666666666</v>
      </c>
      <c r="D4" s="29" t="n">
        <f aca="false">SUM(D5:D9)</f>
        <v>50903</v>
      </c>
      <c r="E4" s="29" t="n">
        <f aca="false">SUM(E5:E9)</f>
        <v>49402</v>
      </c>
    </row>
    <row r="5" customFormat="false" ht="15" hidden="false" customHeight="true" outlineLevel="0" collapsed="false">
      <c r="A5" s="31" t="s">
        <v>95</v>
      </c>
      <c r="B5" s="32" t="n">
        <v>374.333333333333</v>
      </c>
      <c r="C5" s="32" t="n">
        <v>380.333333333333</v>
      </c>
      <c r="D5" s="32" t="n">
        <v>378.333333333333</v>
      </c>
      <c r="E5" s="32" t="n">
        <v>352</v>
      </c>
    </row>
    <row r="6" customFormat="false" ht="15" hidden="false" customHeight="true" outlineLevel="0" collapsed="false">
      <c r="A6" s="33" t="s">
        <v>96</v>
      </c>
      <c r="B6" s="34" t="n">
        <v>1175.66666666667</v>
      </c>
      <c r="C6" s="34" t="n">
        <v>1140</v>
      </c>
      <c r="D6" s="34" t="n">
        <v>1147.33333333333</v>
      </c>
      <c r="E6" s="34" t="n">
        <v>1053</v>
      </c>
    </row>
    <row r="7" customFormat="false" ht="15" hidden="false" customHeight="true" outlineLevel="0" collapsed="false">
      <c r="A7" s="31" t="s">
        <v>97</v>
      </c>
      <c r="B7" s="32" t="n">
        <v>1401.66666666667</v>
      </c>
      <c r="C7" s="32" t="n">
        <v>1366.66666666667</v>
      </c>
      <c r="D7" s="32" t="n">
        <v>1325.33333333333</v>
      </c>
      <c r="E7" s="32" t="n">
        <v>1292.66666666667</v>
      </c>
    </row>
    <row r="8" customFormat="false" ht="15" hidden="false" customHeight="true" outlineLevel="0" collapsed="false">
      <c r="A8" s="33" t="s">
        <v>98</v>
      </c>
      <c r="B8" s="34" t="n">
        <v>39593.6666666667</v>
      </c>
      <c r="C8" s="34" t="n">
        <v>39133.3333333333</v>
      </c>
      <c r="D8" s="34" t="n">
        <v>38116.6666666667</v>
      </c>
      <c r="E8" s="34" t="n">
        <v>37530.6666666667</v>
      </c>
    </row>
    <row r="9" customFormat="false" ht="15" hidden="false" customHeight="true" outlineLevel="0" collapsed="false">
      <c r="A9" s="31" t="s">
        <v>99</v>
      </c>
      <c r="B9" s="32" t="n">
        <v>9352</v>
      </c>
      <c r="C9" s="32" t="n">
        <v>9185.33333333333</v>
      </c>
      <c r="D9" s="32" t="n">
        <v>9935.33333333333</v>
      </c>
      <c r="E9" s="32" t="n">
        <v>9173.66666666667</v>
      </c>
    </row>
    <row r="10" customFormat="false" ht="15" hidden="false" customHeight="true" outlineLevel="0" collapsed="false">
      <c r="A10" s="23" t="s">
        <v>66</v>
      </c>
    </row>
    <row r="11" customFormat="false" ht="15" hidden="false" customHeight="true" outlineLevel="0" collapsed="false">
      <c r="A11" s="23" t="s">
        <v>53</v>
      </c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5" min="2" style="0" width="12.71"/>
  </cols>
  <sheetData>
    <row r="1" customFormat="false" ht="15.75" hidden="false" customHeight="true" outlineLevel="0" collapsed="false">
      <c r="A1" s="8" t="s">
        <v>100</v>
      </c>
      <c r="B1" s="9"/>
      <c r="C1" s="9"/>
      <c r="D1" s="9"/>
      <c r="E1" s="9"/>
    </row>
    <row r="2" customFormat="false" ht="15" hidden="false" customHeight="true" outlineLevel="0" collapsed="false">
      <c r="A2" s="9"/>
      <c r="B2" s="9"/>
      <c r="C2" s="9"/>
      <c r="D2" s="9"/>
      <c r="E2" s="9"/>
    </row>
    <row r="3" customFormat="false" ht="30" hidden="false" customHeight="true" outlineLevel="0" collapsed="false">
      <c r="A3" s="11"/>
      <c r="B3" s="12" t="s">
        <v>35</v>
      </c>
      <c r="C3" s="12" t="s">
        <v>36</v>
      </c>
      <c r="D3" s="12" t="s">
        <v>37</v>
      </c>
      <c r="E3" s="12" t="s">
        <v>38</v>
      </c>
    </row>
    <row r="4" customFormat="false" ht="15" hidden="false" customHeight="true" outlineLevel="0" collapsed="false">
      <c r="A4" s="28" t="s">
        <v>39</v>
      </c>
      <c r="B4" s="29" t="n">
        <f aca="false">SUM(B5:B8)</f>
        <v>51897.3333333334</v>
      </c>
      <c r="C4" s="29" t="n">
        <f aca="false">SUM(C5:C8)</f>
        <v>51205.6666666667</v>
      </c>
      <c r="D4" s="29" t="n">
        <f aca="false">SUM(D5:D8)</f>
        <v>50903.0000000001</v>
      </c>
      <c r="E4" s="29" t="n">
        <f aca="false">SUM(E5:E8)</f>
        <v>49402</v>
      </c>
    </row>
    <row r="5" customFormat="false" ht="15" hidden="false" customHeight="true" outlineLevel="0" collapsed="false">
      <c r="A5" s="31" t="s">
        <v>101</v>
      </c>
      <c r="B5" s="32" t="n">
        <v>17305</v>
      </c>
      <c r="C5" s="32" t="n">
        <v>17790</v>
      </c>
      <c r="D5" s="32" t="n">
        <v>18280.6666666667</v>
      </c>
      <c r="E5" s="32" t="n">
        <v>17632.6666666667</v>
      </c>
    </row>
    <row r="6" customFormat="false" ht="15" hidden="false" customHeight="true" outlineLevel="0" collapsed="false">
      <c r="A6" s="33" t="s">
        <v>102</v>
      </c>
      <c r="B6" s="34" t="n">
        <v>4249.66666666667</v>
      </c>
      <c r="C6" s="34" t="n">
        <v>5275.33333333333</v>
      </c>
      <c r="D6" s="34" t="n">
        <v>6179</v>
      </c>
      <c r="E6" s="34" t="n">
        <v>6163</v>
      </c>
    </row>
    <row r="7" customFormat="false" ht="15" hidden="false" customHeight="true" outlineLevel="0" collapsed="false">
      <c r="A7" s="31" t="s">
        <v>103</v>
      </c>
      <c r="B7" s="32" t="n">
        <v>8468</v>
      </c>
      <c r="C7" s="32" t="n">
        <v>5270.33333333333</v>
      </c>
      <c r="D7" s="32" t="n">
        <v>4594.66666666667</v>
      </c>
      <c r="E7" s="32" t="n">
        <v>4864.33333333333</v>
      </c>
    </row>
    <row r="8" customFormat="false" ht="15" hidden="false" customHeight="true" outlineLevel="0" collapsed="false">
      <c r="A8" s="33" t="s">
        <v>104</v>
      </c>
      <c r="B8" s="34" t="n">
        <v>21874.6666666667</v>
      </c>
      <c r="C8" s="34" t="n">
        <v>22870</v>
      </c>
      <c r="D8" s="34" t="n">
        <v>21848.6666666667</v>
      </c>
      <c r="E8" s="34" t="n">
        <v>20742</v>
      </c>
    </row>
    <row r="9" customFormat="false" ht="15" hidden="false" customHeight="true" outlineLevel="0" collapsed="false">
      <c r="A9" s="23" t="s">
        <v>66</v>
      </c>
    </row>
    <row r="10" customFormat="false" ht="15" hidden="false" customHeight="true" outlineLevel="0" collapsed="false">
      <c r="A10" s="23" t="s">
        <v>53</v>
      </c>
    </row>
    <row r="15" customFormat="false" ht="15" hidden="false" customHeight="true" outlineLevel="0" collapsed="false">
      <c r="A15" s="38"/>
      <c r="D15" s="38"/>
    </row>
    <row r="16" customFormat="false" ht="15" hidden="false" customHeight="true" outlineLevel="0" collapsed="false">
      <c r="A16" s="38"/>
      <c r="D16" s="38"/>
      <c r="G16" s="38"/>
      <c r="J16" s="38"/>
    </row>
    <row r="17" customFormat="false" ht="15" hidden="false" customHeight="true" outlineLevel="0" collapsed="false">
      <c r="D17" s="38"/>
      <c r="G17" s="38"/>
      <c r="J17" s="38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21" width="18.58"/>
    <col collapsed="false" customWidth="true" hidden="false" outlineLevel="0" max="13" min="2" style="0" width="10"/>
  </cols>
  <sheetData>
    <row r="1" customFormat="false" ht="15.75" hidden="false" customHeight="true" outlineLevel="0" collapsed="false">
      <c r="A1" s="8" t="s">
        <v>105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customFormat="false" ht="15" hidden="false" customHeight="true" outlineLevel="0" collapsed="false">
      <c r="A3" s="11"/>
      <c r="B3" s="27" t="s">
        <v>35</v>
      </c>
      <c r="C3" s="27"/>
      <c r="D3" s="27"/>
      <c r="E3" s="27" t="s">
        <v>36</v>
      </c>
      <c r="F3" s="27"/>
      <c r="G3" s="27"/>
      <c r="H3" s="27" t="s">
        <v>37</v>
      </c>
      <c r="I3" s="27"/>
      <c r="J3" s="27"/>
      <c r="K3" s="27" t="s">
        <v>38</v>
      </c>
      <c r="L3" s="27"/>
      <c r="M3" s="27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customFormat="false" ht="15" hidden="false" customHeight="true" outlineLevel="0" collapsed="false">
      <c r="A4" s="11"/>
      <c r="B4" s="27" t="s">
        <v>39</v>
      </c>
      <c r="C4" s="27" t="s">
        <v>40</v>
      </c>
      <c r="D4" s="27" t="s">
        <v>41</v>
      </c>
      <c r="E4" s="27" t="s">
        <v>39</v>
      </c>
      <c r="F4" s="27" t="s">
        <v>40</v>
      </c>
      <c r="G4" s="27" t="s">
        <v>41</v>
      </c>
      <c r="H4" s="27" t="s">
        <v>39</v>
      </c>
      <c r="I4" s="27" t="s">
        <v>40</v>
      </c>
      <c r="J4" s="27" t="s">
        <v>41</v>
      </c>
      <c r="K4" s="27" t="s">
        <v>39</v>
      </c>
      <c r="L4" s="27" t="s">
        <v>40</v>
      </c>
      <c r="M4" s="27" t="s">
        <v>41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customFormat="false" ht="15" hidden="false" customHeight="true" outlineLevel="0" collapsed="false">
      <c r="A5" s="28" t="s">
        <v>39</v>
      </c>
      <c r="B5" s="29" t="n">
        <f aca="false">SUM(B6:B25)</f>
        <v>51897.3333333333</v>
      </c>
      <c r="C5" s="29" t="n">
        <f aca="false">SUM(C6:C25)</f>
        <v>21114.6666666667</v>
      </c>
      <c r="D5" s="29" t="n">
        <f aca="false">SUM(D6:D25)</f>
        <v>30782.6666666667</v>
      </c>
      <c r="E5" s="29" t="n">
        <f aca="false">SUM(E6:E25)</f>
        <v>51205.6666666667</v>
      </c>
      <c r="F5" s="29" t="n">
        <f aca="false">SUM(F6:F25)</f>
        <v>20708.6666666667</v>
      </c>
      <c r="G5" s="29" t="n">
        <f aca="false">SUM(G6:G25)</f>
        <v>30497</v>
      </c>
      <c r="H5" s="29" t="n">
        <f aca="false">SUM(H6:H25)</f>
        <v>50903</v>
      </c>
      <c r="I5" s="29" t="n">
        <f aca="false">SUM(I6:I25)</f>
        <v>20300.6666666667</v>
      </c>
      <c r="J5" s="29" t="n">
        <f aca="false">SUM(J6:J25)</f>
        <v>30602.3333333333</v>
      </c>
      <c r="K5" s="29" t="n">
        <f aca="false">SUM(K6:K25)</f>
        <v>49402</v>
      </c>
      <c r="L5" s="29" t="n">
        <f aca="false">SUM(L6:L25)</f>
        <v>19879</v>
      </c>
      <c r="M5" s="29" t="n">
        <f aca="false">SUM(M6:M25)</f>
        <v>29523</v>
      </c>
      <c r="N5" s="25"/>
      <c r="O5" s="25"/>
      <c r="P5" s="13"/>
      <c r="Q5" s="30"/>
      <c r="R5" s="30"/>
      <c r="S5" s="25"/>
      <c r="T5" s="25"/>
      <c r="U5" s="25"/>
      <c r="V5" s="25"/>
      <c r="W5" s="25"/>
      <c r="X5" s="25"/>
      <c r="Y5" s="25"/>
    </row>
    <row r="6" customFormat="false" ht="15" hidden="false" customHeight="true" outlineLevel="0" collapsed="false">
      <c r="A6" s="31" t="s">
        <v>106</v>
      </c>
      <c r="B6" s="32" t="n">
        <v>1296.33333333333</v>
      </c>
      <c r="C6" s="32" t="n">
        <v>619.666666666667</v>
      </c>
      <c r="D6" s="32" t="n">
        <v>676.666666666667</v>
      </c>
      <c r="E6" s="32" t="n">
        <v>1274.66666666667</v>
      </c>
      <c r="F6" s="32" t="n">
        <v>607.666666666667</v>
      </c>
      <c r="G6" s="32" t="n">
        <v>667</v>
      </c>
      <c r="H6" s="32" t="n">
        <v>1291.66666666667</v>
      </c>
      <c r="I6" s="32" t="n">
        <v>602</v>
      </c>
      <c r="J6" s="32" t="n">
        <v>689.666666666667</v>
      </c>
      <c r="K6" s="32" t="n">
        <v>1285.66666666667</v>
      </c>
      <c r="L6" s="32" t="n">
        <v>601.666666666667</v>
      </c>
      <c r="M6" s="32" t="n">
        <v>684</v>
      </c>
      <c r="N6" s="25"/>
      <c r="O6" s="35"/>
      <c r="P6" s="13"/>
      <c r="Q6" s="13"/>
      <c r="R6" s="13"/>
      <c r="S6" s="25"/>
      <c r="T6" s="25"/>
      <c r="U6" s="25"/>
      <c r="V6" s="25"/>
      <c r="W6" s="25"/>
      <c r="X6" s="25"/>
      <c r="Y6" s="25"/>
    </row>
    <row r="7" customFormat="false" ht="15" hidden="false" customHeight="true" outlineLevel="0" collapsed="false">
      <c r="A7" s="33" t="s">
        <v>107</v>
      </c>
      <c r="B7" s="34" t="n">
        <v>1812</v>
      </c>
      <c r="C7" s="34" t="n">
        <v>774</v>
      </c>
      <c r="D7" s="34" t="n">
        <v>1038</v>
      </c>
      <c r="E7" s="34" t="n">
        <v>1784.66666666667</v>
      </c>
      <c r="F7" s="34" t="n">
        <v>782</v>
      </c>
      <c r="G7" s="34" t="n">
        <v>1002.66666666667</v>
      </c>
      <c r="H7" s="34" t="n">
        <v>1829</v>
      </c>
      <c r="I7" s="34" t="n">
        <v>782.666666666667</v>
      </c>
      <c r="J7" s="34" t="n">
        <v>1046.33333333333</v>
      </c>
      <c r="K7" s="34" t="n">
        <v>1735.33333333333</v>
      </c>
      <c r="L7" s="34" t="n">
        <v>765.666666666667</v>
      </c>
      <c r="M7" s="34" t="n">
        <v>969.666666666667</v>
      </c>
      <c r="N7" s="25"/>
      <c r="O7" s="34"/>
      <c r="P7" s="13"/>
      <c r="Q7" s="13"/>
      <c r="R7" s="13"/>
      <c r="S7" s="25"/>
      <c r="T7" s="25"/>
      <c r="U7" s="25"/>
      <c r="V7" s="25"/>
      <c r="W7" s="25"/>
      <c r="X7" s="25"/>
      <c r="Y7" s="25"/>
    </row>
    <row r="8" customFormat="false" ht="15" hidden="false" customHeight="true" outlineLevel="0" collapsed="false">
      <c r="A8" s="31" t="s">
        <v>108</v>
      </c>
      <c r="B8" s="32" t="n">
        <v>2467.33333333333</v>
      </c>
      <c r="C8" s="32" t="n">
        <v>1048</v>
      </c>
      <c r="D8" s="32" t="n">
        <v>1419.33333333333</v>
      </c>
      <c r="E8" s="32" t="n">
        <v>2483.66666666667</v>
      </c>
      <c r="F8" s="32" t="n">
        <v>1068.33333333333</v>
      </c>
      <c r="G8" s="32" t="n">
        <v>1415.33333333333</v>
      </c>
      <c r="H8" s="32" t="n">
        <v>2535.66666666667</v>
      </c>
      <c r="I8" s="32" t="n">
        <v>1084</v>
      </c>
      <c r="J8" s="32" t="n">
        <v>1451.66666666667</v>
      </c>
      <c r="K8" s="32" t="n">
        <v>2421.66666666667</v>
      </c>
      <c r="L8" s="32" t="n">
        <v>1026.33333333333</v>
      </c>
      <c r="M8" s="32" t="n">
        <v>1395.33333333333</v>
      </c>
      <c r="N8" s="25"/>
      <c r="O8" s="34"/>
      <c r="P8" s="13"/>
      <c r="Q8" s="13"/>
      <c r="R8" s="13"/>
      <c r="S8" s="25"/>
      <c r="T8" s="25"/>
      <c r="U8" s="25"/>
      <c r="V8" s="25"/>
      <c r="W8" s="25"/>
      <c r="X8" s="25"/>
      <c r="Y8" s="25"/>
    </row>
    <row r="9" customFormat="false" ht="15" hidden="false" customHeight="true" outlineLevel="0" collapsed="false">
      <c r="A9" s="33" t="s">
        <v>109</v>
      </c>
      <c r="B9" s="34" t="n">
        <v>1988.33333333333</v>
      </c>
      <c r="C9" s="34" t="n">
        <v>773.666666666667</v>
      </c>
      <c r="D9" s="34" t="n">
        <v>1214.66666666667</v>
      </c>
      <c r="E9" s="34" t="n">
        <v>1958.66666666667</v>
      </c>
      <c r="F9" s="34" t="n">
        <v>750</v>
      </c>
      <c r="G9" s="34" t="n">
        <v>1208.66666666667</v>
      </c>
      <c r="H9" s="34" t="n">
        <v>1954.66666666667</v>
      </c>
      <c r="I9" s="34" t="n">
        <v>736.333333333333</v>
      </c>
      <c r="J9" s="34" t="n">
        <v>1218.33333333333</v>
      </c>
      <c r="K9" s="34" t="n">
        <v>1906.33333333333</v>
      </c>
      <c r="L9" s="34" t="n">
        <v>730</v>
      </c>
      <c r="M9" s="34" t="n">
        <v>1176.33333333333</v>
      </c>
      <c r="N9" s="25"/>
      <c r="O9" s="34"/>
      <c r="P9" s="13"/>
      <c r="Q9" s="13"/>
      <c r="R9" s="13"/>
      <c r="S9" s="25"/>
      <c r="T9" s="25"/>
      <c r="U9" s="25"/>
      <c r="V9" s="25"/>
      <c r="W9" s="25"/>
      <c r="X9" s="25"/>
      <c r="Y9" s="25"/>
    </row>
    <row r="10" customFormat="false" ht="15" hidden="false" customHeight="true" outlineLevel="0" collapsed="false">
      <c r="A10" s="31" t="s">
        <v>110</v>
      </c>
      <c r="B10" s="32" t="n">
        <v>3104.66666666667</v>
      </c>
      <c r="C10" s="32" t="n">
        <v>1315</v>
      </c>
      <c r="D10" s="32" t="n">
        <v>1789.66666666667</v>
      </c>
      <c r="E10" s="32" t="n">
        <v>3095</v>
      </c>
      <c r="F10" s="32" t="n">
        <v>1273</v>
      </c>
      <c r="G10" s="32" t="n">
        <v>1822</v>
      </c>
      <c r="H10" s="32" t="n">
        <v>3109.33333333333</v>
      </c>
      <c r="I10" s="32" t="n">
        <v>1274.33333333333</v>
      </c>
      <c r="J10" s="32" t="n">
        <v>1835</v>
      </c>
      <c r="K10" s="32" t="n">
        <v>3000</v>
      </c>
      <c r="L10" s="32" t="n">
        <v>1225</v>
      </c>
      <c r="M10" s="32" t="n">
        <v>1775</v>
      </c>
      <c r="N10" s="25"/>
      <c r="O10" s="34"/>
      <c r="P10" s="13"/>
      <c r="Q10" s="13"/>
      <c r="R10" s="13"/>
      <c r="S10" s="25"/>
      <c r="T10" s="25"/>
      <c r="U10" s="25"/>
      <c r="V10" s="25"/>
      <c r="W10" s="25"/>
      <c r="X10" s="25"/>
      <c r="Y10" s="25"/>
    </row>
    <row r="11" customFormat="false" ht="15" hidden="false" customHeight="true" outlineLevel="0" collapsed="false">
      <c r="A11" s="33" t="s">
        <v>111</v>
      </c>
      <c r="B11" s="34" t="n">
        <v>1108</v>
      </c>
      <c r="C11" s="34" t="n">
        <v>451.666666666667</v>
      </c>
      <c r="D11" s="34" t="n">
        <v>656.333333333333</v>
      </c>
      <c r="E11" s="34" t="n">
        <v>1091</v>
      </c>
      <c r="F11" s="34" t="n">
        <v>430</v>
      </c>
      <c r="G11" s="34" t="n">
        <v>661</v>
      </c>
      <c r="H11" s="34" t="n">
        <v>1101</v>
      </c>
      <c r="I11" s="34" t="n">
        <v>456.333333333333</v>
      </c>
      <c r="J11" s="34" t="n">
        <v>644.666666666667</v>
      </c>
      <c r="K11" s="34" t="n">
        <v>1097.33333333333</v>
      </c>
      <c r="L11" s="34" t="n">
        <v>453.666666666667</v>
      </c>
      <c r="M11" s="34" t="n">
        <v>643.666666666667</v>
      </c>
      <c r="N11" s="25"/>
      <c r="O11" s="34"/>
      <c r="P11" s="13"/>
      <c r="Q11" s="13"/>
      <c r="R11" s="13"/>
      <c r="S11" s="25"/>
      <c r="T11" s="25"/>
      <c r="U11" s="25"/>
      <c r="V11" s="25"/>
      <c r="W11" s="25"/>
      <c r="X11" s="25"/>
      <c r="Y11" s="25"/>
    </row>
    <row r="12" customFormat="false" ht="15" hidden="false" customHeight="true" outlineLevel="0" collapsed="false">
      <c r="A12" s="31" t="s">
        <v>112</v>
      </c>
      <c r="B12" s="32" t="n">
        <v>3597</v>
      </c>
      <c r="C12" s="32" t="n">
        <v>1435.33333333333</v>
      </c>
      <c r="D12" s="32" t="n">
        <v>2161.66666666667</v>
      </c>
      <c r="E12" s="32" t="n">
        <v>3567.33333333333</v>
      </c>
      <c r="F12" s="32" t="n">
        <v>1453.66666666667</v>
      </c>
      <c r="G12" s="32" t="n">
        <v>2113.66666666667</v>
      </c>
      <c r="H12" s="32" t="n">
        <v>3533.33333333333</v>
      </c>
      <c r="I12" s="32" t="n">
        <v>1412</v>
      </c>
      <c r="J12" s="32" t="n">
        <v>2121.33333333333</v>
      </c>
      <c r="K12" s="32" t="n">
        <v>3462</v>
      </c>
      <c r="L12" s="32" t="n">
        <v>1371</v>
      </c>
      <c r="M12" s="32" t="n">
        <v>2091</v>
      </c>
      <c r="N12" s="25"/>
      <c r="O12" s="34"/>
      <c r="P12" s="13"/>
      <c r="Q12" s="13"/>
      <c r="R12" s="13"/>
      <c r="S12" s="25"/>
      <c r="T12" s="25"/>
      <c r="U12" s="25"/>
      <c r="V12" s="25"/>
      <c r="W12" s="25"/>
      <c r="X12" s="25"/>
      <c r="Y12" s="25"/>
    </row>
    <row r="13" customFormat="false" ht="15" hidden="false" customHeight="true" outlineLevel="0" collapsed="false">
      <c r="A13" s="33" t="s">
        <v>113</v>
      </c>
      <c r="B13" s="34" t="n">
        <v>3653</v>
      </c>
      <c r="C13" s="34" t="n">
        <v>1407.66666666667</v>
      </c>
      <c r="D13" s="34" t="n">
        <v>2245.33333333333</v>
      </c>
      <c r="E13" s="34" t="n">
        <v>3692.66666666667</v>
      </c>
      <c r="F13" s="34" t="n">
        <v>1423.33333333333</v>
      </c>
      <c r="G13" s="34" t="n">
        <v>2269.33333333333</v>
      </c>
      <c r="H13" s="34" t="n">
        <v>3608</v>
      </c>
      <c r="I13" s="34" t="n">
        <v>1356</v>
      </c>
      <c r="J13" s="34" t="n">
        <v>2252</v>
      </c>
      <c r="K13" s="34" t="n">
        <v>3431.33333333333</v>
      </c>
      <c r="L13" s="34" t="n">
        <v>1300</v>
      </c>
      <c r="M13" s="34" t="n">
        <v>2131.33333333333</v>
      </c>
      <c r="N13" s="25"/>
      <c r="O13" s="34"/>
      <c r="P13" s="13"/>
      <c r="Q13" s="13"/>
      <c r="R13" s="13"/>
      <c r="S13" s="25"/>
      <c r="T13" s="25"/>
      <c r="U13" s="25"/>
      <c r="V13" s="25"/>
      <c r="W13" s="25"/>
      <c r="X13" s="25"/>
      <c r="Y13" s="25"/>
    </row>
    <row r="14" customFormat="false" ht="15" hidden="false" customHeight="true" outlineLevel="0" collapsed="false">
      <c r="A14" s="31" t="s">
        <v>114</v>
      </c>
      <c r="B14" s="32" t="n">
        <v>3692.66666666667</v>
      </c>
      <c r="C14" s="32" t="n">
        <v>1411.33333333333</v>
      </c>
      <c r="D14" s="32" t="n">
        <v>2281.33333333333</v>
      </c>
      <c r="E14" s="32" t="n">
        <v>3691.66666666667</v>
      </c>
      <c r="F14" s="32" t="n">
        <v>1417.66666666667</v>
      </c>
      <c r="G14" s="32" t="n">
        <v>2274</v>
      </c>
      <c r="H14" s="32" t="n">
        <v>3635.66666666667</v>
      </c>
      <c r="I14" s="32" t="n">
        <v>1370.66666666667</v>
      </c>
      <c r="J14" s="32" t="n">
        <v>2265</v>
      </c>
      <c r="K14" s="32" t="n">
        <v>3521.33333333333</v>
      </c>
      <c r="L14" s="32" t="n">
        <v>1359.66666666667</v>
      </c>
      <c r="M14" s="32" t="n">
        <v>2161.66666666667</v>
      </c>
      <c r="N14" s="25"/>
      <c r="O14" s="34"/>
      <c r="P14" s="13"/>
      <c r="Q14" s="13"/>
      <c r="R14" s="13"/>
      <c r="S14" s="25"/>
      <c r="T14" s="25"/>
      <c r="U14" s="25"/>
      <c r="V14" s="25"/>
      <c r="W14" s="25"/>
      <c r="X14" s="25"/>
      <c r="Y14" s="25"/>
    </row>
    <row r="15" customFormat="false" ht="15" hidden="false" customHeight="true" outlineLevel="0" collapsed="false">
      <c r="A15" s="33" t="s">
        <v>115</v>
      </c>
      <c r="B15" s="34" t="n">
        <v>5386.33333333333</v>
      </c>
      <c r="C15" s="34" t="n">
        <v>2227</v>
      </c>
      <c r="D15" s="34" t="n">
        <v>3159.33333333333</v>
      </c>
      <c r="E15" s="34" t="n">
        <v>5382.33333333333</v>
      </c>
      <c r="F15" s="34" t="n">
        <v>2179</v>
      </c>
      <c r="G15" s="34" t="n">
        <v>3203.33333333333</v>
      </c>
      <c r="H15" s="34" t="n">
        <v>5351.33333333333</v>
      </c>
      <c r="I15" s="34" t="n">
        <v>2126</v>
      </c>
      <c r="J15" s="34" t="n">
        <v>3225.33333333333</v>
      </c>
      <c r="K15" s="34" t="n">
        <v>5205.66666666667</v>
      </c>
      <c r="L15" s="34" t="n">
        <v>2097.66666666667</v>
      </c>
      <c r="M15" s="34" t="n">
        <v>3108</v>
      </c>
      <c r="N15" s="25"/>
      <c r="O15" s="34"/>
      <c r="P15" s="13"/>
      <c r="Q15" s="13"/>
      <c r="R15" s="13"/>
      <c r="S15" s="25"/>
      <c r="T15" s="25"/>
      <c r="U15" s="25"/>
      <c r="V15" s="25"/>
      <c r="W15" s="25"/>
      <c r="X15" s="25"/>
      <c r="Y15" s="25"/>
    </row>
    <row r="16" customFormat="false" ht="15" hidden="false" customHeight="true" outlineLevel="0" collapsed="false">
      <c r="A16" s="31" t="s">
        <v>116</v>
      </c>
      <c r="B16" s="32" t="n">
        <v>4932.33333333333</v>
      </c>
      <c r="C16" s="32" t="n">
        <v>2026.66666666667</v>
      </c>
      <c r="D16" s="32" t="n">
        <v>2905.66666666667</v>
      </c>
      <c r="E16" s="32" t="n">
        <v>4919.66666666667</v>
      </c>
      <c r="F16" s="32" t="n">
        <v>2036</v>
      </c>
      <c r="G16" s="32" t="n">
        <v>2883.66666666667</v>
      </c>
      <c r="H16" s="32" t="n">
        <v>4863</v>
      </c>
      <c r="I16" s="32" t="n">
        <v>2003.33333333333</v>
      </c>
      <c r="J16" s="32" t="n">
        <v>2859.66666666667</v>
      </c>
      <c r="K16" s="32" t="n">
        <v>4793.33333333333</v>
      </c>
      <c r="L16" s="32" t="n">
        <v>1986</v>
      </c>
      <c r="M16" s="32" t="n">
        <v>2807.33333333333</v>
      </c>
      <c r="N16" s="25"/>
      <c r="O16" s="34"/>
      <c r="P16" s="13"/>
      <c r="Q16" s="13"/>
      <c r="R16" s="13"/>
      <c r="S16" s="25"/>
      <c r="T16" s="25"/>
      <c r="U16" s="25"/>
      <c r="V16" s="25"/>
      <c r="W16" s="25"/>
      <c r="X16" s="25"/>
      <c r="Y16" s="25"/>
    </row>
    <row r="17" customFormat="false" ht="15" hidden="false" customHeight="true" outlineLevel="0" collapsed="false">
      <c r="A17" s="33" t="s">
        <v>117</v>
      </c>
      <c r="B17" s="34" t="n">
        <v>4134.66666666667</v>
      </c>
      <c r="C17" s="34" t="n">
        <v>1632.66666666667</v>
      </c>
      <c r="D17" s="34" t="n">
        <v>2502</v>
      </c>
      <c r="E17" s="34" t="n">
        <v>4064</v>
      </c>
      <c r="F17" s="34" t="n">
        <v>1597</v>
      </c>
      <c r="G17" s="34" t="n">
        <v>2467</v>
      </c>
      <c r="H17" s="34" t="n">
        <v>4022.33333333333</v>
      </c>
      <c r="I17" s="34" t="n">
        <v>1548</v>
      </c>
      <c r="J17" s="34" t="n">
        <v>2474.33333333333</v>
      </c>
      <c r="K17" s="34" t="n">
        <v>3929</v>
      </c>
      <c r="L17" s="34" t="n">
        <v>1545.66666666667</v>
      </c>
      <c r="M17" s="34" t="n">
        <v>2383.33333333333</v>
      </c>
      <c r="N17" s="25"/>
      <c r="O17" s="34"/>
      <c r="P17" s="13"/>
      <c r="Q17" s="13"/>
      <c r="R17" s="13"/>
      <c r="S17" s="25"/>
      <c r="T17" s="25"/>
      <c r="U17" s="25"/>
      <c r="V17" s="25"/>
      <c r="W17" s="25"/>
      <c r="X17" s="25"/>
      <c r="Y17" s="25"/>
    </row>
    <row r="18" customFormat="false" ht="15" hidden="false" customHeight="true" outlineLevel="0" collapsed="false">
      <c r="A18" s="31" t="s">
        <v>118</v>
      </c>
      <c r="B18" s="32" t="n">
        <v>2086.66666666667</v>
      </c>
      <c r="C18" s="32" t="n">
        <v>908.666666666667</v>
      </c>
      <c r="D18" s="32" t="n">
        <v>1178</v>
      </c>
      <c r="E18" s="32" t="n">
        <v>2069.33333333333</v>
      </c>
      <c r="F18" s="32" t="n">
        <v>894.666666666667</v>
      </c>
      <c r="G18" s="32" t="n">
        <v>1174.66666666667</v>
      </c>
      <c r="H18" s="32" t="n">
        <v>2064.66666666667</v>
      </c>
      <c r="I18" s="32" t="n">
        <v>877</v>
      </c>
      <c r="J18" s="32" t="n">
        <v>1187.66666666667</v>
      </c>
      <c r="K18" s="32" t="n">
        <v>1975</v>
      </c>
      <c r="L18" s="32" t="n">
        <v>849.666666666667</v>
      </c>
      <c r="M18" s="32" t="n">
        <v>1125.33333333333</v>
      </c>
      <c r="N18" s="25"/>
      <c r="O18" s="34"/>
      <c r="P18" s="13"/>
      <c r="Q18" s="13"/>
      <c r="R18" s="13"/>
      <c r="S18" s="25"/>
      <c r="T18" s="25"/>
      <c r="U18" s="25"/>
      <c r="V18" s="25"/>
      <c r="W18" s="25"/>
      <c r="X18" s="25"/>
      <c r="Y18" s="25"/>
    </row>
    <row r="19" customFormat="false" ht="15" hidden="false" customHeight="true" outlineLevel="0" collapsed="false">
      <c r="A19" s="33" t="s">
        <v>119</v>
      </c>
      <c r="B19" s="34" t="n">
        <v>1623.66666666667</v>
      </c>
      <c r="C19" s="34" t="n">
        <v>666.666666666667</v>
      </c>
      <c r="D19" s="34" t="n">
        <v>957</v>
      </c>
      <c r="E19" s="34" t="n">
        <v>1617</v>
      </c>
      <c r="F19" s="34" t="n">
        <v>661.333333333333</v>
      </c>
      <c r="G19" s="34" t="n">
        <v>955.666666666667</v>
      </c>
      <c r="H19" s="34" t="n">
        <v>1639.33333333333</v>
      </c>
      <c r="I19" s="34" t="n">
        <v>673.333333333333</v>
      </c>
      <c r="J19" s="34" t="n">
        <v>966</v>
      </c>
      <c r="K19" s="34" t="n">
        <v>1573</v>
      </c>
      <c r="L19" s="34" t="n">
        <v>657.666666666667</v>
      </c>
      <c r="M19" s="34" t="n">
        <v>915.333333333333</v>
      </c>
      <c r="N19" s="25"/>
      <c r="O19" s="34"/>
      <c r="P19" s="13"/>
      <c r="Q19" s="13"/>
      <c r="R19" s="13"/>
      <c r="S19" s="25"/>
      <c r="T19" s="25"/>
      <c r="U19" s="25"/>
      <c r="V19" s="25"/>
      <c r="W19" s="25"/>
      <c r="X19" s="25"/>
      <c r="Y19" s="25"/>
    </row>
    <row r="20" customFormat="false" ht="15" hidden="false" customHeight="true" outlineLevel="0" collapsed="false">
      <c r="A20" s="31" t="s">
        <v>120</v>
      </c>
      <c r="B20" s="32" t="n">
        <v>4134.33333333333</v>
      </c>
      <c r="C20" s="32" t="n">
        <v>1647.33333333333</v>
      </c>
      <c r="D20" s="32" t="n">
        <v>2487</v>
      </c>
      <c r="E20" s="32" t="n">
        <v>4169.66666666667</v>
      </c>
      <c r="F20" s="32" t="n">
        <v>1668.66666666667</v>
      </c>
      <c r="G20" s="32" t="n">
        <v>2501</v>
      </c>
      <c r="H20" s="32" t="n">
        <v>4099.33333333333</v>
      </c>
      <c r="I20" s="32" t="n">
        <v>1632.33333333333</v>
      </c>
      <c r="J20" s="32" t="n">
        <v>2467</v>
      </c>
      <c r="K20" s="32" t="n">
        <v>3965</v>
      </c>
      <c r="L20" s="32" t="n">
        <v>1571.66666666667</v>
      </c>
      <c r="M20" s="32" t="n">
        <v>2393.33333333333</v>
      </c>
      <c r="N20" s="25"/>
      <c r="O20" s="34"/>
      <c r="P20" s="13"/>
      <c r="Q20" s="13"/>
      <c r="R20" s="13"/>
      <c r="S20" s="25"/>
      <c r="T20" s="25"/>
      <c r="U20" s="25"/>
      <c r="V20" s="25"/>
      <c r="W20" s="25"/>
      <c r="X20" s="25"/>
      <c r="Y20" s="25"/>
    </row>
    <row r="21" customFormat="false" ht="15" hidden="false" customHeight="true" outlineLevel="0" collapsed="false">
      <c r="A21" s="33" t="s">
        <v>121</v>
      </c>
      <c r="B21" s="34" t="n">
        <v>3207</v>
      </c>
      <c r="C21" s="34" t="n">
        <v>1265</v>
      </c>
      <c r="D21" s="34" t="n">
        <v>1942</v>
      </c>
      <c r="E21" s="34" t="n">
        <v>3187.33333333333</v>
      </c>
      <c r="F21" s="34" t="n">
        <v>1226</v>
      </c>
      <c r="G21" s="34" t="n">
        <v>1961.33333333333</v>
      </c>
      <c r="H21" s="34" t="n">
        <v>3148.66666666667</v>
      </c>
      <c r="I21" s="34" t="n">
        <v>1170</v>
      </c>
      <c r="J21" s="34" t="n">
        <v>1978.66666666667</v>
      </c>
      <c r="K21" s="34" t="n">
        <v>3074.66666666667</v>
      </c>
      <c r="L21" s="34" t="n">
        <v>1192.33333333333</v>
      </c>
      <c r="M21" s="34" t="n">
        <v>1882.33333333333</v>
      </c>
      <c r="N21" s="25"/>
      <c r="O21" s="34"/>
      <c r="P21" s="13"/>
      <c r="Q21" s="13"/>
      <c r="R21" s="13"/>
      <c r="S21" s="25"/>
      <c r="T21" s="25"/>
      <c r="U21" s="25"/>
      <c r="V21" s="25"/>
      <c r="W21" s="25"/>
      <c r="X21" s="25"/>
      <c r="Y21" s="25"/>
    </row>
    <row r="22" customFormat="false" ht="15" hidden="false" customHeight="true" outlineLevel="0" collapsed="false">
      <c r="A22" s="31" t="s">
        <v>122</v>
      </c>
      <c r="B22" s="32" t="n">
        <v>331</v>
      </c>
      <c r="C22" s="32" t="n">
        <v>138</v>
      </c>
      <c r="D22" s="32" t="n">
        <v>193</v>
      </c>
      <c r="E22" s="32" t="n">
        <v>339.333333333333</v>
      </c>
      <c r="F22" s="32" t="n">
        <v>143.666666666667</v>
      </c>
      <c r="G22" s="32" t="n">
        <v>195.666666666667</v>
      </c>
      <c r="H22" s="32" t="n">
        <v>342.333333333333</v>
      </c>
      <c r="I22" s="32" t="n">
        <v>140.333333333333</v>
      </c>
      <c r="J22" s="32" t="n">
        <v>202</v>
      </c>
      <c r="K22" s="32" t="n">
        <v>307</v>
      </c>
      <c r="L22" s="32" t="n">
        <v>125.666666666667</v>
      </c>
      <c r="M22" s="32" t="n">
        <v>181.333333333333</v>
      </c>
      <c r="N22" s="25"/>
      <c r="O22" s="34"/>
      <c r="P22" s="13"/>
      <c r="Q22" s="13"/>
      <c r="R22" s="13"/>
      <c r="S22" s="25"/>
      <c r="T22" s="25"/>
      <c r="U22" s="25"/>
      <c r="V22" s="25"/>
      <c r="W22" s="25"/>
      <c r="X22" s="25"/>
      <c r="Y22" s="25"/>
    </row>
    <row r="23" customFormat="false" ht="15" hidden="false" customHeight="true" outlineLevel="0" collapsed="false">
      <c r="A23" s="33" t="s">
        <v>123</v>
      </c>
      <c r="B23" s="34" t="n">
        <v>1105.66666666667</v>
      </c>
      <c r="C23" s="34" t="n">
        <v>434.666666666667</v>
      </c>
      <c r="D23" s="34" t="n">
        <v>671</v>
      </c>
      <c r="E23" s="34" t="n">
        <v>1097.33333333333</v>
      </c>
      <c r="F23" s="34" t="n">
        <v>424.666666666667</v>
      </c>
      <c r="G23" s="34" t="n">
        <v>672.666666666667</v>
      </c>
      <c r="H23" s="34" t="n">
        <v>1078.66666666667</v>
      </c>
      <c r="I23" s="34" t="n">
        <v>406</v>
      </c>
      <c r="J23" s="34" t="n">
        <v>672.666666666667</v>
      </c>
      <c r="K23" s="34" t="n">
        <v>1054.66666666667</v>
      </c>
      <c r="L23" s="34" t="n">
        <v>401.333333333333</v>
      </c>
      <c r="M23" s="34" t="n">
        <v>653.333333333333</v>
      </c>
      <c r="N23" s="25"/>
      <c r="O23" s="34"/>
      <c r="P23" s="13"/>
      <c r="Q23" s="13"/>
      <c r="R23" s="13"/>
      <c r="S23" s="25"/>
      <c r="T23" s="25"/>
      <c r="U23" s="25"/>
      <c r="V23" s="25"/>
      <c r="W23" s="25"/>
      <c r="X23" s="25"/>
      <c r="Y23" s="25"/>
    </row>
    <row r="24" customFormat="false" ht="15" hidden="false" customHeight="true" outlineLevel="0" collapsed="false">
      <c r="A24" s="31" t="s">
        <v>124</v>
      </c>
      <c r="B24" s="32" t="n">
        <v>1442.66666666667</v>
      </c>
      <c r="C24" s="32" t="n">
        <v>572</v>
      </c>
      <c r="D24" s="32" t="n">
        <v>870.666666666667</v>
      </c>
      <c r="E24" s="32" t="n">
        <v>1438</v>
      </c>
      <c r="F24" s="32" t="n">
        <v>567.666666666667</v>
      </c>
      <c r="G24" s="32" t="n">
        <v>870.333333333333</v>
      </c>
      <c r="H24" s="32" t="n">
        <v>1457</v>
      </c>
      <c r="I24" s="32" t="n">
        <v>555.333333333333</v>
      </c>
      <c r="J24" s="32" t="n">
        <v>901.666666666667</v>
      </c>
      <c r="K24" s="32" t="n">
        <v>1373.66666666667</v>
      </c>
      <c r="L24" s="32" t="n">
        <v>514.333333333333</v>
      </c>
      <c r="M24" s="32" t="n">
        <v>859.333333333333</v>
      </c>
      <c r="N24" s="25"/>
      <c r="O24" s="34"/>
      <c r="P24" s="13"/>
      <c r="Q24" s="13"/>
      <c r="R24" s="13"/>
      <c r="S24" s="25"/>
      <c r="T24" s="25"/>
      <c r="U24" s="25"/>
      <c r="V24" s="25"/>
      <c r="W24" s="25"/>
      <c r="X24" s="25"/>
      <c r="Y24" s="25"/>
    </row>
    <row r="25" customFormat="false" ht="15" hidden="false" customHeight="true" outlineLevel="0" collapsed="false">
      <c r="A25" s="33" t="s">
        <v>125</v>
      </c>
      <c r="B25" s="34" t="n">
        <v>793.666666666667</v>
      </c>
      <c r="C25" s="34" t="n">
        <v>359.666666666667</v>
      </c>
      <c r="D25" s="34" t="n">
        <v>434</v>
      </c>
      <c r="E25" s="34" t="n">
        <v>282.333333333333</v>
      </c>
      <c r="F25" s="34" t="n">
        <v>104.333333333333</v>
      </c>
      <c r="G25" s="34" t="n">
        <v>178</v>
      </c>
      <c r="H25" s="34" t="n">
        <v>238</v>
      </c>
      <c r="I25" s="34" t="n">
        <v>94.6666666666667</v>
      </c>
      <c r="J25" s="34" t="n">
        <v>143.333333333333</v>
      </c>
      <c r="K25" s="34" t="n">
        <v>290</v>
      </c>
      <c r="L25" s="34" t="n">
        <v>104</v>
      </c>
      <c r="M25" s="34" t="n">
        <v>186</v>
      </c>
      <c r="N25" s="25"/>
      <c r="O25" s="34"/>
      <c r="P25" s="13"/>
      <c r="Q25" s="13"/>
      <c r="R25" s="13"/>
      <c r="S25" s="25"/>
      <c r="T25" s="25"/>
      <c r="U25" s="25"/>
      <c r="V25" s="25"/>
      <c r="W25" s="25"/>
      <c r="X25" s="25"/>
      <c r="Y25" s="25"/>
    </row>
    <row r="26" customFormat="false" ht="15" hidden="false" customHeight="true" outlineLevel="0" collapsed="false">
      <c r="A26" s="23" t="s">
        <v>66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customFormat="false" ht="15" hidden="false" customHeight="true" outlineLevel="0" collapsed="false">
      <c r="A27" s="23" t="s">
        <v>53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customFormat="false" ht="15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</sheetData>
  <mergeCells count="4">
    <mergeCell ref="B3:D3"/>
    <mergeCell ref="E3:G3"/>
    <mergeCell ref="H3:J3"/>
    <mergeCell ref="K3:M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21" width="18.58"/>
    <col collapsed="false" customWidth="true" hidden="false" outlineLevel="0" max="17" min="2" style="0" width="10"/>
  </cols>
  <sheetData>
    <row r="1" customFormat="false" ht="15.75" hidden="false" customHeight="true" outlineLevel="0" collapsed="false">
      <c r="A1" s="8" t="s">
        <v>126</v>
      </c>
      <c r="B1" s="2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5"/>
      <c r="S2" s="25"/>
      <c r="T2" s="25"/>
      <c r="U2" s="25"/>
      <c r="V2" s="25"/>
      <c r="W2" s="25"/>
      <c r="X2" s="25"/>
      <c r="Y2" s="25"/>
    </row>
    <row r="3" customFormat="false" ht="15" hidden="false" customHeight="true" outlineLevel="0" collapsed="false">
      <c r="A3" s="11"/>
      <c r="B3" s="27" t="s">
        <v>35</v>
      </c>
      <c r="C3" s="27"/>
      <c r="D3" s="27"/>
      <c r="E3" s="27"/>
      <c r="F3" s="27" t="s">
        <v>36</v>
      </c>
      <c r="G3" s="27"/>
      <c r="H3" s="27"/>
      <c r="I3" s="27"/>
      <c r="J3" s="27" t="s">
        <v>37</v>
      </c>
      <c r="K3" s="27"/>
      <c r="L3" s="27"/>
      <c r="M3" s="27"/>
      <c r="N3" s="27" t="s">
        <v>38</v>
      </c>
      <c r="O3" s="27"/>
      <c r="P3" s="27"/>
      <c r="Q3" s="27"/>
      <c r="R3" s="25"/>
      <c r="S3" s="25"/>
      <c r="T3" s="25"/>
      <c r="U3" s="25"/>
      <c r="V3" s="25"/>
      <c r="W3" s="25"/>
      <c r="X3" s="25"/>
      <c r="Y3" s="25"/>
    </row>
    <row r="4" customFormat="false" ht="15" hidden="false" customHeight="true" outlineLevel="0" collapsed="false">
      <c r="A4" s="11"/>
      <c r="B4" s="27" t="s">
        <v>39</v>
      </c>
      <c r="C4" s="27" t="s">
        <v>127</v>
      </c>
      <c r="D4" s="27" t="s">
        <v>128</v>
      </c>
      <c r="E4" s="27" t="s">
        <v>129</v>
      </c>
      <c r="F4" s="27" t="s">
        <v>39</v>
      </c>
      <c r="G4" s="27" t="s">
        <v>127</v>
      </c>
      <c r="H4" s="27" t="s">
        <v>128</v>
      </c>
      <c r="I4" s="27" t="s">
        <v>129</v>
      </c>
      <c r="J4" s="27" t="s">
        <v>39</v>
      </c>
      <c r="K4" s="27" t="s">
        <v>127</v>
      </c>
      <c r="L4" s="27" t="s">
        <v>128</v>
      </c>
      <c r="M4" s="27" t="s">
        <v>129</v>
      </c>
      <c r="N4" s="27" t="s">
        <v>39</v>
      </c>
      <c r="O4" s="27" t="s">
        <v>127</v>
      </c>
      <c r="P4" s="27" t="s">
        <v>128</v>
      </c>
      <c r="Q4" s="27" t="s">
        <v>129</v>
      </c>
      <c r="R4" s="25"/>
      <c r="S4" s="25"/>
      <c r="T4" s="25"/>
      <c r="U4" s="25"/>
      <c r="V4" s="25"/>
      <c r="W4" s="25"/>
      <c r="X4" s="25"/>
      <c r="Y4" s="25"/>
    </row>
    <row r="5" customFormat="false" ht="15" hidden="false" customHeight="true" outlineLevel="0" collapsed="false">
      <c r="A5" s="28" t="s">
        <v>39</v>
      </c>
      <c r="B5" s="29" t="n">
        <f aca="false">SUM(C5:E5)</f>
        <v>51897.3333333333</v>
      </c>
      <c r="C5" s="29" t="n">
        <f aca="false">SUM(C6:C25)</f>
        <v>3132.66666666666</v>
      </c>
      <c r="D5" s="29" t="n">
        <f aca="false">SUM(D6:D25)</f>
        <v>18652</v>
      </c>
      <c r="E5" s="29" t="n">
        <f aca="false">SUM(E6:E25)</f>
        <v>30112.6666666666</v>
      </c>
      <c r="F5" s="29" t="n">
        <f aca="false">SUM(F6:F25)</f>
        <v>51205.6666666667</v>
      </c>
      <c r="G5" s="29" t="n">
        <f aca="false">SUM(G6:G25)</f>
        <v>3133.66666666667</v>
      </c>
      <c r="H5" s="29" t="n">
        <f aca="false">SUM(H6:H25)</f>
        <v>18209.6666666667</v>
      </c>
      <c r="I5" s="29" t="n">
        <f aca="false">SUM(I6:I25)</f>
        <v>29862.3333333333</v>
      </c>
      <c r="J5" s="29" t="n">
        <f aca="false">SUM(J6:J25)</f>
        <v>50903</v>
      </c>
      <c r="K5" s="29" t="n">
        <f aca="false">SUM(K6:K25)</f>
        <v>2438.33333333333</v>
      </c>
      <c r="L5" s="29" t="n">
        <f aca="false">SUM(L6:L25)</f>
        <v>18683.3333333333</v>
      </c>
      <c r="M5" s="29" t="n">
        <f aca="false">SUM(M6:M25)</f>
        <v>29781.3333333333</v>
      </c>
      <c r="N5" s="29" t="n">
        <f aca="false">SUM(N6:N25)</f>
        <v>49402</v>
      </c>
      <c r="O5" s="29" t="n">
        <f aca="false">SUM(O6:O25)</f>
        <v>2434.66666666667</v>
      </c>
      <c r="P5" s="29" t="n">
        <f aca="false">SUM(P6:P25)</f>
        <v>17687.6666666667</v>
      </c>
      <c r="Q5" s="29" t="n">
        <f aca="false">SUM(Q6:Q25)</f>
        <v>29279.6666666667</v>
      </c>
      <c r="R5" s="25"/>
      <c r="S5" s="35"/>
      <c r="T5" s="13"/>
      <c r="U5" s="30"/>
      <c r="V5" s="30"/>
      <c r="W5" s="25"/>
      <c r="X5" s="25"/>
      <c r="Y5" s="25"/>
    </row>
    <row r="6" customFormat="false" ht="15" hidden="false" customHeight="true" outlineLevel="0" collapsed="false">
      <c r="A6" s="31" t="s">
        <v>106</v>
      </c>
      <c r="B6" s="32" t="n">
        <v>1296.33333333333</v>
      </c>
      <c r="C6" s="32" t="n">
        <v>38.6666666666667</v>
      </c>
      <c r="D6" s="32" t="n">
        <v>505</v>
      </c>
      <c r="E6" s="32" t="n">
        <v>752.666666666667</v>
      </c>
      <c r="F6" s="32" t="n">
        <v>1274.66666666667</v>
      </c>
      <c r="G6" s="32" t="n">
        <v>42.6666666666667</v>
      </c>
      <c r="H6" s="32" t="n">
        <v>476</v>
      </c>
      <c r="I6" s="32" t="n">
        <v>756</v>
      </c>
      <c r="J6" s="32" t="n">
        <v>1291.66666666667</v>
      </c>
      <c r="K6" s="32" t="n">
        <v>35.6666666666667</v>
      </c>
      <c r="L6" s="32" t="n">
        <v>516.333333333333</v>
      </c>
      <c r="M6" s="32" t="n">
        <v>739.666666666667</v>
      </c>
      <c r="N6" s="32" t="n">
        <v>1285.66666666667</v>
      </c>
      <c r="O6" s="32" t="n">
        <v>42.3333333333333</v>
      </c>
      <c r="P6" s="32" t="n">
        <v>490</v>
      </c>
      <c r="Q6" s="32" t="n">
        <v>753.333333333333</v>
      </c>
      <c r="R6" s="25"/>
      <c r="S6" s="35"/>
      <c r="T6" s="13"/>
      <c r="U6" s="13"/>
      <c r="V6" s="13"/>
      <c r="W6" s="25"/>
      <c r="X6" s="25"/>
      <c r="Y6" s="25"/>
    </row>
    <row r="7" customFormat="false" ht="15" hidden="false" customHeight="true" outlineLevel="0" collapsed="false">
      <c r="A7" s="33" t="s">
        <v>107</v>
      </c>
      <c r="B7" s="34" t="n">
        <v>1812</v>
      </c>
      <c r="C7" s="34" t="n">
        <v>66.6666666666667</v>
      </c>
      <c r="D7" s="34" t="n">
        <v>583</v>
      </c>
      <c r="E7" s="34" t="n">
        <v>1162.33333333333</v>
      </c>
      <c r="F7" s="34" t="n">
        <v>1784.66666666667</v>
      </c>
      <c r="G7" s="34" t="n">
        <v>68</v>
      </c>
      <c r="H7" s="34" t="n">
        <v>579.333333333333</v>
      </c>
      <c r="I7" s="34" t="n">
        <v>1137.33333333333</v>
      </c>
      <c r="J7" s="34" t="n">
        <v>1829</v>
      </c>
      <c r="K7" s="34" t="n">
        <v>49</v>
      </c>
      <c r="L7" s="34" t="n">
        <v>618</v>
      </c>
      <c r="M7" s="34" t="n">
        <v>1162</v>
      </c>
      <c r="N7" s="34" t="n">
        <v>1735.33333333333</v>
      </c>
      <c r="O7" s="34" t="n">
        <v>53</v>
      </c>
      <c r="P7" s="34" t="n">
        <v>561.666666666667</v>
      </c>
      <c r="Q7" s="34" t="n">
        <v>1120.66666666667</v>
      </c>
      <c r="R7" s="25"/>
      <c r="S7" s="35"/>
      <c r="T7" s="13"/>
      <c r="U7" s="13"/>
      <c r="V7" s="13"/>
      <c r="W7" s="25"/>
      <c r="X7" s="25"/>
      <c r="Y7" s="25"/>
    </row>
    <row r="8" customFormat="false" ht="15" hidden="false" customHeight="true" outlineLevel="0" collapsed="false">
      <c r="A8" s="31" t="s">
        <v>108</v>
      </c>
      <c r="B8" s="32" t="n">
        <v>2467.33333333333</v>
      </c>
      <c r="C8" s="32" t="n">
        <v>117</v>
      </c>
      <c r="D8" s="32" t="n">
        <v>829</v>
      </c>
      <c r="E8" s="32" t="n">
        <v>1521.33333333333</v>
      </c>
      <c r="F8" s="32" t="n">
        <v>2483.66666666667</v>
      </c>
      <c r="G8" s="32" t="n">
        <v>116</v>
      </c>
      <c r="H8" s="32" t="n">
        <v>829.333333333333</v>
      </c>
      <c r="I8" s="32" t="n">
        <v>1538.33333333333</v>
      </c>
      <c r="J8" s="32" t="n">
        <v>2535.66666666667</v>
      </c>
      <c r="K8" s="32" t="n">
        <v>101.333333333333</v>
      </c>
      <c r="L8" s="32" t="n">
        <v>896</v>
      </c>
      <c r="M8" s="32" t="n">
        <v>1538.33333333333</v>
      </c>
      <c r="N8" s="32" t="n">
        <v>2421.66666666667</v>
      </c>
      <c r="O8" s="32" t="n">
        <v>95.3333333333333</v>
      </c>
      <c r="P8" s="32" t="n">
        <v>827</v>
      </c>
      <c r="Q8" s="32" t="n">
        <v>1499.33333333333</v>
      </c>
      <c r="R8" s="25"/>
      <c r="S8" s="35"/>
      <c r="T8" s="13"/>
      <c r="U8" s="13"/>
      <c r="V8" s="13"/>
      <c r="W8" s="25"/>
      <c r="X8" s="25"/>
      <c r="Y8" s="25"/>
    </row>
    <row r="9" customFormat="false" ht="15" hidden="false" customHeight="true" outlineLevel="0" collapsed="false">
      <c r="A9" s="33" t="s">
        <v>109</v>
      </c>
      <c r="B9" s="34" t="n">
        <v>1988.33333333333</v>
      </c>
      <c r="C9" s="34" t="n">
        <v>117</v>
      </c>
      <c r="D9" s="34" t="n">
        <v>712</v>
      </c>
      <c r="E9" s="34" t="n">
        <v>1159.33333333333</v>
      </c>
      <c r="F9" s="34" t="n">
        <v>1958.66666666667</v>
      </c>
      <c r="G9" s="34" t="n">
        <v>108.666666666667</v>
      </c>
      <c r="H9" s="34" t="n">
        <v>703.666666666667</v>
      </c>
      <c r="I9" s="34" t="n">
        <v>1146.33333333333</v>
      </c>
      <c r="J9" s="34" t="n">
        <v>1954.66666666667</v>
      </c>
      <c r="K9" s="34" t="n">
        <v>84.6666666666667</v>
      </c>
      <c r="L9" s="34" t="n">
        <v>732</v>
      </c>
      <c r="M9" s="34" t="n">
        <v>1138</v>
      </c>
      <c r="N9" s="34" t="n">
        <v>1906.33333333333</v>
      </c>
      <c r="O9" s="34" t="n">
        <v>77.6666666666667</v>
      </c>
      <c r="P9" s="34" t="n">
        <v>714.666666666667</v>
      </c>
      <c r="Q9" s="34" t="n">
        <v>1114</v>
      </c>
      <c r="R9" s="25"/>
      <c r="S9" s="35"/>
      <c r="T9" s="13"/>
      <c r="U9" s="13"/>
      <c r="V9" s="13"/>
      <c r="W9" s="25"/>
      <c r="X9" s="25"/>
      <c r="Y9" s="25"/>
    </row>
    <row r="10" customFormat="false" ht="15" hidden="false" customHeight="true" outlineLevel="0" collapsed="false">
      <c r="A10" s="31" t="s">
        <v>110</v>
      </c>
      <c r="B10" s="32" t="n">
        <v>3104.66666666667</v>
      </c>
      <c r="C10" s="32" t="n">
        <v>165.333333333333</v>
      </c>
      <c r="D10" s="32" t="n">
        <v>1121.33333333333</v>
      </c>
      <c r="E10" s="32" t="n">
        <v>1818</v>
      </c>
      <c r="F10" s="32" t="n">
        <v>3095</v>
      </c>
      <c r="G10" s="32" t="n">
        <v>167.666666666667</v>
      </c>
      <c r="H10" s="32" t="n">
        <v>1123.33333333333</v>
      </c>
      <c r="I10" s="32" t="n">
        <v>1804</v>
      </c>
      <c r="J10" s="32" t="n">
        <v>3109.33333333333</v>
      </c>
      <c r="K10" s="32" t="n">
        <v>133.333333333333</v>
      </c>
      <c r="L10" s="32" t="n">
        <v>1166.33333333333</v>
      </c>
      <c r="M10" s="32" t="n">
        <v>1809.66666666667</v>
      </c>
      <c r="N10" s="32" t="n">
        <v>3000</v>
      </c>
      <c r="O10" s="32" t="n">
        <v>139</v>
      </c>
      <c r="P10" s="32" t="n">
        <v>1054.66666666667</v>
      </c>
      <c r="Q10" s="32" t="n">
        <v>1806.33333333333</v>
      </c>
      <c r="R10" s="25"/>
      <c r="S10" s="35"/>
      <c r="T10" s="13"/>
      <c r="U10" s="13"/>
      <c r="V10" s="13"/>
      <c r="W10" s="25"/>
      <c r="X10" s="25"/>
      <c r="Y10" s="25"/>
    </row>
    <row r="11" customFormat="false" ht="15" hidden="false" customHeight="true" outlineLevel="0" collapsed="false">
      <c r="A11" s="33" t="s">
        <v>111</v>
      </c>
      <c r="B11" s="34" t="n">
        <v>1108</v>
      </c>
      <c r="C11" s="34" t="n">
        <v>50</v>
      </c>
      <c r="D11" s="34" t="n">
        <v>409</v>
      </c>
      <c r="E11" s="34" t="n">
        <v>649</v>
      </c>
      <c r="F11" s="34" t="n">
        <v>1091</v>
      </c>
      <c r="G11" s="34" t="n">
        <v>51.6666666666667</v>
      </c>
      <c r="H11" s="34" t="n">
        <v>394.666666666667</v>
      </c>
      <c r="I11" s="34" t="n">
        <v>644.666666666667</v>
      </c>
      <c r="J11" s="34" t="n">
        <v>1101</v>
      </c>
      <c r="K11" s="34" t="n">
        <v>42.3333333333333</v>
      </c>
      <c r="L11" s="34" t="n">
        <v>417.333333333333</v>
      </c>
      <c r="M11" s="34" t="n">
        <v>641.333333333333</v>
      </c>
      <c r="N11" s="34" t="n">
        <v>1097.33333333333</v>
      </c>
      <c r="O11" s="34" t="n">
        <v>44</v>
      </c>
      <c r="P11" s="34" t="n">
        <v>416.666666666667</v>
      </c>
      <c r="Q11" s="34" t="n">
        <v>636.666666666667</v>
      </c>
      <c r="R11" s="25"/>
      <c r="S11" s="35"/>
      <c r="T11" s="13"/>
      <c r="U11" s="13"/>
      <c r="V11" s="13"/>
      <c r="W11" s="25"/>
      <c r="X11" s="25"/>
      <c r="Y11" s="25"/>
    </row>
    <row r="12" customFormat="false" ht="15" hidden="false" customHeight="true" outlineLevel="0" collapsed="false">
      <c r="A12" s="31" t="s">
        <v>112</v>
      </c>
      <c r="B12" s="32" t="n">
        <v>3597</v>
      </c>
      <c r="C12" s="32" t="n">
        <v>205</v>
      </c>
      <c r="D12" s="32" t="n">
        <v>1322.33333333333</v>
      </c>
      <c r="E12" s="32" t="n">
        <v>2069.66666666667</v>
      </c>
      <c r="F12" s="32" t="n">
        <v>3567.33333333333</v>
      </c>
      <c r="G12" s="32" t="n">
        <v>217</v>
      </c>
      <c r="H12" s="32" t="n">
        <v>1315.33333333333</v>
      </c>
      <c r="I12" s="32" t="n">
        <v>2035</v>
      </c>
      <c r="J12" s="32" t="n">
        <v>3533.33333333333</v>
      </c>
      <c r="K12" s="32" t="n">
        <v>157.666666666667</v>
      </c>
      <c r="L12" s="32" t="n">
        <v>1333.33333333333</v>
      </c>
      <c r="M12" s="32" t="n">
        <v>2042.33333333333</v>
      </c>
      <c r="N12" s="32" t="n">
        <v>3462</v>
      </c>
      <c r="O12" s="32" t="n">
        <v>167</v>
      </c>
      <c r="P12" s="32" t="n">
        <v>1287.33333333333</v>
      </c>
      <c r="Q12" s="32" t="n">
        <v>2007.66666666667</v>
      </c>
      <c r="R12" s="25"/>
      <c r="S12" s="35"/>
      <c r="T12" s="13"/>
      <c r="U12" s="13"/>
      <c r="V12" s="13"/>
      <c r="W12" s="25"/>
      <c r="X12" s="25"/>
      <c r="Y12" s="25"/>
    </row>
    <row r="13" customFormat="false" ht="15" hidden="false" customHeight="true" outlineLevel="0" collapsed="false">
      <c r="A13" s="33" t="s">
        <v>113</v>
      </c>
      <c r="B13" s="34" t="n">
        <v>3653</v>
      </c>
      <c r="C13" s="34" t="n">
        <v>195</v>
      </c>
      <c r="D13" s="34" t="n">
        <v>1248.33333333333</v>
      </c>
      <c r="E13" s="34" t="n">
        <v>2209.66666666667</v>
      </c>
      <c r="F13" s="34" t="n">
        <v>3692.66666666667</v>
      </c>
      <c r="G13" s="34" t="n">
        <v>226</v>
      </c>
      <c r="H13" s="34" t="n">
        <v>1267.33333333333</v>
      </c>
      <c r="I13" s="34" t="n">
        <v>2199.33333333333</v>
      </c>
      <c r="J13" s="34" t="n">
        <v>3608</v>
      </c>
      <c r="K13" s="34" t="n">
        <v>174</v>
      </c>
      <c r="L13" s="34" t="n">
        <v>1248</v>
      </c>
      <c r="M13" s="34" t="n">
        <v>2186</v>
      </c>
      <c r="N13" s="34" t="n">
        <v>3431.33333333333</v>
      </c>
      <c r="O13" s="34" t="n">
        <v>180.666666666667</v>
      </c>
      <c r="P13" s="34" t="n">
        <v>1140</v>
      </c>
      <c r="Q13" s="34" t="n">
        <v>2110.66666666667</v>
      </c>
      <c r="R13" s="25"/>
      <c r="S13" s="35"/>
      <c r="T13" s="13"/>
      <c r="U13" s="13"/>
      <c r="V13" s="13"/>
      <c r="W13" s="25"/>
      <c r="X13" s="25"/>
      <c r="Y13" s="25"/>
    </row>
    <row r="14" customFormat="false" ht="15" hidden="false" customHeight="true" outlineLevel="0" collapsed="false">
      <c r="A14" s="31" t="s">
        <v>114</v>
      </c>
      <c r="B14" s="32" t="n">
        <v>3692.66666666667</v>
      </c>
      <c r="C14" s="32" t="n">
        <v>219.333333333333</v>
      </c>
      <c r="D14" s="32" t="n">
        <v>1331</v>
      </c>
      <c r="E14" s="32" t="n">
        <v>2142.33333333333</v>
      </c>
      <c r="F14" s="32" t="n">
        <v>3691.66666666667</v>
      </c>
      <c r="G14" s="32" t="n">
        <v>228.666666666667</v>
      </c>
      <c r="H14" s="32" t="n">
        <v>1329</v>
      </c>
      <c r="I14" s="32" t="n">
        <v>2134</v>
      </c>
      <c r="J14" s="32" t="n">
        <v>3635.66666666667</v>
      </c>
      <c r="K14" s="32" t="n">
        <v>176.666666666667</v>
      </c>
      <c r="L14" s="32" t="n">
        <v>1334.33333333333</v>
      </c>
      <c r="M14" s="32" t="n">
        <v>2124.66666666667</v>
      </c>
      <c r="N14" s="32" t="n">
        <v>3521.33333333333</v>
      </c>
      <c r="O14" s="32" t="n">
        <v>177</v>
      </c>
      <c r="P14" s="32" t="n">
        <v>1265.66666666667</v>
      </c>
      <c r="Q14" s="32" t="n">
        <v>2078.66666666667</v>
      </c>
      <c r="R14" s="25"/>
      <c r="S14" s="35"/>
      <c r="T14" s="13"/>
      <c r="U14" s="13"/>
      <c r="V14" s="13"/>
      <c r="W14" s="25"/>
      <c r="X14" s="25"/>
      <c r="Y14" s="25"/>
    </row>
    <row r="15" customFormat="false" ht="15" hidden="false" customHeight="true" outlineLevel="0" collapsed="false">
      <c r="A15" s="33" t="s">
        <v>115</v>
      </c>
      <c r="B15" s="34" t="n">
        <v>5386.33333333333</v>
      </c>
      <c r="C15" s="34" t="n">
        <v>322.333333333333</v>
      </c>
      <c r="D15" s="34" t="n">
        <v>1834.66666666667</v>
      </c>
      <c r="E15" s="34" t="n">
        <v>3229.33333333333</v>
      </c>
      <c r="F15" s="34" t="n">
        <v>5382.33333333333</v>
      </c>
      <c r="G15" s="34" t="n">
        <v>336.333333333333</v>
      </c>
      <c r="H15" s="34" t="n">
        <v>1819</v>
      </c>
      <c r="I15" s="34" t="n">
        <v>3227</v>
      </c>
      <c r="J15" s="34" t="n">
        <v>5351.33333333333</v>
      </c>
      <c r="K15" s="34" t="n">
        <v>233.333333333333</v>
      </c>
      <c r="L15" s="34" t="n">
        <v>1872</v>
      </c>
      <c r="M15" s="34" t="n">
        <v>3246</v>
      </c>
      <c r="N15" s="34" t="n">
        <v>5205.66666666667</v>
      </c>
      <c r="O15" s="34" t="n">
        <v>248.333333333333</v>
      </c>
      <c r="P15" s="34" t="n">
        <v>1762.33333333333</v>
      </c>
      <c r="Q15" s="34" t="n">
        <v>3195</v>
      </c>
      <c r="R15" s="25"/>
      <c r="S15" s="35"/>
      <c r="T15" s="13"/>
      <c r="U15" s="13"/>
      <c r="V15" s="13"/>
      <c r="W15" s="25"/>
      <c r="X15" s="25"/>
      <c r="Y15" s="25"/>
    </row>
    <row r="16" customFormat="false" ht="15" hidden="false" customHeight="true" outlineLevel="0" collapsed="false">
      <c r="A16" s="31" t="s">
        <v>116</v>
      </c>
      <c r="B16" s="32" t="n">
        <v>4932.33333333333</v>
      </c>
      <c r="C16" s="32" t="n">
        <v>342</v>
      </c>
      <c r="D16" s="32" t="n">
        <v>1819.33333333333</v>
      </c>
      <c r="E16" s="32" t="n">
        <v>2771</v>
      </c>
      <c r="F16" s="32" t="n">
        <v>4919.66666666667</v>
      </c>
      <c r="G16" s="32" t="n">
        <v>367.333333333333</v>
      </c>
      <c r="H16" s="32" t="n">
        <v>1775.66666666667</v>
      </c>
      <c r="I16" s="32" t="n">
        <v>2776.66666666667</v>
      </c>
      <c r="J16" s="32" t="n">
        <v>4863</v>
      </c>
      <c r="K16" s="32" t="n">
        <v>302.333333333333</v>
      </c>
      <c r="L16" s="32" t="n">
        <v>1804</v>
      </c>
      <c r="M16" s="32" t="n">
        <v>2756.66666666667</v>
      </c>
      <c r="N16" s="32" t="n">
        <v>4793.33333333333</v>
      </c>
      <c r="O16" s="32" t="n">
        <v>297</v>
      </c>
      <c r="P16" s="32" t="n">
        <v>1751.66666666667</v>
      </c>
      <c r="Q16" s="32" t="n">
        <v>2744.66666666667</v>
      </c>
      <c r="R16" s="25"/>
      <c r="S16" s="35"/>
      <c r="T16" s="13"/>
      <c r="U16" s="13"/>
      <c r="V16" s="13"/>
      <c r="W16" s="25"/>
      <c r="X16" s="25"/>
      <c r="Y16" s="25"/>
    </row>
    <row r="17" customFormat="false" ht="15" hidden="false" customHeight="true" outlineLevel="0" collapsed="false">
      <c r="A17" s="33" t="s">
        <v>117</v>
      </c>
      <c r="B17" s="34" t="n">
        <v>4134.66666666667</v>
      </c>
      <c r="C17" s="34" t="n">
        <v>240.666666666667</v>
      </c>
      <c r="D17" s="34" t="n">
        <v>1411.66666666667</v>
      </c>
      <c r="E17" s="34" t="n">
        <v>2482.33333333333</v>
      </c>
      <c r="F17" s="34" t="n">
        <v>4064</v>
      </c>
      <c r="G17" s="34" t="n">
        <v>251.666666666667</v>
      </c>
      <c r="H17" s="34" t="n">
        <v>1364.66666666667</v>
      </c>
      <c r="I17" s="34" t="n">
        <v>2447.66666666667</v>
      </c>
      <c r="J17" s="34" t="n">
        <v>4022.33333333333</v>
      </c>
      <c r="K17" s="34" t="n">
        <v>189.666666666667</v>
      </c>
      <c r="L17" s="34" t="n">
        <v>1377</v>
      </c>
      <c r="M17" s="34" t="n">
        <v>2455.66666666667</v>
      </c>
      <c r="N17" s="34" t="n">
        <v>3929</v>
      </c>
      <c r="O17" s="34" t="n">
        <v>188</v>
      </c>
      <c r="P17" s="34" t="n">
        <v>1318</v>
      </c>
      <c r="Q17" s="34" t="n">
        <v>2423</v>
      </c>
      <c r="R17" s="25"/>
      <c r="S17" s="35"/>
      <c r="T17" s="13"/>
      <c r="U17" s="13"/>
      <c r="V17" s="13"/>
      <c r="W17" s="25"/>
      <c r="X17" s="25"/>
      <c r="Y17" s="25"/>
    </row>
    <row r="18" customFormat="false" ht="15" hidden="false" customHeight="true" outlineLevel="0" collapsed="false">
      <c r="A18" s="31" t="s">
        <v>118</v>
      </c>
      <c r="B18" s="32" t="n">
        <v>2086.66666666667</v>
      </c>
      <c r="C18" s="32" t="n">
        <v>119.333333333333</v>
      </c>
      <c r="D18" s="32" t="n">
        <v>823.666666666667</v>
      </c>
      <c r="E18" s="32" t="n">
        <v>1143.66666666667</v>
      </c>
      <c r="F18" s="32" t="n">
        <v>2069.33333333333</v>
      </c>
      <c r="G18" s="32" t="n">
        <v>128</v>
      </c>
      <c r="H18" s="32" t="n">
        <v>805.666666666667</v>
      </c>
      <c r="I18" s="32" t="n">
        <v>1135.66666666667</v>
      </c>
      <c r="J18" s="32" t="n">
        <v>2064.66666666667</v>
      </c>
      <c r="K18" s="32" t="n">
        <v>100</v>
      </c>
      <c r="L18" s="32" t="n">
        <v>835.666666666667</v>
      </c>
      <c r="M18" s="32" t="n">
        <v>1129</v>
      </c>
      <c r="N18" s="32" t="n">
        <v>1975</v>
      </c>
      <c r="O18" s="32" t="n">
        <v>93.6666666666667</v>
      </c>
      <c r="P18" s="32" t="n">
        <v>800.666666666667</v>
      </c>
      <c r="Q18" s="32" t="n">
        <v>1080.66666666667</v>
      </c>
      <c r="R18" s="25"/>
      <c r="S18" s="35"/>
      <c r="T18" s="13"/>
      <c r="U18" s="13"/>
      <c r="V18" s="13"/>
      <c r="W18" s="25"/>
      <c r="X18" s="25"/>
      <c r="Y18" s="25"/>
    </row>
    <row r="19" customFormat="false" ht="15" hidden="false" customHeight="true" outlineLevel="0" collapsed="false">
      <c r="A19" s="33" t="s">
        <v>119</v>
      </c>
      <c r="B19" s="34" t="n">
        <v>1623.66666666667</v>
      </c>
      <c r="C19" s="34" t="n">
        <v>97.3333333333333</v>
      </c>
      <c r="D19" s="34" t="n">
        <v>663</v>
      </c>
      <c r="E19" s="34" t="n">
        <v>863.333333333333</v>
      </c>
      <c r="F19" s="34" t="n">
        <v>1617</v>
      </c>
      <c r="G19" s="34" t="n">
        <v>98.6666666666667</v>
      </c>
      <c r="H19" s="34" t="n">
        <v>639.333333333333</v>
      </c>
      <c r="I19" s="34" t="n">
        <v>879</v>
      </c>
      <c r="J19" s="34" t="n">
        <v>1639.33333333333</v>
      </c>
      <c r="K19" s="34" t="n">
        <v>80.3333333333333</v>
      </c>
      <c r="L19" s="34" t="n">
        <v>683.333333333333</v>
      </c>
      <c r="M19" s="34" t="n">
        <v>875.666666666667</v>
      </c>
      <c r="N19" s="34" t="n">
        <v>1573</v>
      </c>
      <c r="O19" s="34" t="n">
        <v>82</v>
      </c>
      <c r="P19" s="34" t="n">
        <v>639</v>
      </c>
      <c r="Q19" s="34" t="n">
        <v>852</v>
      </c>
      <c r="R19" s="25"/>
      <c r="S19" s="35"/>
      <c r="T19" s="13"/>
      <c r="U19" s="13"/>
      <c r="V19" s="13"/>
      <c r="W19" s="25"/>
      <c r="X19" s="25"/>
      <c r="Y19" s="25"/>
    </row>
    <row r="20" customFormat="false" ht="15" hidden="false" customHeight="true" outlineLevel="0" collapsed="false">
      <c r="A20" s="31" t="s">
        <v>120</v>
      </c>
      <c r="B20" s="32" t="n">
        <v>4134.33333333333</v>
      </c>
      <c r="C20" s="32" t="n">
        <v>264.333333333333</v>
      </c>
      <c r="D20" s="32" t="n">
        <v>1563.66666666667</v>
      </c>
      <c r="E20" s="32" t="n">
        <v>2306.33333333333</v>
      </c>
      <c r="F20" s="32" t="n">
        <v>4169.66666666667</v>
      </c>
      <c r="G20" s="32" t="n">
        <v>303.333333333333</v>
      </c>
      <c r="H20" s="32" t="n">
        <v>1551.33333333333</v>
      </c>
      <c r="I20" s="32" t="n">
        <v>2315</v>
      </c>
      <c r="J20" s="32" t="n">
        <v>4099.33333333333</v>
      </c>
      <c r="K20" s="32" t="n">
        <v>255</v>
      </c>
      <c r="L20" s="32" t="n">
        <v>1569</v>
      </c>
      <c r="M20" s="32" t="n">
        <v>2275.33333333333</v>
      </c>
      <c r="N20" s="32" t="n">
        <v>3965</v>
      </c>
      <c r="O20" s="32" t="n">
        <v>234.333333333333</v>
      </c>
      <c r="P20" s="32" t="n">
        <v>1494.66666666667</v>
      </c>
      <c r="Q20" s="32" t="n">
        <v>2236</v>
      </c>
      <c r="R20" s="25"/>
      <c r="S20" s="35"/>
      <c r="T20" s="13"/>
      <c r="U20" s="13"/>
      <c r="V20" s="13"/>
      <c r="W20" s="25"/>
      <c r="X20" s="25"/>
      <c r="Y20" s="25"/>
    </row>
    <row r="21" customFormat="false" ht="15" hidden="false" customHeight="true" outlineLevel="0" collapsed="false">
      <c r="A21" s="33" t="s">
        <v>121</v>
      </c>
      <c r="B21" s="34" t="n">
        <v>3207</v>
      </c>
      <c r="C21" s="34" t="n">
        <v>199</v>
      </c>
      <c r="D21" s="34" t="n">
        <v>1148.66666666667</v>
      </c>
      <c r="E21" s="34" t="n">
        <v>1859.33333333333</v>
      </c>
      <c r="F21" s="34" t="n">
        <v>3187.33333333333</v>
      </c>
      <c r="G21" s="34" t="n">
        <v>204.333333333333</v>
      </c>
      <c r="H21" s="34" t="n">
        <v>1102.33333333333</v>
      </c>
      <c r="I21" s="34" t="n">
        <v>1880.66666666667</v>
      </c>
      <c r="J21" s="34" t="n">
        <v>3148.66666666667</v>
      </c>
      <c r="K21" s="34" t="n">
        <v>151</v>
      </c>
      <c r="L21" s="34" t="n">
        <v>1149.66666666667</v>
      </c>
      <c r="M21" s="34" t="n">
        <v>1848</v>
      </c>
      <c r="N21" s="34" t="n">
        <v>3074.66666666667</v>
      </c>
      <c r="O21" s="34" t="n">
        <v>150.666666666667</v>
      </c>
      <c r="P21" s="34" t="n">
        <v>1074.33333333333</v>
      </c>
      <c r="Q21" s="34" t="n">
        <v>1849.66666666667</v>
      </c>
      <c r="R21" s="25"/>
      <c r="S21" s="35"/>
      <c r="T21" s="13"/>
      <c r="U21" s="13"/>
      <c r="V21" s="13"/>
      <c r="W21" s="25"/>
      <c r="X21" s="25"/>
      <c r="Y21" s="25"/>
    </row>
    <row r="22" customFormat="false" ht="15" hidden="false" customHeight="true" outlineLevel="0" collapsed="false">
      <c r="A22" s="31" t="s">
        <v>122</v>
      </c>
      <c r="B22" s="32" t="n">
        <v>331</v>
      </c>
      <c r="C22" s="32" t="n">
        <v>22.3333333333333</v>
      </c>
      <c r="D22" s="32" t="n">
        <v>123.666666666667</v>
      </c>
      <c r="E22" s="32" t="n">
        <v>185</v>
      </c>
      <c r="F22" s="32" t="n">
        <v>339.333333333333</v>
      </c>
      <c r="G22" s="32" t="n">
        <v>24.3333333333333</v>
      </c>
      <c r="H22" s="32" t="n">
        <v>130</v>
      </c>
      <c r="I22" s="32" t="n">
        <v>185</v>
      </c>
      <c r="J22" s="32" t="n">
        <v>342.333333333333</v>
      </c>
      <c r="K22" s="32" t="n">
        <v>16.3333333333333</v>
      </c>
      <c r="L22" s="32" t="n">
        <v>137</v>
      </c>
      <c r="M22" s="32" t="n">
        <v>189</v>
      </c>
      <c r="N22" s="32" t="n">
        <v>307</v>
      </c>
      <c r="O22" s="32" t="n">
        <v>17.6666666666667</v>
      </c>
      <c r="P22" s="32" t="n">
        <v>108.666666666667</v>
      </c>
      <c r="Q22" s="32" t="n">
        <v>180.666666666667</v>
      </c>
      <c r="R22" s="25"/>
      <c r="S22" s="35"/>
      <c r="T22" s="13"/>
      <c r="U22" s="13"/>
      <c r="V22" s="13"/>
      <c r="W22" s="25"/>
      <c r="X22" s="25"/>
      <c r="Y22" s="25"/>
    </row>
    <row r="23" customFormat="false" ht="15" hidden="false" customHeight="true" outlineLevel="0" collapsed="false">
      <c r="A23" s="33" t="s">
        <v>123</v>
      </c>
      <c r="B23" s="34" t="n">
        <v>1105.66666666667</v>
      </c>
      <c r="C23" s="34" t="n">
        <v>71.3333333333333</v>
      </c>
      <c r="D23" s="34" t="n">
        <v>379.666666666667</v>
      </c>
      <c r="E23" s="34" t="n">
        <v>654.666666666667</v>
      </c>
      <c r="F23" s="34" t="n">
        <v>1097.33333333333</v>
      </c>
      <c r="G23" s="34" t="n">
        <v>75</v>
      </c>
      <c r="H23" s="34" t="n">
        <v>370.666666666667</v>
      </c>
      <c r="I23" s="34" t="n">
        <v>651.666666666667</v>
      </c>
      <c r="J23" s="34" t="n">
        <v>1078.66666666667</v>
      </c>
      <c r="K23" s="34" t="n">
        <v>61</v>
      </c>
      <c r="L23" s="34" t="n">
        <v>352</v>
      </c>
      <c r="M23" s="34" t="n">
        <v>665.666666666667</v>
      </c>
      <c r="N23" s="34" t="n">
        <v>1054.66666666667</v>
      </c>
      <c r="O23" s="34" t="n">
        <v>57.6666666666667</v>
      </c>
      <c r="P23" s="34" t="n">
        <v>363</v>
      </c>
      <c r="Q23" s="34" t="n">
        <v>634</v>
      </c>
      <c r="R23" s="25"/>
      <c r="S23" s="35"/>
      <c r="T23" s="13"/>
      <c r="U23" s="13"/>
      <c r="V23" s="13"/>
      <c r="W23" s="25"/>
      <c r="X23" s="25"/>
      <c r="Y23" s="25"/>
    </row>
    <row r="24" customFormat="false" ht="15" hidden="false" customHeight="true" outlineLevel="0" collapsed="false">
      <c r="A24" s="31" t="s">
        <v>124</v>
      </c>
      <c r="B24" s="32" t="n">
        <v>1442.66666666667</v>
      </c>
      <c r="C24" s="32" t="n">
        <v>72.6666666666667</v>
      </c>
      <c r="D24" s="32" t="n">
        <v>515.666666666667</v>
      </c>
      <c r="E24" s="32" t="n">
        <v>854.333333333333</v>
      </c>
      <c r="F24" s="32" t="n">
        <v>1438</v>
      </c>
      <c r="G24" s="32" t="n">
        <v>84.6666666666667</v>
      </c>
      <c r="H24" s="32" t="n">
        <v>503.333333333333</v>
      </c>
      <c r="I24" s="32" t="n">
        <v>850</v>
      </c>
      <c r="J24" s="32" t="n">
        <v>1457</v>
      </c>
      <c r="K24" s="32" t="n">
        <v>68.6666666666667</v>
      </c>
      <c r="L24" s="32" t="n">
        <v>521.666666666667</v>
      </c>
      <c r="M24" s="32" t="n">
        <v>866.666666666667</v>
      </c>
      <c r="N24" s="32" t="n">
        <v>1373.66666666667</v>
      </c>
      <c r="O24" s="32" t="n">
        <v>64.3333333333333</v>
      </c>
      <c r="P24" s="32" t="n">
        <v>489</v>
      </c>
      <c r="Q24" s="32" t="n">
        <v>820.333333333333</v>
      </c>
      <c r="R24" s="25"/>
      <c r="S24" s="35"/>
      <c r="T24" s="13"/>
      <c r="U24" s="13"/>
      <c r="V24" s="13"/>
      <c r="W24" s="25"/>
      <c r="X24" s="25"/>
      <c r="Y24" s="25"/>
    </row>
    <row r="25" customFormat="false" ht="15" hidden="false" customHeight="true" outlineLevel="0" collapsed="false">
      <c r="A25" s="33" t="s">
        <v>125</v>
      </c>
      <c r="B25" s="34" t="n">
        <v>793.666666666667</v>
      </c>
      <c r="C25" s="34" t="n">
        <v>207.333333333333</v>
      </c>
      <c r="D25" s="34" t="n">
        <v>307.333333333333</v>
      </c>
      <c r="E25" s="34" t="n">
        <v>279</v>
      </c>
      <c r="F25" s="34" t="n">
        <v>282.333333333333</v>
      </c>
      <c r="G25" s="34" t="n">
        <v>33.6666666666667</v>
      </c>
      <c r="H25" s="34" t="n">
        <v>129.666666666667</v>
      </c>
      <c r="I25" s="34" t="n">
        <v>119</v>
      </c>
      <c r="J25" s="34" t="n">
        <v>238</v>
      </c>
      <c r="K25" s="34" t="n">
        <v>26</v>
      </c>
      <c r="L25" s="34" t="n">
        <v>120.333333333333</v>
      </c>
      <c r="M25" s="34" t="n">
        <v>91.6666666666667</v>
      </c>
      <c r="N25" s="34" t="n">
        <v>290</v>
      </c>
      <c r="O25" s="34" t="n">
        <v>25</v>
      </c>
      <c r="P25" s="34" t="n">
        <v>128.666666666667</v>
      </c>
      <c r="Q25" s="34" t="n">
        <v>136.333333333333</v>
      </c>
      <c r="R25" s="25"/>
      <c r="S25" s="35"/>
      <c r="T25" s="13"/>
      <c r="U25" s="13"/>
      <c r="V25" s="13"/>
      <c r="W25" s="25"/>
      <c r="X25" s="25"/>
      <c r="Y25" s="25"/>
    </row>
    <row r="26" customFormat="false" ht="15" hidden="false" customHeight="true" outlineLevel="0" collapsed="false">
      <c r="A26" s="23" t="s">
        <v>66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35"/>
      <c r="T26" s="25"/>
      <c r="U26" s="25"/>
      <c r="V26" s="25"/>
      <c r="W26" s="25"/>
      <c r="X26" s="25"/>
      <c r="Y26" s="25"/>
    </row>
    <row r="27" customFormat="false" ht="15" hidden="false" customHeight="true" outlineLevel="0" collapsed="false">
      <c r="A27" s="23" t="s">
        <v>53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35"/>
      <c r="T27" s="25"/>
      <c r="U27" s="25"/>
      <c r="V27" s="25"/>
      <c r="W27" s="25"/>
      <c r="X27" s="25"/>
      <c r="Y27" s="25"/>
    </row>
    <row r="28" customFormat="false" ht="15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</sheetData>
  <mergeCells count="4">
    <mergeCell ref="B3:E3"/>
    <mergeCell ref="F3:I3"/>
    <mergeCell ref="J3:M3"/>
    <mergeCell ref="N3:Q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21" width="18.58"/>
    <col collapsed="false" customWidth="true" hidden="false" outlineLevel="0" max="21" min="2" style="0" width="10.71"/>
  </cols>
  <sheetData>
    <row r="1" customFormat="false" ht="15.75" hidden="false" customHeight="true" outlineLevel="0" collapsed="false">
      <c r="A1" s="8" t="s">
        <v>130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5"/>
      <c r="U2" s="25"/>
      <c r="V2" s="25"/>
      <c r="W2" s="25"/>
      <c r="X2" s="25"/>
      <c r="Y2" s="25"/>
    </row>
    <row r="3" customFormat="false" ht="30" hidden="false" customHeight="true" outlineLevel="0" collapsed="false">
      <c r="A3" s="11"/>
      <c r="B3" s="27" t="s">
        <v>35</v>
      </c>
      <c r="C3" s="27"/>
      <c r="D3" s="27"/>
      <c r="E3" s="27"/>
      <c r="F3" s="27"/>
      <c r="G3" s="27" t="s">
        <v>36</v>
      </c>
      <c r="H3" s="27"/>
      <c r="I3" s="27"/>
      <c r="J3" s="27"/>
      <c r="K3" s="27"/>
      <c r="L3" s="27" t="s">
        <v>37</v>
      </c>
      <c r="M3" s="27"/>
      <c r="N3" s="27"/>
      <c r="O3" s="27"/>
      <c r="P3" s="27"/>
      <c r="Q3" s="27" t="s">
        <v>38</v>
      </c>
      <c r="R3" s="27"/>
      <c r="S3" s="27"/>
      <c r="T3" s="27"/>
      <c r="U3" s="27"/>
      <c r="V3" s="25"/>
      <c r="W3" s="25"/>
      <c r="X3" s="25"/>
      <c r="Y3" s="25"/>
    </row>
    <row r="4" customFormat="false" ht="30" hidden="false" customHeight="true" outlineLevel="0" collapsed="false">
      <c r="A4" s="11"/>
      <c r="B4" s="27" t="s">
        <v>68</v>
      </c>
      <c r="C4" s="27" t="s">
        <v>70</v>
      </c>
      <c r="D4" s="27" t="s">
        <v>69</v>
      </c>
      <c r="E4" s="27" t="s">
        <v>71</v>
      </c>
      <c r="F4" s="44" t="s">
        <v>131</v>
      </c>
      <c r="G4" s="27" t="s">
        <v>68</v>
      </c>
      <c r="H4" s="27" t="s">
        <v>70</v>
      </c>
      <c r="I4" s="27" t="s">
        <v>69</v>
      </c>
      <c r="J4" s="27" t="s">
        <v>71</v>
      </c>
      <c r="K4" s="44" t="s">
        <v>131</v>
      </c>
      <c r="L4" s="27" t="s">
        <v>68</v>
      </c>
      <c r="M4" s="27" t="s">
        <v>70</v>
      </c>
      <c r="N4" s="27" t="s">
        <v>69</v>
      </c>
      <c r="O4" s="27" t="s">
        <v>71</v>
      </c>
      <c r="P4" s="44" t="s">
        <v>131</v>
      </c>
      <c r="Q4" s="27" t="s">
        <v>68</v>
      </c>
      <c r="R4" s="27" t="s">
        <v>70</v>
      </c>
      <c r="S4" s="27" t="s">
        <v>69</v>
      </c>
      <c r="T4" s="27" t="s">
        <v>71</v>
      </c>
      <c r="U4" s="44" t="s">
        <v>131</v>
      </c>
      <c r="V4" s="25"/>
      <c r="W4" s="25"/>
      <c r="X4" s="25"/>
      <c r="Y4" s="25"/>
    </row>
    <row r="5" customFormat="false" ht="15" hidden="false" customHeight="true" outlineLevel="0" collapsed="false">
      <c r="A5" s="28" t="s">
        <v>39</v>
      </c>
      <c r="B5" s="29" t="n">
        <f aca="false">SUM(B6:B25)</f>
        <v>871</v>
      </c>
      <c r="C5" s="29" t="n">
        <f aca="false">SUM(C6:C25)</f>
        <v>3355.66666666667</v>
      </c>
      <c r="D5" s="29" t="n">
        <f aca="false">SUM(D6:D25)</f>
        <v>4510.66666666666</v>
      </c>
      <c r="E5" s="29" t="n">
        <f aca="false">SUM(E6:E25)</f>
        <v>40143.6666666667</v>
      </c>
      <c r="F5" s="29" t="n">
        <f aca="false">SUM(F6:F25)</f>
        <v>3016.33333333333</v>
      </c>
      <c r="G5" s="29" t="n">
        <f aca="false">SUM(G6:G25)</f>
        <v>904.000000000001</v>
      </c>
      <c r="H5" s="29" t="n">
        <f aca="false">SUM(H6:H25)</f>
        <v>3271.33333333333</v>
      </c>
      <c r="I5" s="29" t="n">
        <f aca="false">SUM(I6:I25)</f>
        <v>4364</v>
      </c>
      <c r="J5" s="29" t="n">
        <f aca="false">SUM(J6:J25)</f>
        <v>39525.3333333333</v>
      </c>
      <c r="K5" s="29" t="n">
        <f aca="false">SUM(K6:K25)</f>
        <v>3141</v>
      </c>
      <c r="L5" s="29" t="n">
        <f aca="false">SUM(L6:L25)</f>
        <v>850</v>
      </c>
      <c r="M5" s="29" t="n">
        <f aca="false">SUM(M6:M25)</f>
        <v>3288.66666666666</v>
      </c>
      <c r="N5" s="29" t="n">
        <f aca="false">SUM(N6:N25)</f>
        <v>4267.33333333334</v>
      </c>
      <c r="O5" s="29" t="n">
        <f aca="false">SUM(O6:O25)</f>
        <v>39646.6666666667</v>
      </c>
      <c r="P5" s="29" t="n">
        <f aca="false">SUM(P6:P25)</f>
        <v>2850.33333333333</v>
      </c>
      <c r="Q5" s="29" t="n">
        <f aca="false">SUM(Q6:Q25)</f>
        <v>747.333333333333</v>
      </c>
      <c r="R5" s="29" t="n">
        <f aca="false">SUM(R6:R25)</f>
        <v>3248.66666666667</v>
      </c>
      <c r="S5" s="29" t="n">
        <f aca="false">SUM(S6:S25)</f>
        <v>4218</v>
      </c>
      <c r="T5" s="29" t="n">
        <f aca="false">SUM(T6:T25)</f>
        <v>38360.3333333333</v>
      </c>
      <c r="U5" s="29" t="n">
        <f aca="false">SUM(U6:U25)</f>
        <v>2827.66666666667</v>
      </c>
      <c r="V5" s="25"/>
      <c r="W5" s="25"/>
      <c r="X5" s="25"/>
      <c r="Y5" s="25"/>
    </row>
    <row r="6" customFormat="false" ht="15" hidden="false" customHeight="true" outlineLevel="0" collapsed="false">
      <c r="A6" s="31" t="s">
        <v>106</v>
      </c>
      <c r="B6" s="32" t="n">
        <v>22.6666666666667</v>
      </c>
      <c r="C6" s="32" t="n">
        <v>86.6666666666667</v>
      </c>
      <c r="D6" s="32" t="n">
        <v>81</v>
      </c>
      <c r="E6" s="32" t="n">
        <v>1045</v>
      </c>
      <c r="F6" s="32" t="n">
        <v>61</v>
      </c>
      <c r="G6" s="32" t="n">
        <v>21.6666666666667</v>
      </c>
      <c r="H6" s="32" t="n">
        <v>86.3333333333333</v>
      </c>
      <c r="I6" s="32" t="n">
        <v>77.6666666666667</v>
      </c>
      <c r="J6" s="32" t="n">
        <v>1026</v>
      </c>
      <c r="K6" s="32" t="n">
        <v>63</v>
      </c>
      <c r="L6" s="32" t="n">
        <v>19.6666666666667</v>
      </c>
      <c r="M6" s="32" t="n">
        <v>75.3333333333333</v>
      </c>
      <c r="N6" s="32" t="n">
        <v>78</v>
      </c>
      <c r="O6" s="32" t="n">
        <v>1063.33333333333</v>
      </c>
      <c r="P6" s="32" t="n">
        <v>55.3333333333333</v>
      </c>
      <c r="Q6" s="32" t="n">
        <v>17</v>
      </c>
      <c r="R6" s="32" t="n">
        <v>78.6666666666667</v>
      </c>
      <c r="S6" s="32" t="n">
        <v>76.3333333333333</v>
      </c>
      <c r="T6" s="32" t="n">
        <v>1045.66666666667</v>
      </c>
      <c r="U6" s="32" t="n">
        <v>68</v>
      </c>
      <c r="V6" s="25"/>
      <c r="W6" s="25"/>
      <c r="X6" s="25"/>
      <c r="Y6" s="25"/>
    </row>
    <row r="7" customFormat="false" ht="15" hidden="false" customHeight="true" outlineLevel="0" collapsed="false">
      <c r="A7" s="33" t="s">
        <v>107</v>
      </c>
      <c r="B7" s="34" t="n">
        <v>23.6666666666667</v>
      </c>
      <c r="C7" s="34" t="n">
        <v>90.3333333333333</v>
      </c>
      <c r="D7" s="34" t="n">
        <v>126.666666666667</v>
      </c>
      <c r="E7" s="34" t="n">
        <v>1484.66666666667</v>
      </c>
      <c r="F7" s="34" t="n">
        <v>86.6666666666667</v>
      </c>
      <c r="G7" s="34" t="n">
        <v>19.6666666666667</v>
      </c>
      <c r="H7" s="34" t="n">
        <v>93</v>
      </c>
      <c r="I7" s="34" t="n">
        <v>132.666666666667</v>
      </c>
      <c r="J7" s="34" t="n">
        <v>1449.66666666667</v>
      </c>
      <c r="K7" s="34" t="n">
        <v>89.6666666666667</v>
      </c>
      <c r="L7" s="34" t="n">
        <v>18.6666666666667</v>
      </c>
      <c r="M7" s="34" t="n">
        <v>89</v>
      </c>
      <c r="N7" s="34" t="n">
        <v>124</v>
      </c>
      <c r="O7" s="34" t="n">
        <v>1509.66666666667</v>
      </c>
      <c r="P7" s="34" t="n">
        <v>87.6666666666667</v>
      </c>
      <c r="Q7" s="34" t="n">
        <v>18</v>
      </c>
      <c r="R7" s="34" t="n">
        <v>89</v>
      </c>
      <c r="S7" s="34" t="n">
        <v>124.333333333333</v>
      </c>
      <c r="T7" s="34" t="n">
        <v>1417.66666666667</v>
      </c>
      <c r="U7" s="34" t="n">
        <v>86.3333333333333</v>
      </c>
      <c r="V7" s="25"/>
      <c r="W7" s="25"/>
      <c r="X7" s="25"/>
      <c r="Y7" s="25"/>
    </row>
    <row r="8" customFormat="false" ht="15" hidden="false" customHeight="true" outlineLevel="0" collapsed="false">
      <c r="A8" s="31" t="s">
        <v>108</v>
      </c>
      <c r="B8" s="32" t="n">
        <v>36.3333333333333</v>
      </c>
      <c r="C8" s="32" t="n">
        <v>134.333333333333</v>
      </c>
      <c r="D8" s="32" t="n">
        <v>204.333333333333</v>
      </c>
      <c r="E8" s="32" t="n">
        <v>1995</v>
      </c>
      <c r="F8" s="32" t="n">
        <v>97.3333333333333</v>
      </c>
      <c r="G8" s="32" t="n">
        <v>36.6666666666667</v>
      </c>
      <c r="H8" s="32" t="n">
        <v>131.333333333333</v>
      </c>
      <c r="I8" s="32" t="n">
        <v>188.666666666667</v>
      </c>
      <c r="J8" s="32" t="n">
        <v>2036</v>
      </c>
      <c r="K8" s="32" t="n">
        <v>91</v>
      </c>
      <c r="L8" s="32" t="n">
        <v>31.6666666666667</v>
      </c>
      <c r="M8" s="32" t="n">
        <v>141</v>
      </c>
      <c r="N8" s="32" t="n">
        <v>186</v>
      </c>
      <c r="O8" s="32" t="n">
        <v>2079.66666666667</v>
      </c>
      <c r="P8" s="32" t="n">
        <v>97.3333333333333</v>
      </c>
      <c r="Q8" s="32" t="n">
        <v>28.3333333333333</v>
      </c>
      <c r="R8" s="32" t="n">
        <v>136.333333333333</v>
      </c>
      <c r="S8" s="32" t="n">
        <v>187.666666666667</v>
      </c>
      <c r="T8" s="32" t="n">
        <v>1971.33333333333</v>
      </c>
      <c r="U8" s="32" t="n">
        <v>98</v>
      </c>
      <c r="V8" s="25"/>
      <c r="W8" s="25"/>
      <c r="X8" s="25"/>
      <c r="Y8" s="25"/>
    </row>
    <row r="9" customFormat="false" ht="15" hidden="false" customHeight="true" outlineLevel="0" collapsed="false">
      <c r="A9" s="33" t="s">
        <v>109</v>
      </c>
      <c r="B9" s="34" t="n">
        <v>25</v>
      </c>
      <c r="C9" s="34" t="n">
        <v>112.666666666667</v>
      </c>
      <c r="D9" s="34" t="n">
        <v>164</v>
      </c>
      <c r="E9" s="34" t="n">
        <v>1585</v>
      </c>
      <c r="F9" s="34" t="n">
        <v>101.666666666667</v>
      </c>
      <c r="G9" s="34" t="n">
        <v>21.6666666666667</v>
      </c>
      <c r="H9" s="34" t="n">
        <v>110.333333333333</v>
      </c>
      <c r="I9" s="34" t="n">
        <v>175.333333333333</v>
      </c>
      <c r="J9" s="34" t="n">
        <v>1541.33333333333</v>
      </c>
      <c r="K9" s="34" t="n">
        <v>110</v>
      </c>
      <c r="L9" s="34" t="n">
        <v>20.6666666666667</v>
      </c>
      <c r="M9" s="34" t="n">
        <v>103.666666666667</v>
      </c>
      <c r="N9" s="34" t="n">
        <v>175</v>
      </c>
      <c r="O9" s="34" t="n">
        <v>1558</v>
      </c>
      <c r="P9" s="34" t="n">
        <v>97.3333333333333</v>
      </c>
      <c r="Q9" s="34" t="n">
        <v>21.6666666666667</v>
      </c>
      <c r="R9" s="34" t="n">
        <v>101.666666666667</v>
      </c>
      <c r="S9" s="34" t="n">
        <v>173.333333333333</v>
      </c>
      <c r="T9" s="34" t="n">
        <v>1514.66666666667</v>
      </c>
      <c r="U9" s="34" t="n">
        <v>95</v>
      </c>
      <c r="V9" s="25"/>
      <c r="W9" s="25"/>
      <c r="X9" s="25"/>
      <c r="Y9" s="25"/>
    </row>
    <row r="10" customFormat="false" ht="15" hidden="false" customHeight="true" outlineLevel="0" collapsed="false">
      <c r="A10" s="31" t="s">
        <v>110</v>
      </c>
      <c r="B10" s="32" t="n">
        <v>53.6666666666667</v>
      </c>
      <c r="C10" s="32" t="n">
        <v>214.333333333333</v>
      </c>
      <c r="D10" s="32" t="n">
        <v>273.333333333333</v>
      </c>
      <c r="E10" s="32" t="n">
        <v>2415.66666666667</v>
      </c>
      <c r="F10" s="32" t="n">
        <v>147.666666666667</v>
      </c>
      <c r="G10" s="32" t="n">
        <v>54</v>
      </c>
      <c r="H10" s="32" t="n">
        <v>202.333333333333</v>
      </c>
      <c r="I10" s="32" t="n">
        <v>278.666666666667</v>
      </c>
      <c r="J10" s="32" t="n">
        <v>2404.33333333333</v>
      </c>
      <c r="K10" s="32" t="n">
        <v>155.666666666667</v>
      </c>
      <c r="L10" s="32" t="n">
        <v>46.3333333333333</v>
      </c>
      <c r="M10" s="32" t="n">
        <v>209.333333333333</v>
      </c>
      <c r="N10" s="32" t="n">
        <v>283.666666666667</v>
      </c>
      <c r="O10" s="32" t="n">
        <v>2441.33333333333</v>
      </c>
      <c r="P10" s="32" t="n">
        <v>128.666666666667</v>
      </c>
      <c r="Q10" s="32" t="n">
        <v>42.6666666666667</v>
      </c>
      <c r="R10" s="32" t="n">
        <v>204.333333333333</v>
      </c>
      <c r="S10" s="32" t="n">
        <v>294</v>
      </c>
      <c r="T10" s="32" t="n">
        <v>2335.33333333333</v>
      </c>
      <c r="U10" s="32" t="n">
        <v>123.666666666667</v>
      </c>
      <c r="V10" s="25"/>
      <c r="W10" s="25"/>
      <c r="X10" s="25"/>
      <c r="Y10" s="25"/>
    </row>
    <row r="11" customFormat="false" ht="15" hidden="false" customHeight="true" outlineLevel="0" collapsed="false">
      <c r="A11" s="33" t="s">
        <v>111</v>
      </c>
      <c r="B11" s="34" t="n">
        <v>11.3333333333333</v>
      </c>
      <c r="C11" s="34" t="n">
        <v>56.3333333333333</v>
      </c>
      <c r="D11" s="34" t="n">
        <v>83</v>
      </c>
      <c r="E11" s="34" t="n">
        <v>911.333333333333</v>
      </c>
      <c r="F11" s="34" t="n">
        <v>46</v>
      </c>
      <c r="G11" s="34" t="n">
        <v>10</v>
      </c>
      <c r="H11" s="34" t="n">
        <v>55</v>
      </c>
      <c r="I11" s="34" t="n">
        <v>74</v>
      </c>
      <c r="J11" s="34" t="n">
        <v>908.666666666667</v>
      </c>
      <c r="K11" s="34" t="n">
        <v>43.3333333333333</v>
      </c>
      <c r="L11" s="34" t="n">
        <v>9.33333333333333</v>
      </c>
      <c r="M11" s="34" t="n">
        <v>52</v>
      </c>
      <c r="N11" s="34" t="n">
        <v>78</v>
      </c>
      <c r="O11" s="34" t="n">
        <v>926.333333333333</v>
      </c>
      <c r="P11" s="34" t="n">
        <v>35.3333333333333</v>
      </c>
      <c r="Q11" s="34" t="n">
        <v>6.66666666666667</v>
      </c>
      <c r="R11" s="34" t="n">
        <v>55.6666666666667</v>
      </c>
      <c r="S11" s="34" t="n">
        <v>78.6666666666667</v>
      </c>
      <c r="T11" s="34" t="n">
        <v>921</v>
      </c>
      <c r="U11" s="34" t="n">
        <v>35.3333333333333</v>
      </c>
      <c r="V11" s="25"/>
      <c r="W11" s="25"/>
      <c r="X11" s="25"/>
      <c r="Y11" s="25"/>
    </row>
    <row r="12" customFormat="false" ht="15" hidden="false" customHeight="true" outlineLevel="0" collapsed="false">
      <c r="A12" s="31" t="s">
        <v>112</v>
      </c>
      <c r="B12" s="32" t="n">
        <v>62.3333333333333</v>
      </c>
      <c r="C12" s="32" t="n">
        <v>246.333333333333</v>
      </c>
      <c r="D12" s="32" t="n">
        <v>332.333333333333</v>
      </c>
      <c r="E12" s="32" t="n">
        <v>2752.66666666667</v>
      </c>
      <c r="F12" s="32" t="n">
        <v>203.333333333333</v>
      </c>
      <c r="G12" s="32" t="n">
        <v>72.3333333333333</v>
      </c>
      <c r="H12" s="32" t="n">
        <v>240</v>
      </c>
      <c r="I12" s="32" t="n">
        <v>337.666666666667</v>
      </c>
      <c r="J12" s="32" t="n">
        <v>2697</v>
      </c>
      <c r="K12" s="32" t="n">
        <v>220.333333333333</v>
      </c>
      <c r="L12" s="32" t="n">
        <v>63.6666666666667</v>
      </c>
      <c r="M12" s="32" t="n">
        <v>245.333333333333</v>
      </c>
      <c r="N12" s="32" t="n">
        <v>329.666666666667</v>
      </c>
      <c r="O12" s="32" t="n">
        <v>2687</v>
      </c>
      <c r="P12" s="32" t="n">
        <v>207.666666666667</v>
      </c>
      <c r="Q12" s="32" t="n">
        <v>52</v>
      </c>
      <c r="R12" s="32" t="n">
        <v>233</v>
      </c>
      <c r="S12" s="32" t="n">
        <v>321.333333333333</v>
      </c>
      <c r="T12" s="32" t="n">
        <v>2644</v>
      </c>
      <c r="U12" s="32" t="n">
        <v>211.666666666667</v>
      </c>
      <c r="V12" s="25"/>
      <c r="W12" s="25"/>
      <c r="X12" s="25"/>
      <c r="Y12" s="25"/>
    </row>
    <row r="13" customFormat="false" ht="15" hidden="false" customHeight="true" outlineLevel="0" collapsed="false">
      <c r="A13" s="33" t="s">
        <v>113</v>
      </c>
      <c r="B13" s="34" t="n">
        <v>41.6666666666667</v>
      </c>
      <c r="C13" s="34" t="n">
        <v>195.333333333333</v>
      </c>
      <c r="D13" s="34" t="n">
        <v>380.666666666667</v>
      </c>
      <c r="E13" s="34" t="n">
        <v>2843.66666666667</v>
      </c>
      <c r="F13" s="34" t="n">
        <v>191.666666666667</v>
      </c>
      <c r="G13" s="34" t="n">
        <v>47.6666666666667</v>
      </c>
      <c r="H13" s="34" t="n">
        <v>194</v>
      </c>
      <c r="I13" s="34" t="n">
        <v>367.666666666667</v>
      </c>
      <c r="J13" s="34" t="n">
        <v>2871</v>
      </c>
      <c r="K13" s="34" t="n">
        <v>212.333333333333</v>
      </c>
      <c r="L13" s="34" t="n">
        <v>42</v>
      </c>
      <c r="M13" s="34" t="n">
        <v>188</v>
      </c>
      <c r="N13" s="34" t="n">
        <v>348</v>
      </c>
      <c r="O13" s="34" t="n">
        <v>2854.66666666667</v>
      </c>
      <c r="P13" s="34" t="n">
        <v>175.333333333333</v>
      </c>
      <c r="Q13" s="34" t="n">
        <v>33.3333333333333</v>
      </c>
      <c r="R13" s="34" t="n">
        <v>176</v>
      </c>
      <c r="S13" s="34" t="n">
        <v>345.333333333333</v>
      </c>
      <c r="T13" s="34" t="n">
        <v>2714</v>
      </c>
      <c r="U13" s="34" t="n">
        <v>162.666666666667</v>
      </c>
      <c r="V13" s="25"/>
      <c r="W13" s="25"/>
      <c r="X13" s="25"/>
      <c r="Y13" s="25"/>
    </row>
    <row r="14" customFormat="false" ht="15" hidden="false" customHeight="true" outlineLevel="0" collapsed="false">
      <c r="A14" s="31" t="s">
        <v>114</v>
      </c>
      <c r="B14" s="32" t="n">
        <v>52</v>
      </c>
      <c r="C14" s="32" t="n">
        <v>247.333333333333</v>
      </c>
      <c r="D14" s="32" t="n">
        <v>290.333333333333</v>
      </c>
      <c r="E14" s="32" t="n">
        <v>2957.33333333333</v>
      </c>
      <c r="F14" s="32" t="n">
        <v>145.666666666667</v>
      </c>
      <c r="G14" s="32" t="n">
        <v>55.3333333333333</v>
      </c>
      <c r="H14" s="32" t="n">
        <v>243.666666666667</v>
      </c>
      <c r="I14" s="32" t="n">
        <v>278.333333333333</v>
      </c>
      <c r="J14" s="32" t="n">
        <v>2971.66666666667</v>
      </c>
      <c r="K14" s="32" t="n">
        <v>142.666666666667</v>
      </c>
      <c r="L14" s="32" t="n">
        <v>54.6666666666667</v>
      </c>
      <c r="M14" s="32" t="n">
        <v>247.333333333333</v>
      </c>
      <c r="N14" s="32" t="n">
        <v>281.666666666667</v>
      </c>
      <c r="O14" s="32" t="n">
        <v>2918.66666666667</v>
      </c>
      <c r="P14" s="32" t="n">
        <v>133.333333333333</v>
      </c>
      <c r="Q14" s="32" t="n">
        <v>43</v>
      </c>
      <c r="R14" s="32" t="n">
        <v>237.666666666667</v>
      </c>
      <c r="S14" s="32" t="n">
        <v>274.666666666667</v>
      </c>
      <c r="T14" s="32" t="n">
        <v>2841.66666666667</v>
      </c>
      <c r="U14" s="32" t="n">
        <v>124.333333333333</v>
      </c>
      <c r="V14" s="25"/>
      <c r="W14" s="25"/>
      <c r="X14" s="25"/>
      <c r="Y14" s="25"/>
    </row>
    <row r="15" customFormat="false" ht="15" hidden="false" customHeight="true" outlineLevel="0" collapsed="false">
      <c r="A15" s="33" t="s">
        <v>115</v>
      </c>
      <c r="B15" s="34" t="n">
        <v>89.3333333333333</v>
      </c>
      <c r="C15" s="34" t="n">
        <v>331.333333333333</v>
      </c>
      <c r="D15" s="34" t="n">
        <v>454</v>
      </c>
      <c r="E15" s="34" t="n">
        <v>4137.33333333333</v>
      </c>
      <c r="F15" s="34" t="n">
        <v>374.333333333333</v>
      </c>
      <c r="G15" s="34" t="n">
        <v>95</v>
      </c>
      <c r="H15" s="34" t="n">
        <v>319</v>
      </c>
      <c r="I15" s="34" t="n">
        <v>443</v>
      </c>
      <c r="J15" s="34" t="n">
        <v>4133.66666666667</v>
      </c>
      <c r="K15" s="34" t="n">
        <v>391.666666666667</v>
      </c>
      <c r="L15" s="34" t="n">
        <v>85.6666666666667</v>
      </c>
      <c r="M15" s="34" t="n">
        <v>333</v>
      </c>
      <c r="N15" s="34" t="n">
        <v>429</v>
      </c>
      <c r="O15" s="34" t="n">
        <v>4147.33333333333</v>
      </c>
      <c r="P15" s="34" t="n">
        <v>356.333333333333</v>
      </c>
      <c r="Q15" s="34" t="n">
        <v>72.6666666666667</v>
      </c>
      <c r="R15" s="34" t="n">
        <v>342</v>
      </c>
      <c r="S15" s="34" t="n">
        <v>413</v>
      </c>
      <c r="T15" s="34" t="n">
        <v>4023.66666666667</v>
      </c>
      <c r="U15" s="34" t="n">
        <v>354.333333333333</v>
      </c>
      <c r="V15" s="25"/>
      <c r="W15" s="25"/>
      <c r="X15" s="25"/>
      <c r="Y15" s="25"/>
    </row>
    <row r="16" customFormat="false" ht="15" hidden="false" customHeight="true" outlineLevel="0" collapsed="false">
      <c r="A16" s="31" t="s">
        <v>116</v>
      </c>
      <c r="B16" s="32" t="n">
        <v>137</v>
      </c>
      <c r="C16" s="32" t="n">
        <v>341</v>
      </c>
      <c r="D16" s="32" t="n">
        <v>415.333333333333</v>
      </c>
      <c r="E16" s="32" t="n">
        <v>3603.66666666667</v>
      </c>
      <c r="F16" s="32" t="n">
        <v>435.333333333333</v>
      </c>
      <c r="G16" s="32" t="n">
        <v>142.666666666667</v>
      </c>
      <c r="H16" s="32" t="n">
        <v>343.333333333333</v>
      </c>
      <c r="I16" s="32" t="n">
        <v>392</v>
      </c>
      <c r="J16" s="32" t="n">
        <v>3547.66666666667</v>
      </c>
      <c r="K16" s="32" t="n">
        <v>494</v>
      </c>
      <c r="L16" s="32" t="n">
        <v>135.333333333333</v>
      </c>
      <c r="M16" s="32" t="n">
        <v>338.333333333333</v>
      </c>
      <c r="N16" s="32" t="n">
        <v>387.666666666667</v>
      </c>
      <c r="O16" s="32" t="n">
        <v>3520</v>
      </c>
      <c r="P16" s="32" t="n">
        <v>481.666666666667</v>
      </c>
      <c r="Q16" s="32" t="n">
        <v>129</v>
      </c>
      <c r="R16" s="32" t="n">
        <v>349.666666666667</v>
      </c>
      <c r="S16" s="32" t="n">
        <v>368.666666666667</v>
      </c>
      <c r="T16" s="32" t="n">
        <v>3456</v>
      </c>
      <c r="U16" s="32" t="n">
        <v>490</v>
      </c>
      <c r="V16" s="25"/>
      <c r="W16" s="25"/>
      <c r="X16" s="25"/>
      <c r="Y16" s="25"/>
    </row>
    <row r="17" customFormat="false" ht="15" hidden="false" customHeight="true" outlineLevel="0" collapsed="false">
      <c r="A17" s="33" t="s">
        <v>117</v>
      </c>
      <c r="B17" s="34" t="n">
        <v>56</v>
      </c>
      <c r="C17" s="34" t="n">
        <v>273.666666666667</v>
      </c>
      <c r="D17" s="34" t="n">
        <v>345.333333333333</v>
      </c>
      <c r="E17" s="34" t="n">
        <v>3219.33333333333</v>
      </c>
      <c r="F17" s="34" t="n">
        <v>240.333333333333</v>
      </c>
      <c r="G17" s="34" t="n">
        <v>55.6666666666667</v>
      </c>
      <c r="H17" s="34" t="n">
        <v>271</v>
      </c>
      <c r="I17" s="34" t="n">
        <v>344.333333333333</v>
      </c>
      <c r="J17" s="34" t="n">
        <v>3147.33333333333</v>
      </c>
      <c r="K17" s="34" t="n">
        <v>245.666666666667</v>
      </c>
      <c r="L17" s="34" t="n">
        <v>55.6666666666667</v>
      </c>
      <c r="M17" s="34" t="n">
        <v>271.333333333333</v>
      </c>
      <c r="N17" s="34" t="n">
        <v>328.666666666667</v>
      </c>
      <c r="O17" s="34" t="n">
        <v>3148</v>
      </c>
      <c r="P17" s="34" t="n">
        <v>218.666666666667</v>
      </c>
      <c r="Q17" s="34" t="n">
        <v>44</v>
      </c>
      <c r="R17" s="34" t="n">
        <v>260</v>
      </c>
      <c r="S17" s="34" t="n">
        <v>316</v>
      </c>
      <c r="T17" s="34" t="n">
        <v>3094.33333333333</v>
      </c>
      <c r="U17" s="34" t="n">
        <v>214.666666666667</v>
      </c>
      <c r="V17" s="25"/>
      <c r="W17" s="25"/>
      <c r="X17" s="25"/>
      <c r="Y17" s="25"/>
    </row>
    <row r="18" customFormat="false" ht="15" hidden="false" customHeight="true" outlineLevel="0" collapsed="false">
      <c r="A18" s="31" t="s">
        <v>118</v>
      </c>
      <c r="B18" s="32" t="n">
        <v>31</v>
      </c>
      <c r="C18" s="32" t="n">
        <v>111.666666666667</v>
      </c>
      <c r="D18" s="32" t="n">
        <v>145</v>
      </c>
      <c r="E18" s="32" t="n">
        <v>1712</v>
      </c>
      <c r="F18" s="32" t="n">
        <v>87</v>
      </c>
      <c r="G18" s="32" t="n">
        <v>30.6666666666667</v>
      </c>
      <c r="H18" s="32" t="n">
        <v>110</v>
      </c>
      <c r="I18" s="32" t="n">
        <v>144.666666666667</v>
      </c>
      <c r="J18" s="32" t="n">
        <v>1696.33333333333</v>
      </c>
      <c r="K18" s="32" t="n">
        <v>87.6666666666667</v>
      </c>
      <c r="L18" s="32" t="n">
        <v>29.6666666666667</v>
      </c>
      <c r="M18" s="32" t="n">
        <v>111</v>
      </c>
      <c r="N18" s="32" t="n">
        <v>146</v>
      </c>
      <c r="O18" s="32" t="n">
        <v>1703.66666666667</v>
      </c>
      <c r="P18" s="32" t="n">
        <v>74.3333333333333</v>
      </c>
      <c r="Q18" s="32" t="n">
        <v>29</v>
      </c>
      <c r="R18" s="32" t="n">
        <v>97</v>
      </c>
      <c r="S18" s="32" t="n">
        <v>155</v>
      </c>
      <c r="T18" s="32" t="n">
        <v>1622</v>
      </c>
      <c r="U18" s="32" t="n">
        <v>72</v>
      </c>
      <c r="V18" s="25"/>
      <c r="W18" s="25"/>
      <c r="X18" s="25"/>
      <c r="Y18" s="25"/>
    </row>
    <row r="19" customFormat="false" ht="15" hidden="false" customHeight="true" outlineLevel="0" collapsed="false">
      <c r="A19" s="33" t="s">
        <v>119</v>
      </c>
      <c r="B19" s="34" t="n">
        <v>21.6666666666667</v>
      </c>
      <c r="C19" s="34" t="n">
        <v>85.3333333333333</v>
      </c>
      <c r="D19" s="34" t="n">
        <v>140.333333333333</v>
      </c>
      <c r="E19" s="34" t="n">
        <v>1284</v>
      </c>
      <c r="F19" s="34" t="n">
        <v>92.3333333333333</v>
      </c>
      <c r="G19" s="34" t="n">
        <v>18.6666666666667</v>
      </c>
      <c r="H19" s="34" t="n">
        <v>87.6666666666667</v>
      </c>
      <c r="I19" s="34" t="n">
        <v>146</v>
      </c>
      <c r="J19" s="34" t="n">
        <v>1275.66666666667</v>
      </c>
      <c r="K19" s="34" t="n">
        <v>89</v>
      </c>
      <c r="L19" s="34" t="n">
        <v>16</v>
      </c>
      <c r="M19" s="34" t="n">
        <v>94.3333333333333</v>
      </c>
      <c r="N19" s="34" t="n">
        <v>139.333333333333</v>
      </c>
      <c r="O19" s="34" t="n">
        <v>1306.33333333333</v>
      </c>
      <c r="P19" s="34" t="n">
        <v>83.3333333333333</v>
      </c>
      <c r="Q19" s="34" t="n">
        <v>15.3333333333333</v>
      </c>
      <c r="R19" s="34" t="n">
        <v>102.666666666667</v>
      </c>
      <c r="S19" s="34" t="n">
        <v>140.666666666667</v>
      </c>
      <c r="T19" s="34" t="n">
        <v>1235.66666666667</v>
      </c>
      <c r="U19" s="34" t="n">
        <v>78.6666666666667</v>
      </c>
      <c r="V19" s="25"/>
      <c r="W19" s="25"/>
      <c r="X19" s="25"/>
      <c r="Y19" s="25"/>
    </row>
    <row r="20" customFormat="false" ht="15" hidden="false" customHeight="true" outlineLevel="0" collapsed="false">
      <c r="A20" s="31" t="s">
        <v>120</v>
      </c>
      <c r="B20" s="32" t="n">
        <v>100.666666666667</v>
      </c>
      <c r="C20" s="32" t="n">
        <v>315.666666666667</v>
      </c>
      <c r="D20" s="32" t="n">
        <v>355.333333333333</v>
      </c>
      <c r="E20" s="32" t="n">
        <v>3085.33333333333</v>
      </c>
      <c r="F20" s="32" t="n">
        <v>277.333333333333</v>
      </c>
      <c r="G20" s="32" t="n">
        <v>116.666666666667</v>
      </c>
      <c r="H20" s="32" t="n">
        <v>311</v>
      </c>
      <c r="I20" s="32" t="n">
        <v>350</v>
      </c>
      <c r="J20" s="32" t="n">
        <v>3060.66666666667</v>
      </c>
      <c r="K20" s="32" t="n">
        <v>331.333333333333</v>
      </c>
      <c r="L20" s="32" t="n">
        <v>113.333333333333</v>
      </c>
      <c r="M20" s="32" t="n">
        <v>312</v>
      </c>
      <c r="N20" s="32" t="n">
        <v>335</v>
      </c>
      <c r="O20" s="32" t="n">
        <v>3043.66666666667</v>
      </c>
      <c r="P20" s="32" t="n">
        <v>295.333333333333</v>
      </c>
      <c r="Q20" s="32" t="n">
        <v>97.6666666666667</v>
      </c>
      <c r="R20" s="32" t="n">
        <v>319.333333333333</v>
      </c>
      <c r="S20" s="32" t="n">
        <v>330.666666666667</v>
      </c>
      <c r="T20" s="32" t="n">
        <v>2938.33333333333</v>
      </c>
      <c r="U20" s="32" t="n">
        <v>279</v>
      </c>
      <c r="V20" s="25"/>
      <c r="W20" s="25"/>
      <c r="X20" s="25"/>
      <c r="Y20" s="25"/>
    </row>
    <row r="21" customFormat="false" ht="15" hidden="false" customHeight="true" outlineLevel="0" collapsed="false">
      <c r="A21" s="33" t="s">
        <v>121</v>
      </c>
      <c r="B21" s="34" t="n">
        <v>39.6666666666667</v>
      </c>
      <c r="C21" s="34" t="n">
        <v>252.333333333333</v>
      </c>
      <c r="D21" s="34" t="n">
        <v>301</v>
      </c>
      <c r="E21" s="34" t="n">
        <v>2435.33333333333</v>
      </c>
      <c r="F21" s="34" t="n">
        <v>178.666666666667</v>
      </c>
      <c r="G21" s="34" t="n">
        <v>43.6666666666667</v>
      </c>
      <c r="H21" s="34" t="n">
        <v>242</v>
      </c>
      <c r="I21" s="34" t="n">
        <v>288.333333333333</v>
      </c>
      <c r="J21" s="34" t="n">
        <v>2423</v>
      </c>
      <c r="K21" s="34" t="n">
        <v>190.333333333333</v>
      </c>
      <c r="L21" s="34" t="n">
        <v>46</v>
      </c>
      <c r="M21" s="34" t="n">
        <v>255.666666666667</v>
      </c>
      <c r="N21" s="34" t="n">
        <v>284.333333333333</v>
      </c>
      <c r="O21" s="34" t="n">
        <v>2396.66666666667</v>
      </c>
      <c r="P21" s="34" t="n">
        <v>166</v>
      </c>
      <c r="Q21" s="34" t="n">
        <v>40.6666666666667</v>
      </c>
      <c r="R21" s="34" t="n">
        <v>251.666666666667</v>
      </c>
      <c r="S21" s="34" t="n">
        <v>288.333333333333</v>
      </c>
      <c r="T21" s="34" t="n">
        <v>2311.66666666667</v>
      </c>
      <c r="U21" s="34" t="n">
        <v>182.333333333333</v>
      </c>
      <c r="V21" s="25"/>
      <c r="W21" s="25"/>
      <c r="X21" s="25"/>
      <c r="Y21" s="25"/>
    </row>
    <row r="22" customFormat="false" ht="15" hidden="false" customHeight="true" outlineLevel="0" collapsed="false">
      <c r="A22" s="31" t="s">
        <v>122</v>
      </c>
      <c r="B22" s="32" t="n">
        <v>5.66666666666667</v>
      </c>
      <c r="C22" s="32" t="n">
        <v>29.3333333333333</v>
      </c>
      <c r="D22" s="32" t="n">
        <v>46.6666666666667</v>
      </c>
      <c r="E22" s="32" t="n">
        <v>223</v>
      </c>
      <c r="F22" s="32" t="n">
        <v>26.3333333333333</v>
      </c>
      <c r="G22" s="32" t="n">
        <v>8.33333333333333</v>
      </c>
      <c r="H22" s="32" t="n">
        <v>31.3333333333333</v>
      </c>
      <c r="I22" s="32" t="n">
        <v>42.3333333333333</v>
      </c>
      <c r="J22" s="32" t="n">
        <v>227</v>
      </c>
      <c r="K22" s="32" t="n">
        <v>30.3333333333333</v>
      </c>
      <c r="L22" s="32" t="n">
        <v>10.3333333333333</v>
      </c>
      <c r="M22" s="32" t="n">
        <v>32.3333333333333</v>
      </c>
      <c r="N22" s="32" t="n">
        <v>38.6666666666667</v>
      </c>
      <c r="O22" s="32" t="n">
        <v>238.666666666667</v>
      </c>
      <c r="P22" s="32" t="n">
        <v>22.3333333333333</v>
      </c>
      <c r="Q22" s="32" t="n">
        <v>12</v>
      </c>
      <c r="R22" s="32" t="n">
        <v>25.6666666666667</v>
      </c>
      <c r="S22" s="32" t="n">
        <v>36.6666666666667</v>
      </c>
      <c r="T22" s="32" t="n">
        <v>212.666666666667</v>
      </c>
      <c r="U22" s="32" t="n">
        <v>20</v>
      </c>
      <c r="V22" s="25"/>
      <c r="W22" s="25"/>
      <c r="X22" s="25"/>
      <c r="Y22" s="25"/>
    </row>
    <row r="23" customFormat="false" ht="15" hidden="false" customHeight="true" outlineLevel="0" collapsed="false">
      <c r="A23" s="33" t="s">
        <v>123</v>
      </c>
      <c r="B23" s="34" t="n">
        <v>10.3333333333333</v>
      </c>
      <c r="C23" s="34" t="n">
        <v>120.666666666667</v>
      </c>
      <c r="D23" s="34" t="n">
        <v>119.333333333333</v>
      </c>
      <c r="E23" s="34" t="n">
        <v>827</v>
      </c>
      <c r="F23" s="34" t="n">
        <v>28.3333333333333</v>
      </c>
      <c r="G23" s="34" t="n">
        <v>10.3333333333333</v>
      </c>
      <c r="H23" s="34" t="n">
        <v>113.333333333333</v>
      </c>
      <c r="I23" s="34" t="n">
        <v>113.333333333333</v>
      </c>
      <c r="J23" s="34" t="n">
        <v>829.666666666667</v>
      </c>
      <c r="K23" s="34" t="n">
        <v>30.6666666666667</v>
      </c>
      <c r="L23" s="34" t="n">
        <v>9.33333333333333</v>
      </c>
      <c r="M23" s="34" t="n">
        <v>109.333333333333</v>
      </c>
      <c r="N23" s="34" t="n">
        <v>108.333333333333</v>
      </c>
      <c r="O23" s="34" t="n">
        <v>821.333333333333</v>
      </c>
      <c r="P23" s="34" t="n">
        <v>30.3333333333333</v>
      </c>
      <c r="Q23" s="34" t="n">
        <v>8.33333333333333</v>
      </c>
      <c r="R23" s="34" t="n">
        <v>99.6666666666667</v>
      </c>
      <c r="S23" s="34" t="n">
        <v>105.333333333333</v>
      </c>
      <c r="T23" s="34" t="n">
        <v>813.333333333333</v>
      </c>
      <c r="U23" s="34" t="n">
        <v>28</v>
      </c>
      <c r="V23" s="25"/>
      <c r="W23" s="25"/>
      <c r="X23" s="25"/>
      <c r="Y23" s="25"/>
    </row>
    <row r="24" customFormat="false" ht="15" hidden="false" customHeight="true" outlineLevel="0" collapsed="false">
      <c r="A24" s="31" t="s">
        <v>124</v>
      </c>
      <c r="B24" s="32" t="n">
        <v>34</v>
      </c>
      <c r="C24" s="32" t="n">
        <v>84</v>
      </c>
      <c r="D24" s="32" t="n">
        <v>164.333333333333</v>
      </c>
      <c r="E24" s="32" t="n">
        <v>1082.33333333333</v>
      </c>
      <c r="F24" s="32" t="n">
        <v>78</v>
      </c>
      <c r="G24" s="32" t="n">
        <v>34.6666666666667</v>
      </c>
      <c r="H24" s="32" t="n">
        <v>74.3333333333333</v>
      </c>
      <c r="I24" s="32" t="n">
        <v>162</v>
      </c>
      <c r="J24" s="32" t="n">
        <v>1077.33333333333</v>
      </c>
      <c r="K24" s="32" t="n">
        <v>89.6666666666667</v>
      </c>
      <c r="L24" s="32" t="n">
        <v>32</v>
      </c>
      <c r="M24" s="32" t="n">
        <v>73</v>
      </c>
      <c r="N24" s="32" t="n">
        <v>168.666666666667</v>
      </c>
      <c r="O24" s="32" t="n">
        <v>1101.66666666667</v>
      </c>
      <c r="P24" s="32" t="n">
        <v>81.6666666666667</v>
      </c>
      <c r="Q24" s="32" t="n">
        <v>28.6666666666667</v>
      </c>
      <c r="R24" s="32" t="n">
        <v>77</v>
      </c>
      <c r="S24" s="32" t="n">
        <v>157</v>
      </c>
      <c r="T24" s="32" t="n">
        <v>1033.33333333333</v>
      </c>
      <c r="U24" s="32" t="n">
        <v>77.6666666666667</v>
      </c>
      <c r="V24" s="25"/>
      <c r="W24" s="25"/>
      <c r="X24" s="25"/>
      <c r="Y24" s="25"/>
    </row>
    <row r="25" customFormat="false" ht="15" hidden="false" customHeight="true" outlineLevel="0" collapsed="false">
      <c r="A25" s="33" t="s">
        <v>125</v>
      </c>
      <c r="B25" s="34" t="n">
        <v>17</v>
      </c>
      <c r="C25" s="34" t="n">
        <v>27</v>
      </c>
      <c r="D25" s="34" t="n">
        <v>88.3333333333333</v>
      </c>
      <c r="E25" s="34" t="n">
        <v>544</v>
      </c>
      <c r="F25" s="34" t="n">
        <v>117.333333333333</v>
      </c>
      <c r="G25" s="34" t="n">
        <v>8.66666666666667</v>
      </c>
      <c r="H25" s="34" t="n">
        <v>12.3333333333333</v>
      </c>
      <c r="I25" s="34" t="n">
        <v>27.3333333333333</v>
      </c>
      <c r="J25" s="34" t="n">
        <v>201.333333333333</v>
      </c>
      <c r="K25" s="34" t="n">
        <v>32.6666666666667</v>
      </c>
      <c r="L25" s="34" t="n">
        <v>10</v>
      </c>
      <c r="M25" s="34" t="n">
        <v>7.33333333333333</v>
      </c>
      <c r="N25" s="34" t="n">
        <v>17.6666666666667</v>
      </c>
      <c r="O25" s="34" t="n">
        <v>180.666666666667</v>
      </c>
      <c r="P25" s="34" t="n">
        <v>22.3333333333333</v>
      </c>
      <c r="Q25" s="34" t="n">
        <v>7.33333333333333</v>
      </c>
      <c r="R25" s="34" t="n">
        <v>11.6666666666667</v>
      </c>
      <c r="S25" s="34" t="n">
        <v>31</v>
      </c>
      <c r="T25" s="34" t="n">
        <v>214</v>
      </c>
      <c r="U25" s="34" t="n">
        <v>26</v>
      </c>
      <c r="V25" s="25"/>
      <c r="W25" s="25"/>
      <c r="X25" s="25"/>
      <c r="Y25" s="25"/>
    </row>
    <row r="26" customFormat="false" ht="15" hidden="false" customHeight="true" outlineLevel="0" collapsed="false">
      <c r="A26" s="23" t="s">
        <v>66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customFormat="false" ht="15" hidden="false" customHeight="true" outlineLevel="0" collapsed="false">
      <c r="A27" s="23" t="s">
        <v>53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customFormat="false" ht="15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</sheetData>
  <mergeCells count="4">
    <mergeCell ref="B3:F3"/>
    <mergeCell ref="G3:K3"/>
    <mergeCell ref="L3:P3"/>
    <mergeCell ref="Q3:U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21" width="18.58"/>
  </cols>
  <sheetData>
    <row r="1" customFormat="false" ht="15.75" hidden="false" customHeight="true" outlineLevel="0" collapsed="false">
      <c r="A1" s="8" t="s">
        <v>132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5"/>
      <c r="R2" s="25"/>
      <c r="S2" s="25"/>
      <c r="T2" s="25"/>
      <c r="U2" s="25"/>
      <c r="V2" s="25"/>
      <c r="W2" s="25"/>
      <c r="X2" s="25"/>
      <c r="Y2" s="25"/>
    </row>
    <row r="3" customFormat="false" ht="15" hidden="false" customHeight="true" outlineLevel="0" collapsed="false">
      <c r="A3" s="11"/>
      <c r="B3" s="27" t="s">
        <v>35</v>
      </c>
      <c r="C3" s="27"/>
      <c r="D3" s="27"/>
      <c r="E3" s="27"/>
      <c r="F3" s="27" t="s">
        <v>36</v>
      </c>
      <c r="G3" s="27"/>
      <c r="H3" s="27"/>
      <c r="I3" s="27"/>
      <c r="J3" s="27" t="s">
        <v>37</v>
      </c>
      <c r="K3" s="27"/>
      <c r="L3" s="27"/>
      <c r="M3" s="27"/>
      <c r="N3" s="27" t="s">
        <v>38</v>
      </c>
      <c r="O3" s="27"/>
      <c r="P3" s="27"/>
      <c r="Q3" s="27"/>
      <c r="R3" s="25"/>
      <c r="S3" s="25"/>
      <c r="T3" s="25"/>
      <c r="U3" s="25"/>
      <c r="V3" s="25"/>
      <c r="W3" s="25"/>
      <c r="X3" s="25"/>
      <c r="Y3" s="25"/>
    </row>
    <row r="4" customFormat="false" ht="30" hidden="false" customHeight="true" outlineLevel="0" collapsed="false">
      <c r="A4" s="11"/>
      <c r="B4" s="44" t="s">
        <v>133</v>
      </c>
      <c r="C4" s="44" t="s">
        <v>134</v>
      </c>
      <c r="D4" s="44" t="s">
        <v>135</v>
      </c>
      <c r="E4" s="27" t="s">
        <v>136</v>
      </c>
      <c r="F4" s="44" t="s">
        <v>133</v>
      </c>
      <c r="G4" s="44" t="s">
        <v>134</v>
      </c>
      <c r="H4" s="44" t="s">
        <v>135</v>
      </c>
      <c r="I4" s="27" t="s">
        <v>136</v>
      </c>
      <c r="J4" s="44" t="s">
        <v>133</v>
      </c>
      <c r="K4" s="44" t="s">
        <v>134</v>
      </c>
      <c r="L4" s="44" t="s">
        <v>135</v>
      </c>
      <c r="M4" s="27" t="s">
        <v>136</v>
      </c>
      <c r="N4" s="44" t="s">
        <v>133</v>
      </c>
      <c r="O4" s="44" t="s">
        <v>134</v>
      </c>
      <c r="P4" s="44" t="s">
        <v>135</v>
      </c>
      <c r="Q4" s="27" t="s">
        <v>136</v>
      </c>
      <c r="R4" s="25"/>
      <c r="S4" s="25"/>
      <c r="T4" s="25"/>
      <c r="U4" s="25"/>
      <c r="V4" s="25"/>
      <c r="W4" s="25"/>
      <c r="X4" s="25"/>
      <c r="Y4" s="25"/>
    </row>
    <row r="5" customFormat="false" ht="15" hidden="false" customHeight="true" outlineLevel="0" collapsed="false">
      <c r="A5" s="28" t="s">
        <v>39</v>
      </c>
      <c r="B5" s="29" t="n">
        <f aca="false">SUM(B6:B25)</f>
        <v>17305</v>
      </c>
      <c r="C5" s="29" t="n">
        <f aca="false">SUM(C6:C25)</f>
        <v>4249.66666666667</v>
      </c>
      <c r="D5" s="29" t="n">
        <f aca="false">SUM(D6:D25)</f>
        <v>8468</v>
      </c>
      <c r="E5" s="29" t="n">
        <f aca="false">SUM(E6:E25)</f>
        <v>21874.6666666667</v>
      </c>
      <c r="F5" s="29" t="n">
        <f aca="false">SUM(F6:F25)</f>
        <v>17790</v>
      </c>
      <c r="G5" s="29" t="n">
        <f aca="false">SUM(G6:G25)</f>
        <v>5275.33333333333</v>
      </c>
      <c r="H5" s="29" t="n">
        <f aca="false">SUM(H6:H25)</f>
        <v>5270.33333333333</v>
      </c>
      <c r="I5" s="29" t="n">
        <f aca="false">SUM(I6:I25)</f>
        <v>22870</v>
      </c>
      <c r="J5" s="29" t="n">
        <f aca="false">SUM(J6:J25)</f>
        <v>18280.6666666667</v>
      </c>
      <c r="K5" s="29" t="n">
        <f aca="false">SUM(K6:K25)</f>
        <v>6179</v>
      </c>
      <c r="L5" s="29" t="n">
        <f aca="false">SUM(L6:L25)</f>
        <v>4594.66666666667</v>
      </c>
      <c r="M5" s="29" t="n">
        <f aca="false">SUM(M6:M25)</f>
        <v>21848.6666666667</v>
      </c>
      <c r="N5" s="29" t="n">
        <f aca="false">SUM(N6:N25)</f>
        <v>17632.6666666667</v>
      </c>
      <c r="O5" s="29" t="n">
        <f aca="false">SUM(O6:O25)</f>
        <v>6163</v>
      </c>
      <c r="P5" s="29" t="n">
        <f aca="false">SUM(P6:P25)</f>
        <v>4864.33333333333</v>
      </c>
      <c r="Q5" s="29" t="n">
        <f aca="false">SUM(Q6:Q25)</f>
        <v>20742</v>
      </c>
      <c r="R5" s="13"/>
      <c r="S5" s="30"/>
      <c r="T5" s="30"/>
      <c r="U5" s="25"/>
      <c r="V5" s="25"/>
      <c r="W5" s="25"/>
      <c r="X5" s="25"/>
      <c r="Y5" s="25"/>
    </row>
    <row r="6" customFormat="false" ht="15" hidden="false" customHeight="true" outlineLevel="0" collapsed="false">
      <c r="A6" s="31" t="s">
        <v>106</v>
      </c>
      <c r="B6" s="32" t="n">
        <v>471.333333333333</v>
      </c>
      <c r="C6" s="32" t="n">
        <v>108</v>
      </c>
      <c r="D6" s="32" t="n">
        <v>231.333333333333</v>
      </c>
      <c r="E6" s="32" t="n">
        <v>485.666666666667</v>
      </c>
      <c r="F6" s="32" t="n">
        <v>495</v>
      </c>
      <c r="G6" s="32" t="n">
        <v>127.666666666667</v>
      </c>
      <c r="H6" s="32" t="n">
        <v>144</v>
      </c>
      <c r="I6" s="32" t="n">
        <v>508</v>
      </c>
      <c r="J6" s="32" t="n">
        <v>506</v>
      </c>
      <c r="K6" s="32" t="n">
        <v>178.666666666667</v>
      </c>
      <c r="L6" s="32" t="n">
        <v>127</v>
      </c>
      <c r="M6" s="32" t="n">
        <v>480</v>
      </c>
      <c r="N6" s="32" t="n">
        <v>515</v>
      </c>
      <c r="O6" s="32" t="n">
        <v>194.666666666667</v>
      </c>
      <c r="P6" s="32" t="n">
        <v>128.333333333333</v>
      </c>
      <c r="Q6" s="32" t="n">
        <v>447.666666666667</v>
      </c>
      <c r="R6" s="13"/>
      <c r="S6" s="13"/>
      <c r="T6" s="13"/>
      <c r="U6" s="25"/>
      <c r="V6" s="25"/>
      <c r="W6" s="25"/>
      <c r="X6" s="25"/>
      <c r="Y6" s="25"/>
    </row>
    <row r="7" customFormat="false" ht="15" hidden="false" customHeight="true" outlineLevel="0" collapsed="false">
      <c r="A7" s="33" t="s">
        <v>107</v>
      </c>
      <c r="B7" s="34" t="n">
        <v>588</v>
      </c>
      <c r="C7" s="34" t="n">
        <v>176.333333333333</v>
      </c>
      <c r="D7" s="34" t="n">
        <v>310</v>
      </c>
      <c r="E7" s="34" t="n">
        <v>737.666666666667</v>
      </c>
      <c r="F7" s="34" t="n">
        <v>635.333333333333</v>
      </c>
      <c r="G7" s="34" t="n">
        <v>191.666666666667</v>
      </c>
      <c r="H7" s="34" t="n">
        <v>178.666666666667</v>
      </c>
      <c r="I7" s="34" t="n">
        <v>779</v>
      </c>
      <c r="J7" s="34" t="n">
        <v>693</v>
      </c>
      <c r="K7" s="34" t="n">
        <v>231</v>
      </c>
      <c r="L7" s="34" t="n">
        <v>166</v>
      </c>
      <c r="M7" s="34" t="n">
        <v>739</v>
      </c>
      <c r="N7" s="34" t="n">
        <v>625.333333333333</v>
      </c>
      <c r="O7" s="34" t="n">
        <v>233.666666666667</v>
      </c>
      <c r="P7" s="34" t="n">
        <v>170.666666666667</v>
      </c>
      <c r="Q7" s="34" t="n">
        <v>705.666666666667</v>
      </c>
      <c r="R7" s="13"/>
      <c r="S7" s="13"/>
      <c r="T7" s="13"/>
      <c r="U7" s="25"/>
      <c r="V7" s="25"/>
      <c r="W7" s="25"/>
      <c r="X7" s="25"/>
      <c r="Y7" s="25"/>
    </row>
    <row r="8" customFormat="false" ht="15" hidden="false" customHeight="true" outlineLevel="0" collapsed="false">
      <c r="A8" s="31" t="s">
        <v>108</v>
      </c>
      <c r="B8" s="32" t="n">
        <v>765</v>
      </c>
      <c r="C8" s="32" t="n">
        <v>217.333333333333</v>
      </c>
      <c r="D8" s="32" t="n">
        <v>445.666666666667</v>
      </c>
      <c r="E8" s="32" t="n">
        <v>1039.33333333333</v>
      </c>
      <c r="F8" s="32" t="n">
        <v>867.666666666667</v>
      </c>
      <c r="G8" s="32" t="n">
        <v>250.333333333333</v>
      </c>
      <c r="H8" s="32" t="n">
        <v>273.666666666667</v>
      </c>
      <c r="I8" s="32" t="n">
        <v>1092</v>
      </c>
      <c r="J8" s="32" t="n">
        <v>957.666666666667</v>
      </c>
      <c r="K8" s="32" t="n">
        <v>296.666666666667</v>
      </c>
      <c r="L8" s="32" t="n">
        <v>257.333333333333</v>
      </c>
      <c r="M8" s="32" t="n">
        <v>1024</v>
      </c>
      <c r="N8" s="32" t="n">
        <v>879.333333333333</v>
      </c>
      <c r="O8" s="32" t="n">
        <v>320</v>
      </c>
      <c r="P8" s="32" t="n">
        <v>243.333333333333</v>
      </c>
      <c r="Q8" s="32" t="n">
        <v>979</v>
      </c>
      <c r="R8" s="13"/>
      <c r="S8" s="13"/>
      <c r="T8" s="13"/>
      <c r="U8" s="25"/>
      <c r="V8" s="25"/>
      <c r="W8" s="25"/>
      <c r="X8" s="25"/>
      <c r="Y8" s="25"/>
    </row>
    <row r="9" customFormat="false" ht="15" hidden="false" customHeight="true" outlineLevel="0" collapsed="false">
      <c r="A9" s="33" t="s">
        <v>109</v>
      </c>
      <c r="B9" s="34" t="n">
        <v>676</v>
      </c>
      <c r="C9" s="34" t="n">
        <v>189.333333333333</v>
      </c>
      <c r="D9" s="34" t="n">
        <v>363</v>
      </c>
      <c r="E9" s="34" t="n">
        <v>760</v>
      </c>
      <c r="F9" s="34" t="n">
        <v>693</v>
      </c>
      <c r="G9" s="34" t="n">
        <v>215.666666666667</v>
      </c>
      <c r="H9" s="34" t="n">
        <v>244</v>
      </c>
      <c r="I9" s="34" t="n">
        <v>806</v>
      </c>
      <c r="J9" s="34" t="n">
        <v>752.666666666667</v>
      </c>
      <c r="K9" s="34" t="n">
        <v>221</v>
      </c>
      <c r="L9" s="34" t="n">
        <v>210.333333333333</v>
      </c>
      <c r="M9" s="34" t="n">
        <v>770.666666666667</v>
      </c>
      <c r="N9" s="34" t="n">
        <v>766</v>
      </c>
      <c r="O9" s="34" t="n">
        <v>219.333333333333</v>
      </c>
      <c r="P9" s="34" t="n">
        <v>197.666666666667</v>
      </c>
      <c r="Q9" s="34" t="n">
        <v>723.333333333333</v>
      </c>
      <c r="R9" s="13"/>
      <c r="S9" s="13"/>
      <c r="T9" s="13"/>
      <c r="U9" s="25"/>
      <c r="V9" s="25"/>
      <c r="W9" s="25"/>
      <c r="X9" s="25"/>
      <c r="Y9" s="25"/>
    </row>
    <row r="10" customFormat="false" ht="15" hidden="false" customHeight="true" outlineLevel="0" collapsed="false">
      <c r="A10" s="31" t="s">
        <v>110</v>
      </c>
      <c r="B10" s="32" t="n">
        <v>1091.66666666667</v>
      </c>
      <c r="C10" s="32" t="n">
        <v>246</v>
      </c>
      <c r="D10" s="32" t="n">
        <v>479.666666666667</v>
      </c>
      <c r="E10" s="32" t="n">
        <v>1287.33333333333</v>
      </c>
      <c r="F10" s="32" t="n">
        <v>1102</v>
      </c>
      <c r="G10" s="32" t="n">
        <v>337.333333333333</v>
      </c>
      <c r="H10" s="32" t="n">
        <v>311.666666666667</v>
      </c>
      <c r="I10" s="32" t="n">
        <v>1344</v>
      </c>
      <c r="J10" s="32" t="n">
        <v>1140.66666666667</v>
      </c>
      <c r="K10" s="32" t="n">
        <v>413</v>
      </c>
      <c r="L10" s="32" t="n">
        <v>261.666666666667</v>
      </c>
      <c r="M10" s="32" t="n">
        <v>1294</v>
      </c>
      <c r="N10" s="32" t="n">
        <v>1078.33333333333</v>
      </c>
      <c r="O10" s="32" t="n">
        <v>388.333333333333</v>
      </c>
      <c r="P10" s="32" t="n">
        <v>302.333333333333</v>
      </c>
      <c r="Q10" s="32" t="n">
        <v>1231</v>
      </c>
      <c r="R10" s="13"/>
      <c r="S10" s="13"/>
      <c r="T10" s="13"/>
      <c r="U10" s="25"/>
      <c r="V10" s="25"/>
      <c r="W10" s="25"/>
      <c r="X10" s="25"/>
      <c r="Y10" s="25"/>
    </row>
    <row r="11" customFormat="false" ht="15" hidden="false" customHeight="true" outlineLevel="0" collapsed="false">
      <c r="A11" s="33" t="s">
        <v>111</v>
      </c>
      <c r="B11" s="34" t="n">
        <v>359</v>
      </c>
      <c r="C11" s="34" t="n">
        <v>105</v>
      </c>
      <c r="D11" s="34" t="n">
        <v>202</v>
      </c>
      <c r="E11" s="34" t="n">
        <v>442</v>
      </c>
      <c r="F11" s="34" t="n">
        <v>388</v>
      </c>
      <c r="G11" s="34" t="n">
        <v>125.333333333333</v>
      </c>
      <c r="H11" s="34" t="n">
        <v>118.333333333333</v>
      </c>
      <c r="I11" s="34" t="n">
        <v>459.333333333333</v>
      </c>
      <c r="J11" s="34" t="n">
        <v>425.666666666667</v>
      </c>
      <c r="K11" s="34" t="n">
        <v>135.333333333333</v>
      </c>
      <c r="L11" s="34" t="n">
        <v>110</v>
      </c>
      <c r="M11" s="34" t="n">
        <v>430</v>
      </c>
      <c r="N11" s="34" t="n">
        <v>446</v>
      </c>
      <c r="O11" s="34" t="n">
        <v>136</v>
      </c>
      <c r="P11" s="34" t="n">
        <v>111.333333333333</v>
      </c>
      <c r="Q11" s="34" t="n">
        <v>404</v>
      </c>
      <c r="R11" s="13"/>
      <c r="S11" s="13"/>
      <c r="T11" s="13"/>
      <c r="U11" s="25"/>
      <c r="V11" s="25"/>
      <c r="W11" s="25"/>
      <c r="X11" s="25"/>
      <c r="Y11" s="25"/>
    </row>
    <row r="12" customFormat="false" ht="15" hidden="false" customHeight="true" outlineLevel="0" collapsed="false">
      <c r="A12" s="31" t="s">
        <v>112</v>
      </c>
      <c r="B12" s="32" t="n">
        <v>1211.66666666667</v>
      </c>
      <c r="C12" s="32" t="n">
        <v>254.666666666667</v>
      </c>
      <c r="D12" s="32" t="n">
        <v>613</v>
      </c>
      <c r="E12" s="32" t="n">
        <v>1517.66666666667</v>
      </c>
      <c r="F12" s="32" t="n">
        <v>1274</v>
      </c>
      <c r="G12" s="32" t="n">
        <v>349</v>
      </c>
      <c r="H12" s="32" t="n">
        <v>362.666666666667</v>
      </c>
      <c r="I12" s="32" t="n">
        <v>1581.66666666667</v>
      </c>
      <c r="J12" s="32" t="n">
        <v>1305</v>
      </c>
      <c r="K12" s="32" t="n">
        <v>416.333333333333</v>
      </c>
      <c r="L12" s="32" t="n">
        <v>290.666666666667</v>
      </c>
      <c r="M12" s="32" t="n">
        <v>1521.33333333333</v>
      </c>
      <c r="N12" s="32" t="n">
        <v>1303</v>
      </c>
      <c r="O12" s="32" t="n">
        <v>411.666666666667</v>
      </c>
      <c r="P12" s="32" t="n">
        <v>305.666666666667</v>
      </c>
      <c r="Q12" s="32" t="n">
        <v>1441.66666666667</v>
      </c>
      <c r="R12" s="13"/>
      <c r="S12" s="13"/>
      <c r="T12" s="13"/>
      <c r="U12" s="25"/>
      <c r="V12" s="25"/>
      <c r="W12" s="25"/>
      <c r="X12" s="25"/>
      <c r="Y12" s="25"/>
    </row>
    <row r="13" customFormat="false" ht="15" hidden="false" customHeight="true" outlineLevel="0" collapsed="false">
      <c r="A13" s="33" t="s">
        <v>113</v>
      </c>
      <c r="B13" s="34" t="n">
        <v>1177.33333333333</v>
      </c>
      <c r="C13" s="34" t="n">
        <v>316</v>
      </c>
      <c r="D13" s="34" t="n">
        <v>616</v>
      </c>
      <c r="E13" s="34" t="n">
        <v>1543.66666666667</v>
      </c>
      <c r="F13" s="34" t="n">
        <v>1265.33333333333</v>
      </c>
      <c r="G13" s="34" t="n">
        <v>401.333333333333</v>
      </c>
      <c r="H13" s="34" t="n">
        <v>361.666666666667</v>
      </c>
      <c r="I13" s="34" t="n">
        <v>1664.33333333333</v>
      </c>
      <c r="J13" s="34" t="n">
        <v>1263.66666666667</v>
      </c>
      <c r="K13" s="34" t="n">
        <v>427</v>
      </c>
      <c r="L13" s="34" t="n">
        <v>311</v>
      </c>
      <c r="M13" s="34" t="n">
        <v>1606.33333333333</v>
      </c>
      <c r="N13" s="34" t="n">
        <v>1189</v>
      </c>
      <c r="O13" s="34" t="n">
        <v>403</v>
      </c>
      <c r="P13" s="34" t="n">
        <v>327.333333333333</v>
      </c>
      <c r="Q13" s="34" t="n">
        <v>1512</v>
      </c>
      <c r="R13" s="13"/>
      <c r="S13" s="13"/>
      <c r="T13" s="13"/>
      <c r="U13" s="25"/>
      <c r="V13" s="25"/>
      <c r="W13" s="25"/>
      <c r="X13" s="25"/>
      <c r="Y13" s="25"/>
    </row>
    <row r="14" customFormat="false" ht="15" hidden="false" customHeight="true" outlineLevel="0" collapsed="false">
      <c r="A14" s="31" t="s">
        <v>114</v>
      </c>
      <c r="B14" s="32" t="n">
        <v>1242</v>
      </c>
      <c r="C14" s="32" t="n">
        <v>285</v>
      </c>
      <c r="D14" s="32" t="n">
        <v>617.333333333333</v>
      </c>
      <c r="E14" s="32" t="n">
        <v>1548.33333333333</v>
      </c>
      <c r="F14" s="32" t="n">
        <v>1329.33333333333</v>
      </c>
      <c r="G14" s="32" t="n">
        <v>382</v>
      </c>
      <c r="H14" s="32" t="n">
        <v>345.333333333333</v>
      </c>
      <c r="I14" s="32" t="n">
        <v>1635</v>
      </c>
      <c r="J14" s="32" t="n">
        <v>1331.66666666667</v>
      </c>
      <c r="K14" s="32" t="n">
        <v>452.333333333333</v>
      </c>
      <c r="L14" s="32" t="n">
        <v>301</v>
      </c>
      <c r="M14" s="32" t="n">
        <v>1550.66666666667</v>
      </c>
      <c r="N14" s="32" t="n">
        <v>1267</v>
      </c>
      <c r="O14" s="32" t="n">
        <v>447.333333333333</v>
      </c>
      <c r="P14" s="32" t="n">
        <v>323.333333333333</v>
      </c>
      <c r="Q14" s="32" t="n">
        <v>1483.66666666667</v>
      </c>
      <c r="R14" s="13"/>
      <c r="S14" s="13"/>
      <c r="T14" s="13"/>
      <c r="U14" s="25"/>
      <c r="V14" s="25"/>
      <c r="W14" s="25"/>
      <c r="X14" s="25"/>
      <c r="Y14" s="25"/>
    </row>
    <row r="15" customFormat="false" ht="15" hidden="false" customHeight="true" outlineLevel="0" collapsed="false">
      <c r="A15" s="33" t="s">
        <v>115</v>
      </c>
      <c r="B15" s="34" t="n">
        <v>1644.66666666667</v>
      </c>
      <c r="C15" s="34" t="n">
        <v>424.666666666667</v>
      </c>
      <c r="D15" s="34" t="n">
        <v>877.666666666667</v>
      </c>
      <c r="E15" s="34" t="n">
        <v>2439.33333333333</v>
      </c>
      <c r="F15" s="34" t="n">
        <v>1790.33333333333</v>
      </c>
      <c r="G15" s="34" t="n">
        <v>499.666666666667</v>
      </c>
      <c r="H15" s="34" t="n">
        <v>557.333333333333</v>
      </c>
      <c r="I15" s="34" t="n">
        <v>2535</v>
      </c>
      <c r="J15" s="34" t="n">
        <v>1833</v>
      </c>
      <c r="K15" s="34" t="n">
        <v>621</v>
      </c>
      <c r="L15" s="34" t="n">
        <v>466</v>
      </c>
      <c r="M15" s="34" t="n">
        <v>2431.33333333333</v>
      </c>
      <c r="N15" s="34" t="n">
        <v>1753.66666666667</v>
      </c>
      <c r="O15" s="34" t="n">
        <v>636.666666666667</v>
      </c>
      <c r="P15" s="34" t="n">
        <v>499.333333333333</v>
      </c>
      <c r="Q15" s="34" t="n">
        <v>2316</v>
      </c>
      <c r="R15" s="13"/>
      <c r="S15" s="13"/>
      <c r="T15" s="13"/>
      <c r="U15" s="25"/>
      <c r="V15" s="25"/>
      <c r="W15" s="25"/>
      <c r="X15" s="25"/>
      <c r="Y15" s="25"/>
    </row>
    <row r="16" customFormat="false" ht="15" hidden="false" customHeight="true" outlineLevel="0" collapsed="false">
      <c r="A16" s="31" t="s">
        <v>116</v>
      </c>
      <c r="B16" s="32" t="n">
        <v>1516.33333333333</v>
      </c>
      <c r="C16" s="32" t="n">
        <v>356</v>
      </c>
      <c r="D16" s="32" t="n">
        <v>801</v>
      </c>
      <c r="E16" s="32" t="n">
        <v>2259</v>
      </c>
      <c r="F16" s="32" t="n">
        <v>1609.33333333333</v>
      </c>
      <c r="G16" s="32" t="n">
        <v>479.666666666667</v>
      </c>
      <c r="H16" s="32" t="n">
        <v>491.333333333333</v>
      </c>
      <c r="I16" s="32" t="n">
        <v>2339.33333333333</v>
      </c>
      <c r="J16" s="32" t="n">
        <v>1636.66666666667</v>
      </c>
      <c r="K16" s="32" t="n">
        <v>589.666666666667</v>
      </c>
      <c r="L16" s="32" t="n">
        <v>402</v>
      </c>
      <c r="M16" s="32" t="n">
        <v>2234.66666666667</v>
      </c>
      <c r="N16" s="32" t="n">
        <v>1614</v>
      </c>
      <c r="O16" s="32" t="n">
        <v>597</v>
      </c>
      <c r="P16" s="32" t="n">
        <v>450.333333333333</v>
      </c>
      <c r="Q16" s="32" t="n">
        <v>2132</v>
      </c>
      <c r="R16" s="13"/>
      <c r="S16" s="13"/>
      <c r="T16" s="13"/>
      <c r="U16" s="25"/>
      <c r="V16" s="25"/>
      <c r="W16" s="25"/>
      <c r="X16" s="25"/>
      <c r="Y16" s="25"/>
    </row>
    <row r="17" customFormat="false" ht="15" hidden="false" customHeight="true" outlineLevel="0" collapsed="false">
      <c r="A17" s="33" t="s">
        <v>117</v>
      </c>
      <c r="B17" s="34" t="n">
        <v>1330</v>
      </c>
      <c r="C17" s="34" t="n">
        <v>353.666666666667</v>
      </c>
      <c r="D17" s="34" t="n">
        <v>674</v>
      </c>
      <c r="E17" s="34" t="n">
        <v>1777</v>
      </c>
      <c r="F17" s="34" t="n">
        <v>1368.33333333333</v>
      </c>
      <c r="G17" s="34" t="n">
        <v>430.333333333333</v>
      </c>
      <c r="H17" s="34" t="n">
        <v>438.333333333333</v>
      </c>
      <c r="I17" s="34" t="n">
        <v>1827</v>
      </c>
      <c r="J17" s="34" t="n">
        <v>1397.33333333333</v>
      </c>
      <c r="K17" s="34" t="n">
        <v>490.333333333333</v>
      </c>
      <c r="L17" s="34" t="n">
        <v>399.333333333333</v>
      </c>
      <c r="M17" s="34" t="n">
        <v>1735.33333333333</v>
      </c>
      <c r="N17" s="34" t="n">
        <v>1355</v>
      </c>
      <c r="O17" s="34" t="n">
        <v>515.666666666667</v>
      </c>
      <c r="P17" s="34" t="n">
        <v>421.666666666667</v>
      </c>
      <c r="Q17" s="34" t="n">
        <v>1636.66666666667</v>
      </c>
      <c r="R17" s="13"/>
      <c r="S17" s="13"/>
      <c r="T17" s="13"/>
      <c r="U17" s="25"/>
      <c r="V17" s="25"/>
      <c r="W17" s="25"/>
      <c r="X17" s="25"/>
      <c r="Y17" s="25"/>
    </row>
    <row r="18" customFormat="false" ht="15" hidden="false" customHeight="true" outlineLevel="0" collapsed="false">
      <c r="A18" s="31" t="s">
        <v>118</v>
      </c>
      <c r="B18" s="32" t="n">
        <v>677</v>
      </c>
      <c r="C18" s="32" t="n">
        <v>177</v>
      </c>
      <c r="D18" s="32" t="n">
        <v>340.666666666667</v>
      </c>
      <c r="E18" s="32" t="n">
        <v>892</v>
      </c>
      <c r="F18" s="32" t="n">
        <v>706.333333333333</v>
      </c>
      <c r="G18" s="32" t="n">
        <v>208.666666666667</v>
      </c>
      <c r="H18" s="32" t="n">
        <v>227.666666666667</v>
      </c>
      <c r="I18" s="32" t="n">
        <v>926.666666666667</v>
      </c>
      <c r="J18" s="32" t="n">
        <v>741</v>
      </c>
      <c r="K18" s="32" t="n">
        <v>243</v>
      </c>
      <c r="L18" s="32" t="n">
        <v>198.333333333333</v>
      </c>
      <c r="M18" s="32" t="n">
        <v>882.333333333333</v>
      </c>
      <c r="N18" s="32" t="n">
        <v>690</v>
      </c>
      <c r="O18" s="32" t="n">
        <v>241</v>
      </c>
      <c r="P18" s="32" t="n">
        <v>204</v>
      </c>
      <c r="Q18" s="32" t="n">
        <v>840</v>
      </c>
      <c r="R18" s="13"/>
      <c r="S18" s="13"/>
      <c r="T18" s="13"/>
      <c r="U18" s="25"/>
      <c r="V18" s="25"/>
      <c r="W18" s="25"/>
      <c r="X18" s="25"/>
      <c r="Y18" s="25"/>
    </row>
    <row r="19" customFormat="false" ht="15" hidden="false" customHeight="true" outlineLevel="0" collapsed="false">
      <c r="A19" s="33" t="s">
        <v>119</v>
      </c>
      <c r="B19" s="34" t="n">
        <v>569.666666666667</v>
      </c>
      <c r="C19" s="34" t="n">
        <v>176</v>
      </c>
      <c r="D19" s="34" t="n">
        <v>256.666666666667</v>
      </c>
      <c r="E19" s="34" t="n">
        <v>621.333333333333</v>
      </c>
      <c r="F19" s="34" t="n">
        <v>592.666666666667</v>
      </c>
      <c r="G19" s="34" t="n">
        <v>197</v>
      </c>
      <c r="H19" s="34" t="n">
        <v>178.333333333333</v>
      </c>
      <c r="I19" s="34" t="n">
        <v>649</v>
      </c>
      <c r="J19" s="34" t="n">
        <v>628</v>
      </c>
      <c r="K19" s="34" t="n">
        <v>201</v>
      </c>
      <c r="L19" s="34" t="n">
        <v>182.666666666667</v>
      </c>
      <c r="M19" s="34" t="n">
        <v>627.666666666667</v>
      </c>
      <c r="N19" s="34" t="n">
        <v>580.333333333333</v>
      </c>
      <c r="O19" s="34" t="n">
        <v>206.666666666667</v>
      </c>
      <c r="P19" s="34" t="n">
        <v>180.333333333333</v>
      </c>
      <c r="Q19" s="34" t="n">
        <v>605.666666666667</v>
      </c>
      <c r="R19" s="13"/>
      <c r="S19" s="13"/>
      <c r="T19" s="13"/>
      <c r="U19" s="25"/>
      <c r="V19" s="25"/>
      <c r="W19" s="25"/>
      <c r="X19" s="25"/>
      <c r="Y19" s="25"/>
    </row>
    <row r="20" customFormat="false" ht="15" hidden="false" customHeight="true" outlineLevel="0" collapsed="false">
      <c r="A20" s="31" t="s">
        <v>120</v>
      </c>
      <c r="B20" s="32" t="n">
        <v>1391</v>
      </c>
      <c r="C20" s="32" t="n">
        <v>346</v>
      </c>
      <c r="D20" s="32" t="n">
        <v>615.333333333333</v>
      </c>
      <c r="E20" s="32" t="n">
        <v>1782</v>
      </c>
      <c r="F20" s="32" t="n">
        <v>1498.66666666667</v>
      </c>
      <c r="G20" s="32" t="n">
        <v>426</v>
      </c>
      <c r="H20" s="32" t="n">
        <v>404.333333333333</v>
      </c>
      <c r="I20" s="32" t="n">
        <v>1840.66666666667</v>
      </c>
      <c r="J20" s="32" t="n">
        <v>1481.33333333333</v>
      </c>
      <c r="K20" s="32" t="n">
        <v>518.333333333333</v>
      </c>
      <c r="L20" s="32" t="n">
        <v>359</v>
      </c>
      <c r="M20" s="32" t="n">
        <v>1740.66666666667</v>
      </c>
      <c r="N20" s="32" t="n">
        <v>1427.66666666667</v>
      </c>
      <c r="O20" s="32" t="n">
        <v>500.666666666667</v>
      </c>
      <c r="P20" s="32" t="n">
        <v>393</v>
      </c>
      <c r="Q20" s="32" t="n">
        <v>1643.66666666667</v>
      </c>
      <c r="R20" s="13"/>
      <c r="S20" s="13"/>
      <c r="T20" s="13"/>
      <c r="U20" s="25"/>
      <c r="V20" s="25"/>
      <c r="W20" s="25"/>
      <c r="X20" s="25"/>
      <c r="Y20" s="25"/>
    </row>
    <row r="21" customFormat="false" ht="15" hidden="false" customHeight="true" outlineLevel="0" collapsed="false">
      <c r="A21" s="33" t="s">
        <v>121</v>
      </c>
      <c r="B21" s="34" t="n">
        <v>1061</v>
      </c>
      <c r="C21" s="34" t="n">
        <v>281.666666666667</v>
      </c>
      <c r="D21" s="34" t="n">
        <v>500</v>
      </c>
      <c r="E21" s="34" t="n">
        <v>1364.33333333333</v>
      </c>
      <c r="F21" s="34" t="n">
        <v>1101.66666666667</v>
      </c>
      <c r="G21" s="34" t="n">
        <v>338</v>
      </c>
      <c r="H21" s="34" t="n">
        <v>325.333333333333</v>
      </c>
      <c r="I21" s="34" t="n">
        <v>1422.33333333333</v>
      </c>
      <c r="J21" s="34" t="n">
        <v>1110.66666666667</v>
      </c>
      <c r="K21" s="34" t="n">
        <v>373.333333333333</v>
      </c>
      <c r="L21" s="34" t="n">
        <v>289</v>
      </c>
      <c r="M21" s="34" t="n">
        <v>1375.66666666667</v>
      </c>
      <c r="N21" s="34" t="n">
        <v>1098.33333333333</v>
      </c>
      <c r="O21" s="34" t="n">
        <v>365.333333333333</v>
      </c>
      <c r="P21" s="34" t="n">
        <v>307.666666666667</v>
      </c>
      <c r="Q21" s="34" t="n">
        <v>1303.33333333333</v>
      </c>
      <c r="R21" s="13"/>
      <c r="S21" s="13"/>
      <c r="T21" s="13"/>
      <c r="U21" s="25"/>
      <c r="V21" s="25"/>
      <c r="W21" s="25"/>
      <c r="X21" s="25"/>
      <c r="Y21" s="25"/>
    </row>
    <row r="22" customFormat="false" ht="15" hidden="false" customHeight="true" outlineLevel="0" collapsed="false">
      <c r="A22" s="31" t="s">
        <v>122</v>
      </c>
      <c r="B22" s="32" t="n">
        <v>112</v>
      </c>
      <c r="C22" s="32" t="n">
        <v>32</v>
      </c>
      <c r="D22" s="32" t="n">
        <v>55</v>
      </c>
      <c r="E22" s="32" t="n">
        <v>132</v>
      </c>
      <c r="F22" s="32" t="n">
        <v>123.666666666667</v>
      </c>
      <c r="G22" s="32" t="n">
        <v>41.6666666666667</v>
      </c>
      <c r="H22" s="32" t="n">
        <v>35.6666666666667</v>
      </c>
      <c r="I22" s="32" t="n">
        <v>138.333333333333</v>
      </c>
      <c r="J22" s="32" t="n">
        <v>126</v>
      </c>
      <c r="K22" s="32" t="n">
        <v>44.3333333333333</v>
      </c>
      <c r="L22" s="32" t="n">
        <v>31</v>
      </c>
      <c r="M22" s="32" t="n">
        <v>141</v>
      </c>
      <c r="N22" s="32" t="n">
        <v>110</v>
      </c>
      <c r="O22" s="32" t="n">
        <v>34.6666666666667</v>
      </c>
      <c r="P22" s="32" t="n">
        <v>31.3333333333333</v>
      </c>
      <c r="Q22" s="32" t="n">
        <v>131</v>
      </c>
      <c r="R22" s="13"/>
      <c r="S22" s="13"/>
      <c r="T22" s="13"/>
      <c r="U22" s="25"/>
      <c r="V22" s="25"/>
      <c r="W22" s="25"/>
      <c r="X22" s="25"/>
      <c r="Y22" s="25"/>
    </row>
    <row r="23" customFormat="false" ht="15" hidden="false" customHeight="true" outlineLevel="0" collapsed="false">
      <c r="A23" s="33" t="s">
        <v>123</v>
      </c>
      <c r="B23" s="34" t="n">
        <v>350</v>
      </c>
      <c r="C23" s="34" t="n">
        <v>83</v>
      </c>
      <c r="D23" s="34" t="n">
        <v>183.333333333333</v>
      </c>
      <c r="E23" s="34" t="n">
        <v>489.333333333333</v>
      </c>
      <c r="F23" s="34" t="n">
        <v>358</v>
      </c>
      <c r="G23" s="34" t="n">
        <v>96.6666666666667</v>
      </c>
      <c r="H23" s="34" t="n">
        <v>119.666666666667</v>
      </c>
      <c r="I23" s="34" t="n">
        <v>523</v>
      </c>
      <c r="J23" s="34" t="n">
        <v>354</v>
      </c>
      <c r="K23" s="34" t="n">
        <v>122.333333333333</v>
      </c>
      <c r="L23" s="34" t="n">
        <v>99</v>
      </c>
      <c r="M23" s="34" t="n">
        <v>503.333333333333</v>
      </c>
      <c r="N23" s="34" t="n">
        <v>345</v>
      </c>
      <c r="O23" s="34" t="n">
        <v>117</v>
      </c>
      <c r="P23" s="34" t="n">
        <v>111</v>
      </c>
      <c r="Q23" s="34" t="n">
        <v>481.666666666667</v>
      </c>
      <c r="R23" s="13"/>
      <c r="S23" s="13"/>
      <c r="T23" s="13"/>
      <c r="U23" s="25"/>
      <c r="V23" s="25"/>
      <c r="W23" s="25"/>
      <c r="X23" s="25"/>
      <c r="Y23" s="25"/>
    </row>
    <row r="24" customFormat="false" ht="15" hidden="false" customHeight="true" outlineLevel="0" collapsed="false">
      <c r="A24" s="31" t="s">
        <v>124</v>
      </c>
      <c r="B24" s="32" t="n">
        <v>439.333333333333</v>
      </c>
      <c r="C24" s="32" t="n">
        <v>108.666666666667</v>
      </c>
      <c r="D24" s="32" t="n">
        <v>249.666666666667</v>
      </c>
      <c r="E24" s="32" t="n">
        <v>645</v>
      </c>
      <c r="F24" s="32" t="n">
        <v>458.333333333333</v>
      </c>
      <c r="G24" s="32" t="n">
        <v>158</v>
      </c>
      <c r="H24" s="32" t="n">
        <v>139.666666666667</v>
      </c>
      <c r="I24" s="32" t="n">
        <v>682</v>
      </c>
      <c r="J24" s="32" t="n">
        <v>474</v>
      </c>
      <c r="K24" s="32" t="n">
        <v>180</v>
      </c>
      <c r="L24" s="32" t="n">
        <v>126.333333333333</v>
      </c>
      <c r="M24" s="32" t="n">
        <v>676.666666666667</v>
      </c>
      <c r="N24" s="32" t="n">
        <v>456.666666666667</v>
      </c>
      <c r="O24" s="32" t="n">
        <v>153.666666666667</v>
      </c>
      <c r="P24" s="32" t="n">
        <v>144.333333333333</v>
      </c>
      <c r="Q24" s="32" t="n">
        <v>619</v>
      </c>
      <c r="R24" s="13"/>
      <c r="S24" s="13"/>
      <c r="T24" s="13"/>
      <c r="U24" s="25"/>
      <c r="V24" s="25"/>
      <c r="W24" s="25"/>
      <c r="X24" s="25"/>
      <c r="Y24" s="25"/>
    </row>
    <row r="25" customFormat="false" ht="15" hidden="false" customHeight="true" outlineLevel="0" collapsed="false">
      <c r="A25" s="33" t="s">
        <v>125</v>
      </c>
      <c r="B25" s="34" t="n">
        <v>632</v>
      </c>
      <c r="C25" s="34" t="n">
        <v>13.3333333333333</v>
      </c>
      <c r="D25" s="34" t="n">
        <v>36.6666666666667</v>
      </c>
      <c r="E25" s="34" t="n">
        <v>111.666666666667</v>
      </c>
      <c r="F25" s="34" t="n">
        <v>133</v>
      </c>
      <c r="G25" s="34" t="n">
        <v>19.3333333333333</v>
      </c>
      <c r="H25" s="34" t="n">
        <v>12.6666666666667</v>
      </c>
      <c r="I25" s="34" t="n">
        <v>117.333333333333</v>
      </c>
      <c r="J25" s="34" t="n">
        <v>122.666666666667</v>
      </c>
      <c r="K25" s="34" t="n">
        <v>24.3333333333333</v>
      </c>
      <c r="L25" s="34" t="n">
        <v>7</v>
      </c>
      <c r="M25" s="34" t="n">
        <v>84</v>
      </c>
      <c r="N25" s="34" t="n">
        <v>133</v>
      </c>
      <c r="O25" s="34" t="n">
        <v>40.6666666666667</v>
      </c>
      <c r="P25" s="34" t="n">
        <v>11.3333333333333</v>
      </c>
      <c r="Q25" s="34" t="n">
        <v>105</v>
      </c>
      <c r="R25" s="13"/>
      <c r="S25" s="13"/>
      <c r="T25" s="13"/>
      <c r="U25" s="25"/>
      <c r="V25" s="25"/>
      <c r="W25" s="25"/>
      <c r="X25" s="25"/>
      <c r="Y25" s="25"/>
    </row>
    <row r="26" customFormat="false" ht="15" hidden="false" customHeight="true" outlineLevel="0" collapsed="false">
      <c r="A26" s="23" t="s">
        <v>66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customFormat="false" ht="15" hidden="false" customHeight="true" outlineLevel="0" collapsed="false">
      <c r="A27" s="23" t="s">
        <v>53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customFormat="false" ht="15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</sheetData>
  <mergeCells count="4">
    <mergeCell ref="B3:E3"/>
    <mergeCell ref="F3:I3"/>
    <mergeCell ref="J3:M3"/>
    <mergeCell ref="N3:Q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10" min="2" style="0" width="11.99"/>
    <col collapsed="false" customWidth="true" hidden="false" outlineLevel="0" max="13" min="11" style="21" width="11.99"/>
    <col collapsed="false" customWidth="true" hidden="false" outlineLevel="0" max="14" min="14" style="0" width="6.42"/>
  </cols>
  <sheetData>
    <row r="1" customFormat="false" ht="15.75" hidden="false" customHeight="true" outlineLevel="0" collapsed="false">
      <c r="A1" s="8" t="s">
        <v>137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5"/>
    </row>
    <row r="2" customFormat="false" ht="15" hidden="false" customHeight="tru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5"/>
    </row>
    <row r="3" customFormat="false" ht="15" hidden="false" customHeight="true" outlineLevel="0" collapsed="false">
      <c r="A3" s="11"/>
      <c r="B3" s="12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  <c r="N3" s="45"/>
    </row>
    <row r="4" customFormat="false" ht="15" hidden="false" customHeight="true" outlineLevel="0" collapsed="false">
      <c r="A4" s="46" t="s">
        <v>39</v>
      </c>
      <c r="B4" s="29" t="n">
        <v>51924</v>
      </c>
      <c r="C4" s="29" t="n">
        <v>51913</v>
      </c>
      <c r="D4" s="29" t="n">
        <v>51855</v>
      </c>
      <c r="E4" s="29" t="n">
        <v>51780</v>
      </c>
      <c r="F4" s="29" t="n">
        <v>51107</v>
      </c>
      <c r="G4" s="29" t="n">
        <v>50730</v>
      </c>
      <c r="H4" s="29" t="n">
        <v>50383</v>
      </c>
      <c r="I4" s="29" t="n">
        <v>51527</v>
      </c>
      <c r="J4" s="29" t="n">
        <v>50799</v>
      </c>
      <c r="K4" s="29" t="n">
        <v>50973</v>
      </c>
      <c r="L4" s="29" t="n">
        <v>48839</v>
      </c>
      <c r="M4" s="29" t="n">
        <v>48394</v>
      </c>
      <c r="N4" s="34"/>
    </row>
    <row r="5" customFormat="false" ht="15" hidden="false" customHeight="true" outlineLevel="0" collapsed="false">
      <c r="A5" s="31" t="s">
        <v>106</v>
      </c>
      <c r="B5" s="32" t="n">
        <v>1308</v>
      </c>
      <c r="C5" s="32" t="n">
        <v>1291</v>
      </c>
      <c r="D5" s="32" t="n">
        <v>1290</v>
      </c>
      <c r="E5" s="32" t="n">
        <v>1291</v>
      </c>
      <c r="F5" s="32" t="n">
        <v>1275</v>
      </c>
      <c r="G5" s="32" t="n">
        <v>1258</v>
      </c>
      <c r="H5" s="32" t="n">
        <v>1269</v>
      </c>
      <c r="I5" s="32" t="n">
        <v>1311</v>
      </c>
      <c r="J5" s="32" t="n">
        <v>1295</v>
      </c>
      <c r="K5" s="32" t="n">
        <v>1320</v>
      </c>
      <c r="L5" s="32" t="n">
        <v>1264</v>
      </c>
      <c r="M5" s="32" t="n">
        <v>1273</v>
      </c>
      <c r="N5" s="34"/>
    </row>
    <row r="6" customFormat="false" ht="15" hidden="false" customHeight="true" outlineLevel="0" collapsed="false">
      <c r="A6" s="33" t="s">
        <v>107</v>
      </c>
      <c r="B6" s="34" t="n">
        <v>1819</v>
      </c>
      <c r="C6" s="34" t="n">
        <v>1820</v>
      </c>
      <c r="D6" s="34" t="n">
        <v>1797</v>
      </c>
      <c r="E6" s="34" t="n">
        <v>1808</v>
      </c>
      <c r="F6" s="34" t="n">
        <v>1782</v>
      </c>
      <c r="G6" s="34" t="n">
        <v>1764</v>
      </c>
      <c r="H6" s="34" t="n">
        <v>1814</v>
      </c>
      <c r="I6" s="34" t="n">
        <v>1855</v>
      </c>
      <c r="J6" s="34" t="n">
        <v>1818</v>
      </c>
      <c r="K6" s="34" t="n">
        <v>1790</v>
      </c>
      <c r="L6" s="34" t="n">
        <v>1709</v>
      </c>
      <c r="M6" s="34" t="n">
        <v>1707</v>
      </c>
      <c r="N6" s="34"/>
    </row>
    <row r="7" customFormat="false" ht="15" hidden="false" customHeight="true" outlineLevel="0" collapsed="false">
      <c r="A7" s="31" t="s">
        <v>108</v>
      </c>
      <c r="B7" s="32" t="n">
        <v>2483</v>
      </c>
      <c r="C7" s="32" t="n">
        <v>2463</v>
      </c>
      <c r="D7" s="32" t="n">
        <v>2456</v>
      </c>
      <c r="E7" s="32" t="n">
        <v>2503</v>
      </c>
      <c r="F7" s="32" t="n">
        <v>2490</v>
      </c>
      <c r="G7" s="32" t="n">
        <v>2458</v>
      </c>
      <c r="H7" s="32" t="n">
        <v>2507</v>
      </c>
      <c r="I7" s="32" t="n">
        <v>2585</v>
      </c>
      <c r="J7" s="32" t="n">
        <v>2515</v>
      </c>
      <c r="K7" s="32" t="n">
        <v>2505</v>
      </c>
      <c r="L7" s="32" t="n">
        <v>2399</v>
      </c>
      <c r="M7" s="32" t="n">
        <v>2361</v>
      </c>
      <c r="N7" s="34"/>
    </row>
    <row r="8" customFormat="false" ht="15" hidden="false" customHeight="true" outlineLevel="0" collapsed="false">
      <c r="A8" s="33" t="s">
        <v>109</v>
      </c>
      <c r="B8" s="34" t="n">
        <v>1992</v>
      </c>
      <c r="C8" s="34" t="n">
        <v>1990</v>
      </c>
      <c r="D8" s="34" t="n">
        <v>1983</v>
      </c>
      <c r="E8" s="34" t="n">
        <v>1975</v>
      </c>
      <c r="F8" s="34" t="n">
        <v>1950</v>
      </c>
      <c r="G8" s="34" t="n">
        <v>1951</v>
      </c>
      <c r="H8" s="34" t="n">
        <v>1939</v>
      </c>
      <c r="I8" s="34" t="n">
        <v>1988</v>
      </c>
      <c r="J8" s="34" t="n">
        <v>1937</v>
      </c>
      <c r="K8" s="34" t="n">
        <v>1966</v>
      </c>
      <c r="L8" s="34" t="n">
        <v>1879</v>
      </c>
      <c r="M8" s="34" t="n">
        <v>1874</v>
      </c>
      <c r="N8" s="34"/>
    </row>
    <row r="9" customFormat="false" ht="15" hidden="false" customHeight="true" outlineLevel="0" collapsed="false">
      <c r="A9" s="31" t="s">
        <v>110</v>
      </c>
      <c r="B9" s="32" t="n">
        <v>3097</v>
      </c>
      <c r="C9" s="32" t="n">
        <v>3130</v>
      </c>
      <c r="D9" s="32" t="n">
        <v>3087</v>
      </c>
      <c r="E9" s="32" t="n">
        <v>3130</v>
      </c>
      <c r="F9" s="32" t="n">
        <v>3086</v>
      </c>
      <c r="G9" s="32" t="n">
        <v>3069</v>
      </c>
      <c r="H9" s="32" t="n">
        <v>3094</v>
      </c>
      <c r="I9" s="32" t="n">
        <v>3143</v>
      </c>
      <c r="J9" s="32" t="n">
        <v>3091</v>
      </c>
      <c r="K9" s="32" t="n">
        <v>3112</v>
      </c>
      <c r="L9" s="32" t="n">
        <v>2976</v>
      </c>
      <c r="M9" s="32" t="n">
        <v>2912</v>
      </c>
      <c r="N9" s="34"/>
    </row>
    <row r="10" customFormat="false" ht="15" hidden="false" customHeight="true" outlineLevel="0" collapsed="false">
      <c r="A10" s="33" t="s">
        <v>111</v>
      </c>
      <c r="B10" s="34" t="n">
        <v>1132</v>
      </c>
      <c r="C10" s="34" t="n">
        <v>1098</v>
      </c>
      <c r="D10" s="34" t="n">
        <v>1094</v>
      </c>
      <c r="E10" s="34" t="n">
        <v>1099</v>
      </c>
      <c r="F10" s="34" t="n">
        <v>1090</v>
      </c>
      <c r="G10" s="34" t="n">
        <v>1084</v>
      </c>
      <c r="H10" s="34" t="n">
        <v>1094</v>
      </c>
      <c r="I10" s="34" t="n">
        <v>1108</v>
      </c>
      <c r="J10" s="34" t="n">
        <v>1101</v>
      </c>
      <c r="K10" s="34" t="n">
        <v>1118</v>
      </c>
      <c r="L10" s="34" t="n">
        <v>1085</v>
      </c>
      <c r="M10" s="34" t="n">
        <v>1089</v>
      </c>
      <c r="N10" s="34"/>
    </row>
    <row r="11" customFormat="false" ht="15" hidden="false" customHeight="true" outlineLevel="0" collapsed="false">
      <c r="A11" s="31" t="s">
        <v>112</v>
      </c>
      <c r="B11" s="32" t="n">
        <v>3585</v>
      </c>
      <c r="C11" s="32" t="n">
        <v>3627</v>
      </c>
      <c r="D11" s="32" t="n">
        <v>3579</v>
      </c>
      <c r="E11" s="32" t="n">
        <v>3619</v>
      </c>
      <c r="F11" s="32" t="n">
        <v>3568</v>
      </c>
      <c r="G11" s="32" t="n">
        <v>3515</v>
      </c>
      <c r="H11" s="32" t="n">
        <v>3437</v>
      </c>
      <c r="I11" s="32" t="n">
        <v>3599</v>
      </c>
      <c r="J11" s="32" t="n">
        <v>3564</v>
      </c>
      <c r="K11" s="32" t="n">
        <v>3592</v>
      </c>
      <c r="L11" s="32" t="n">
        <v>3426</v>
      </c>
      <c r="M11" s="32" t="n">
        <v>3368</v>
      </c>
      <c r="N11" s="34"/>
    </row>
    <row r="12" customFormat="false" ht="15" hidden="false" customHeight="true" outlineLevel="0" collapsed="false">
      <c r="A12" s="33" t="s">
        <v>113</v>
      </c>
      <c r="B12" s="34" t="n">
        <v>3640</v>
      </c>
      <c r="C12" s="34" t="n">
        <v>3642</v>
      </c>
      <c r="D12" s="34" t="n">
        <v>3677</v>
      </c>
      <c r="E12" s="34" t="n">
        <v>3744</v>
      </c>
      <c r="F12" s="34" t="n">
        <v>3687</v>
      </c>
      <c r="G12" s="34" t="n">
        <v>3647</v>
      </c>
      <c r="H12" s="34" t="n">
        <v>3578</v>
      </c>
      <c r="I12" s="34" t="n">
        <v>3662</v>
      </c>
      <c r="J12" s="34" t="n">
        <v>3584</v>
      </c>
      <c r="K12" s="34" t="n">
        <v>3588</v>
      </c>
      <c r="L12" s="34" t="n">
        <v>3379</v>
      </c>
      <c r="M12" s="34" t="n">
        <v>3327</v>
      </c>
      <c r="N12" s="34"/>
    </row>
    <row r="13" customFormat="false" ht="15" hidden="false" customHeight="true" outlineLevel="0" collapsed="false">
      <c r="A13" s="31" t="s">
        <v>114</v>
      </c>
      <c r="B13" s="32" t="n">
        <v>3717</v>
      </c>
      <c r="C13" s="32" t="n">
        <v>3674</v>
      </c>
      <c r="D13" s="32" t="n">
        <v>3687</v>
      </c>
      <c r="E13" s="32" t="n">
        <v>3769</v>
      </c>
      <c r="F13" s="32" t="n">
        <v>3687</v>
      </c>
      <c r="G13" s="32" t="n">
        <v>3619</v>
      </c>
      <c r="H13" s="32" t="n">
        <v>3606</v>
      </c>
      <c r="I13" s="32" t="n">
        <v>3652</v>
      </c>
      <c r="J13" s="32" t="n">
        <v>3649</v>
      </c>
      <c r="K13" s="32" t="n">
        <v>3657</v>
      </c>
      <c r="L13" s="32" t="n">
        <v>3481</v>
      </c>
      <c r="M13" s="32" t="n">
        <v>3426</v>
      </c>
      <c r="N13" s="34"/>
    </row>
    <row r="14" customFormat="false" ht="15" hidden="false" customHeight="true" outlineLevel="0" collapsed="false">
      <c r="A14" s="33" t="s">
        <v>115</v>
      </c>
      <c r="B14" s="34" t="n">
        <v>5412</v>
      </c>
      <c r="C14" s="34" t="n">
        <v>5387</v>
      </c>
      <c r="D14" s="34" t="n">
        <v>5360</v>
      </c>
      <c r="E14" s="34" t="n">
        <v>5435</v>
      </c>
      <c r="F14" s="34" t="n">
        <v>5376</v>
      </c>
      <c r="G14" s="34" t="n">
        <v>5336</v>
      </c>
      <c r="H14" s="34" t="n">
        <v>5305</v>
      </c>
      <c r="I14" s="34" t="n">
        <v>5404</v>
      </c>
      <c r="J14" s="34" t="n">
        <v>5345</v>
      </c>
      <c r="K14" s="34" t="n">
        <v>5371</v>
      </c>
      <c r="L14" s="34" t="n">
        <v>5128</v>
      </c>
      <c r="M14" s="34" t="n">
        <v>5118</v>
      </c>
      <c r="N14" s="34"/>
    </row>
    <row r="15" customFormat="false" ht="15" hidden="false" customHeight="true" outlineLevel="0" collapsed="false">
      <c r="A15" s="31" t="s">
        <v>116</v>
      </c>
      <c r="B15" s="32" t="n">
        <v>4906</v>
      </c>
      <c r="C15" s="32" t="n">
        <v>4935</v>
      </c>
      <c r="D15" s="32" t="n">
        <v>4956</v>
      </c>
      <c r="E15" s="32" t="n">
        <v>4967</v>
      </c>
      <c r="F15" s="32" t="n">
        <v>4939</v>
      </c>
      <c r="G15" s="32" t="n">
        <v>4853</v>
      </c>
      <c r="H15" s="32" t="n">
        <v>4836</v>
      </c>
      <c r="I15" s="32" t="n">
        <v>4909</v>
      </c>
      <c r="J15" s="32" t="n">
        <v>4844</v>
      </c>
      <c r="K15" s="32" t="n">
        <v>4877</v>
      </c>
      <c r="L15" s="32" t="n">
        <v>4762</v>
      </c>
      <c r="M15" s="32" t="n">
        <v>4741</v>
      </c>
      <c r="N15" s="34"/>
    </row>
    <row r="16" s="21" customFormat="true" ht="15" hidden="false" customHeight="true" outlineLevel="0" collapsed="false">
      <c r="A16" s="33" t="s">
        <v>117</v>
      </c>
      <c r="B16" s="34" t="n">
        <v>4157</v>
      </c>
      <c r="C16" s="34" t="n">
        <v>4143</v>
      </c>
      <c r="D16" s="34" t="n">
        <v>4104</v>
      </c>
      <c r="E16" s="34" t="n">
        <v>4135</v>
      </c>
      <c r="F16" s="34" t="n">
        <v>4040</v>
      </c>
      <c r="G16" s="34" t="n">
        <v>4017</v>
      </c>
      <c r="H16" s="34" t="n">
        <v>3976</v>
      </c>
      <c r="I16" s="34" t="n">
        <v>4050</v>
      </c>
      <c r="J16" s="34" t="n">
        <v>4041</v>
      </c>
      <c r="K16" s="34" t="n">
        <v>4031</v>
      </c>
      <c r="L16" s="34" t="n">
        <v>3909</v>
      </c>
      <c r="M16" s="34" t="n">
        <v>3847</v>
      </c>
      <c r="N16" s="34"/>
    </row>
    <row r="17" s="21" customFormat="true" ht="15" hidden="false" customHeight="true" outlineLevel="0" collapsed="false">
      <c r="A17" s="31" t="s">
        <v>118</v>
      </c>
      <c r="B17" s="32" t="n">
        <v>2112</v>
      </c>
      <c r="C17" s="32" t="n">
        <v>2075</v>
      </c>
      <c r="D17" s="32" t="n">
        <v>2073</v>
      </c>
      <c r="E17" s="32" t="n">
        <v>2117</v>
      </c>
      <c r="F17" s="32" t="n">
        <v>2042</v>
      </c>
      <c r="G17" s="32" t="n">
        <v>2049</v>
      </c>
      <c r="H17" s="32" t="n">
        <v>2058</v>
      </c>
      <c r="I17" s="32" t="n">
        <v>2105</v>
      </c>
      <c r="J17" s="32" t="n">
        <v>2031</v>
      </c>
      <c r="K17" s="32" t="n">
        <v>2051</v>
      </c>
      <c r="L17" s="32" t="n">
        <v>1950</v>
      </c>
      <c r="M17" s="32" t="n">
        <v>1924</v>
      </c>
      <c r="N17" s="34"/>
    </row>
    <row r="18" s="21" customFormat="true" ht="15" hidden="false" customHeight="true" outlineLevel="0" collapsed="false">
      <c r="A18" s="33" t="s">
        <v>119</v>
      </c>
      <c r="B18" s="34" t="n">
        <v>1627</v>
      </c>
      <c r="C18" s="34" t="n">
        <v>1631</v>
      </c>
      <c r="D18" s="34" t="n">
        <v>1613</v>
      </c>
      <c r="E18" s="34" t="n">
        <v>1639</v>
      </c>
      <c r="F18" s="34" t="n">
        <v>1591</v>
      </c>
      <c r="G18" s="34" t="n">
        <v>1621</v>
      </c>
      <c r="H18" s="34" t="n">
        <v>1618</v>
      </c>
      <c r="I18" s="34" t="n">
        <v>1671</v>
      </c>
      <c r="J18" s="34" t="n">
        <v>1629</v>
      </c>
      <c r="K18" s="34" t="n">
        <v>1629</v>
      </c>
      <c r="L18" s="34" t="n">
        <v>1544</v>
      </c>
      <c r="M18" s="34" t="n">
        <v>1546</v>
      </c>
      <c r="N18" s="34"/>
    </row>
    <row r="19" s="21" customFormat="true" ht="15" hidden="false" customHeight="true" outlineLevel="0" collapsed="false">
      <c r="A19" s="31" t="s">
        <v>120</v>
      </c>
      <c r="B19" s="32" t="n">
        <v>4124</v>
      </c>
      <c r="C19" s="32" t="n">
        <v>4142</v>
      </c>
      <c r="D19" s="32" t="n">
        <v>4137</v>
      </c>
      <c r="E19" s="32" t="n">
        <v>4178</v>
      </c>
      <c r="F19" s="32" t="n">
        <v>4169</v>
      </c>
      <c r="G19" s="32" t="n">
        <v>4162</v>
      </c>
      <c r="H19" s="32" t="n">
        <v>4069</v>
      </c>
      <c r="I19" s="32" t="n">
        <v>4146</v>
      </c>
      <c r="J19" s="32" t="n">
        <v>4083</v>
      </c>
      <c r="K19" s="32" t="n">
        <v>4084</v>
      </c>
      <c r="L19" s="32" t="n">
        <v>3902</v>
      </c>
      <c r="M19" s="32" t="n">
        <v>3909</v>
      </c>
      <c r="N19" s="34"/>
    </row>
    <row r="20" s="21" customFormat="true" ht="15" hidden="false" customHeight="true" outlineLevel="0" collapsed="false">
      <c r="A20" s="33" t="s">
        <v>121</v>
      </c>
      <c r="B20" s="34" t="n">
        <v>3233</v>
      </c>
      <c r="C20" s="34" t="n">
        <v>3207</v>
      </c>
      <c r="D20" s="34" t="n">
        <v>3181</v>
      </c>
      <c r="E20" s="34" t="n">
        <v>3222</v>
      </c>
      <c r="F20" s="34" t="n">
        <v>3167</v>
      </c>
      <c r="G20" s="34" t="n">
        <v>3173</v>
      </c>
      <c r="H20" s="34" t="n">
        <v>3123</v>
      </c>
      <c r="I20" s="34" t="n">
        <v>3176</v>
      </c>
      <c r="J20" s="34" t="n">
        <v>3147</v>
      </c>
      <c r="K20" s="34" t="n">
        <v>3165</v>
      </c>
      <c r="L20" s="34" t="n">
        <v>3029</v>
      </c>
      <c r="M20" s="34" t="n">
        <v>3030</v>
      </c>
      <c r="N20" s="34"/>
    </row>
    <row r="21" s="21" customFormat="true" ht="15" hidden="false" customHeight="true" outlineLevel="0" collapsed="false">
      <c r="A21" s="31" t="s">
        <v>122</v>
      </c>
      <c r="B21" s="32" t="n">
        <v>330</v>
      </c>
      <c r="C21" s="32" t="n">
        <v>330</v>
      </c>
      <c r="D21" s="32" t="n">
        <v>333</v>
      </c>
      <c r="E21" s="32" t="n">
        <v>337</v>
      </c>
      <c r="F21" s="32" t="n">
        <v>345</v>
      </c>
      <c r="G21" s="32" t="n">
        <v>336</v>
      </c>
      <c r="H21" s="32" t="n">
        <v>341</v>
      </c>
      <c r="I21" s="32" t="n">
        <v>352</v>
      </c>
      <c r="J21" s="32" t="n">
        <v>334</v>
      </c>
      <c r="K21" s="32" t="n">
        <v>320</v>
      </c>
      <c r="L21" s="32" t="n">
        <v>297</v>
      </c>
      <c r="M21" s="32" t="n">
        <v>304</v>
      </c>
      <c r="N21" s="34"/>
    </row>
    <row r="22" s="21" customFormat="true" ht="15" hidden="false" customHeight="true" outlineLevel="0" collapsed="false">
      <c r="A22" s="33" t="s">
        <v>123</v>
      </c>
      <c r="B22" s="34" t="n">
        <v>1127</v>
      </c>
      <c r="C22" s="34" t="n">
        <v>1088</v>
      </c>
      <c r="D22" s="34" t="n">
        <v>1102</v>
      </c>
      <c r="E22" s="34" t="n">
        <v>1099</v>
      </c>
      <c r="F22" s="34" t="n">
        <v>1099</v>
      </c>
      <c r="G22" s="34" t="n">
        <v>1094</v>
      </c>
      <c r="H22" s="34" t="n">
        <v>1077</v>
      </c>
      <c r="I22" s="34" t="n">
        <v>1087</v>
      </c>
      <c r="J22" s="34" t="n">
        <v>1072</v>
      </c>
      <c r="K22" s="34" t="n">
        <v>1084</v>
      </c>
      <c r="L22" s="34" t="n">
        <v>1045</v>
      </c>
      <c r="M22" s="34" t="n">
        <v>1035</v>
      </c>
      <c r="N22" s="34"/>
    </row>
    <row r="23" s="21" customFormat="true" ht="15" hidden="false" customHeight="true" outlineLevel="0" collapsed="false">
      <c r="A23" s="31" t="s">
        <v>124</v>
      </c>
      <c r="B23" s="32" t="n">
        <v>1459</v>
      </c>
      <c r="C23" s="32" t="n">
        <v>1435</v>
      </c>
      <c r="D23" s="32" t="n">
        <v>1434</v>
      </c>
      <c r="E23" s="32" t="n">
        <v>1452</v>
      </c>
      <c r="F23" s="32" t="n">
        <v>1436</v>
      </c>
      <c r="G23" s="32" t="n">
        <v>1426</v>
      </c>
      <c r="H23" s="32" t="n">
        <v>1464</v>
      </c>
      <c r="I23" s="32" t="n">
        <v>1497</v>
      </c>
      <c r="J23" s="32" t="n">
        <v>1410</v>
      </c>
      <c r="K23" s="32" t="n">
        <v>1414</v>
      </c>
      <c r="L23" s="32" t="n">
        <v>1359</v>
      </c>
      <c r="M23" s="32" t="n">
        <v>1348</v>
      </c>
      <c r="N23" s="34"/>
    </row>
    <row r="24" s="21" customFormat="true" ht="15" hidden="false" customHeight="true" outlineLevel="0" collapsed="false">
      <c r="A24" s="33" t="s">
        <v>125</v>
      </c>
      <c r="B24" s="34" t="n">
        <v>664</v>
      </c>
      <c r="C24" s="34" t="n">
        <v>805</v>
      </c>
      <c r="D24" s="34" t="n">
        <v>912</v>
      </c>
      <c r="E24" s="34" t="n">
        <v>261</v>
      </c>
      <c r="F24" s="34" t="n">
        <v>288</v>
      </c>
      <c r="G24" s="34" t="n">
        <v>298</v>
      </c>
      <c r="H24" s="34" t="n">
        <v>178</v>
      </c>
      <c r="I24" s="34" t="n">
        <v>227</v>
      </c>
      <c r="J24" s="34" t="n">
        <v>309</v>
      </c>
      <c r="K24" s="34" t="n">
        <v>299</v>
      </c>
      <c r="L24" s="34" t="n">
        <v>316</v>
      </c>
      <c r="M24" s="34" t="n">
        <v>255</v>
      </c>
      <c r="N24" s="34"/>
    </row>
    <row r="25" customFormat="false" ht="15" hidden="false" customHeight="true" outlineLevel="0" collapsed="false">
      <c r="A25" s="23" t="s">
        <v>32</v>
      </c>
      <c r="N25" s="25"/>
    </row>
    <row r="26" customFormat="false" ht="15" hidden="false" customHeight="true" outlineLevel="0" collapsed="false">
      <c r="A26" s="23" t="s">
        <v>53</v>
      </c>
      <c r="N26" s="25"/>
    </row>
    <row r="27" customFormat="false" ht="15" hidden="false" customHeight="true" outlineLevel="0" collapsed="false">
      <c r="N27" s="25"/>
    </row>
    <row r="28" customFormat="false" ht="15" hidden="false" customHeight="true" outlineLevel="0" collapsed="false">
      <c r="N28" s="25"/>
    </row>
    <row r="29" customFormat="false" ht="15" hidden="false" customHeight="true" outlineLevel="0" collapsed="false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25"/>
    </row>
    <row r="30" customFormat="false" ht="15" hidden="false" customHeight="true" outlineLevel="0" collapsed="false">
      <c r="N30" s="25"/>
    </row>
    <row r="31" customFormat="false" ht="15" hidden="false" customHeight="true" outlineLevel="0" collapsed="false">
      <c r="N31" s="25"/>
    </row>
    <row r="32" customFormat="false" ht="15" hidden="false" customHeight="true" outlineLevel="0" collapsed="false">
      <c r="N32" s="25"/>
    </row>
    <row r="33" customFormat="false" ht="15" hidden="false" customHeight="true" outlineLevel="0" collapsed="false">
      <c r="N33" s="25"/>
    </row>
    <row r="34" customFormat="false" ht="15" hidden="false" customHeight="true" outlineLevel="0" collapsed="false">
      <c r="N34" s="25"/>
    </row>
    <row r="35" customFormat="false" ht="15" hidden="false" customHeight="true" outlineLevel="0" collapsed="false">
      <c r="N35" s="25"/>
    </row>
    <row r="36" customFormat="false" ht="15" hidden="false" customHeight="true" outlineLevel="0" collapsed="false">
      <c r="N36" s="25"/>
    </row>
    <row r="37" customFormat="false" ht="15" hidden="false" customHeight="true" outlineLevel="0" collapsed="false">
      <c r="N37" s="25"/>
    </row>
    <row r="38" customFormat="false" ht="15" hidden="false" customHeight="true" outlineLevel="0" collapsed="false">
      <c r="N38" s="25"/>
    </row>
    <row r="39" customFormat="false" ht="15" hidden="false" customHeight="true" outlineLevel="0" collapsed="false">
      <c r="N39" s="25"/>
    </row>
    <row r="40" customFormat="false" ht="15" hidden="false" customHeight="true" outlineLevel="0" collapsed="false">
      <c r="N40" s="25"/>
    </row>
    <row r="41" customFormat="false" ht="15" hidden="false" customHeight="true" outlineLevel="0" collapsed="false">
      <c r="N41" s="25"/>
    </row>
    <row r="42" customFormat="false" ht="15" hidden="false" customHeight="true" outlineLevel="0" collapsed="false">
      <c r="N42" s="25"/>
    </row>
    <row r="43" customFormat="false" ht="15" hidden="false" customHeight="true" outlineLevel="0" collapsed="false">
      <c r="N43" s="25"/>
    </row>
    <row r="44" customFormat="false" ht="15" hidden="false" customHeight="true" outlineLevel="0" collapsed="false">
      <c r="N44" s="25"/>
    </row>
    <row r="45" customFormat="false" ht="15" hidden="false" customHeight="true" outlineLevel="0" collapsed="false">
      <c r="N45" s="25"/>
    </row>
    <row r="46" customFormat="false" ht="15" hidden="false" customHeight="true" outlineLevel="0" collapsed="false">
      <c r="N46" s="25"/>
    </row>
    <row r="47" customFormat="false" ht="15" hidden="false" customHeight="true" outlineLevel="0" collapsed="false">
      <c r="N47" s="25"/>
    </row>
    <row r="48" customFormat="false" ht="15" hidden="false" customHeight="true" outlineLevel="0" collapsed="false">
      <c r="N48" s="25"/>
    </row>
    <row r="49" customFormat="false" ht="15" hidden="false" customHeight="true" outlineLevel="0" collapsed="false">
      <c r="N49" s="25"/>
    </row>
    <row r="50" customFormat="false" ht="15" hidden="false" customHeight="true" outlineLevel="0" collapsed="false">
      <c r="N50" s="25"/>
    </row>
    <row r="51" customFormat="false" ht="15" hidden="false" customHeight="true" outlineLevel="0" collapsed="false">
      <c r="N51" s="25"/>
    </row>
    <row r="52" customFormat="false" ht="15" hidden="false" customHeight="true" outlineLevel="0" collapsed="false">
      <c r="N52" s="25"/>
    </row>
    <row r="53" customFormat="false" ht="15" hidden="false" customHeight="true" outlineLevel="0" collapsed="false">
      <c r="N53" s="25"/>
    </row>
    <row r="54" customFormat="false" ht="15" hidden="false" customHeight="true" outlineLevel="0" collapsed="false">
      <c r="N54" s="25"/>
    </row>
    <row r="55" customFormat="false" ht="15" hidden="false" customHeight="true" outlineLevel="0" collapsed="false">
      <c r="N55" s="25"/>
    </row>
    <row r="56" customFormat="false" ht="15" hidden="false" customHeight="true" outlineLevel="0" collapsed="false">
      <c r="N56" s="25"/>
    </row>
    <row r="57" customFormat="false" ht="15" hidden="false" customHeight="true" outlineLevel="0" collapsed="false">
      <c r="N57" s="25"/>
    </row>
    <row r="58" customFormat="false" ht="15" hidden="false" customHeight="true" outlineLevel="0" collapsed="false">
      <c r="N58" s="25"/>
    </row>
    <row r="59" customFormat="false" ht="15" hidden="false" customHeight="true" outlineLevel="0" collapsed="false">
      <c r="N59" s="25"/>
    </row>
    <row r="60" customFormat="false" ht="15" hidden="false" customHeight="true" outlineLevel="0" collapsed="false">
      <c r="N60" s="25"/>
    </row>
    <row r="61" customFormat="false" ht="15" hidden="false" customHeight="true" outlineLevel="0" collapsed="false">
      <c r="N61" s="25"/>
    </row>
    <row r="62" customFormat="false" ht="15" hidden="false" customHeight="true" outlineLevel="0" collapsed="false">
      <c r="N62" s="25"/>
    </row>
    <row r="63" customFormat="false" ht="15" hidden="false" customHeight="true" outlineLevel="0" collapsed="false">
      <c r="N63" s="25"/>
    </row>
    <row r="64" customFormat="false" ht="15" hidden="false" customHeight="true" outlineLevel="0" collapsed="false">
      <c r="N64" s="25"/>
    </row>
    <row r="65" customFormat="false" ht="15" hidden="false" customHeight="true" outlineLevel="0" collapsed="false">
      <c r="N65" s="25"/>
    </row>
    <row r="66" customFormat="false" ht="15" hidden="false" customHeight="true" outlineLevel="0" collapsed="false">
      <c r="N66" s="25"/>
    </row>
    <row r="67" customFormat="false" ht="15" hidden="false" customHeight="true" outlineLevel="0" collapsed="false">
      <c r="N67" s="25"/>
    </row>
    <row r="68" customFormat="false" ht="15" hidden="false" customHeight="true" outlineLevel="0" collapsed="false">
      <c r="N68" s="25"/>
    </row>
    <row r="69" customFormat="false" ht="15" hidden="false" customHeight="true" outlineLevel="0" collapsed="false">
      <c r="N69" s="25"/>
    </row>
    <row r="70" customFormat="false" ht="15" hidden="false" customHeight="true" outlineLevel="0" collapsed="false">
      <c r="N70" s="25"/>
    </row>
    <row r="71" customFormat="false" ht="15" hidden="false" customHeight="true" outlineLevel="0" collapsed="false">
      <c r="N71" s="25"/>
    </row>
    <row r="72" customFormat="false" ht="15" hidden="false" customHeight="true" outlineLevel="0" collapsed="false">
      <c r="N72" s="25"/>
    </row>
    <row r="73" customFormat="false" ht="15" hidden="false" customHeight="true" outlineLevel="0" collapsed="false">
      <c r="N73" s="25"/>
    </row>
    <row r="74" customFormat="false" ht="15" hidden="false" customHeight="true" outlineLevel="0" collapsed="false">
      <c r="N74" s="25"/>
    </row>
    <row r="75" customFormat="false" ht="15" hidden="false" customHeight="true" outlineLevel="0" collapsed="false">
      <c r="N75" s="25"/>
    </row>
    <row r="76" customFormat="false" ht="15" hidden="false" customHeight="true" outlineLevel="0" collapsed="false">
      <c r="N76" s="25"/>
    </row>
    <row r="77" customFormat="false" ht="15" hidden="false" customHeight="true" outlineLevel="0" collapsed="false">
      <c r="N77" s="25"/>
    </row>
    <row r="78" customFormat="false" ht="15" hidden="false" customHeight="true" outlineLevel="0" collapsed="false">
      <c r="N78" s="25"/>
    </row>
    <row r="79" customFormat="false" ht="15" hidden="false" customHeight="true" outlineLevel="0" collapsed="false">
      <c r="N79" s="25"/>
    </row>
    <row r="80" customFormat="false" ht="15" hidden="false" customHeight="true" outlineLevel="0" collapsed="false">
      <c r="N80" s="25"/>
    </row>
    <row r="81" customFormat="false" ht="15" hidden="false" customHeight="true" outlineLevel="0" collapsed="false">
      <c r="N81" s="25"/>
    </row>
    <row r="82" customFormat="false" ht="15" hidden="false" customHeight="true" outlineLevel="0" collapsed="false">
      <c r="N82" s="25"/>
    </row>
    <row r="83" customFormat="false" ht="15" hidden="false" customHeight="true" outlineLevel="0" collapsed="false">
      <c r="N83" s="25"/>
    </row>
    <row r="84" customFormat="false" ht="15" hidden="false" customHeight="true" outlineLevel="0" collapsed="false">
      <c r="N84" s="25"/>
    </row>
    <row r="85" customFormat="false" ht="15" hidden="false" customHeight="true" outlineLevel="0" collapsed="false">
      <c r="N85" s="25"/>
    </row>
    <row r="86" customFormat="false" ht="15" hidden="false" customHeight="true" outlineLevel="0" collapsed="false">
      <c r="N86" s="25"/>
    </row>
    <row r="87" customFormat="false" ht="15" hidden="false" customHeight="true" outlineLevel="0" collapsed="false">
      <c r="N87" s="25"/>
    </row>
    <row r="88" customFormat="false" ht="15" hidden="false" customHeight="true" outlineLevel="0" collapsed="false">
      <c r="N88" s="25"/>
    </row>
    <row r="89" customFormat="false" ht="15" hidden="false" customHeight="true" outlineLevel="0" collapsed="false">
      <c r="N89" s="25"/>
    </row>
    <row r="90" customFormat="false" ht="15" hidden="false" customHeight="true" outlineLevel="0" collapsed="false">
      <c r="N90" s="25"/>
    </row>
    <row r="91" customFormat="false" ht="15" hidden="false" customHeight="true" outlineLevel="0" collapsed="false">
      <c r="N91" s="25"/>
    </row>
    <row r="92" customFormat="false" ht="15" hidden="false" customHeight="true" outlineLevel="0" collapsed="false">
      <c r="N92" s="25"/>
    </row>
    <row r="93" customFormat="false" ht="15" hidden="false" customHeight="true" outlineLevel="0" collapsed="false">
      <c r="N93" s="25"/>
    </row>
    <row r="94" customFormat="false" ht="15" hidden="false" customHeight="true" outlineLevel="0" collapsed="false">
      <c r="N94" s="25"/>
    </row>
    <row r="95" customFormat="false" ht="15" hidden="false" customHeight="true" outlineLevel="0" collapsed="false">
      <c r="N95" s="25"/>
    </row>
    <row r="96" customFormat="false" ht="15" hidden="false" customHeight="true" outlineLevel="0" collapsed="false">
      <c r="N96" s="25"/>
    </row>
    <row r="97" customFormat="false" ht="15" hidden="false" customHeight="true" outlineLevel="0" collapsed="false">
      <c r="N97" s="25"/>
    </row>
    <row r="98" customFormat="false" ht="15" hidden="false" customHeight="true" outlineLevel="0" collapsed="false">
      <c r="N98" s="25"/>
    </row>
    <row r="99" customFormat="false" ht="15" hidden="false" customHeight="true" outlineLevel="0" collapsed="false">
      <c r="N99" s="25"/>
    </row>
    <row r="100" customFormat="false" ht="15" hidden="false" customHeight="true" outlineLevel="0" collapsed="false">
      <c r="N100" s="25"/>
    </row>
    <row r="101" customFormat="false" ht="15" hidden="false" customHeight="true" outlineLevel="0" collapsed="false">
      <c r="N101" s="25"/>
    </row>
    <row r="102" customFormat="false" ht="15" hidden="false" customHeight="true" outlineLevel="0" collapsed="false">
      <c r="N102" s="25"/>
    </row>
    <row r="103" customFormat="false" ht="15" hidden="false" customHeight="true" outlineLevel="0" collapsed="false">
      <c r="N103" s="25"/>
    </row>
    <row r="104" customFormat="false" ht="15" hidden="false" customHeight="true" outlineLevel="0" collapsed="false">
      <c r="N104" s="25"/>
    </row>
    <row r="105" customFormat="false" ht="15" hidden="false" customHeight="true" outlineLevel="0" collapsed="false">
      <c r="N105" s="25"/>
    </row>
    <row r="106" customFormat="false" ht="15" hidden="false" customHeight="true" outlineLevel="0" collapsed="false">
      <c r="N106" s="25"/>
    </row>
    <row r="107" customFormat="false" ht="15" hidden="false" customHeight="true" outlineLevel="0" collapsed="false">
      <c r="N107" s="25"/>
    </row>
    <row r="108" customFormat="false" ht="15" hidden="false" customHeight="true" outlineLevel="0" collapsed="false">
      <c r="N108" s="25"/>
    </row>
    <row r="109" customFormat="false" ht="15" hidden="false" customHeight="true" outlineLevel="0" collapsed="false">
      <c r="N109" s="25"/>
    </row>
    <row r="110" customFormat="false" ht="15" hidden="false" customHeight="true" outlineLevel="0" collapsed="false">
      <c r="N110" s="25"/>
    </row>
    <row r="111" customFormat="false" ht="15" hidden="false" customHeight="true" outlineLevel="0" collapsed="false">
      <c r="N111" s="25"/>
    </row>
    <row r="112" customFormat="false" ht="15" hidden="false" customHeight="true" outlineLevel="0" collapsed="false">
      <c r="N112" s="25"/>
    </row>
    <row r="113" customFormat="false" ht="15" hidden="false" customHeight="true" outlineLevel="0" collapsed="false">
      <c r="N113" s="25"/>
    </row>
    <row r="114" customFormat="false" ht="15" hidden="false" customHeight="true" outlineLevel="0" collapsed="false">
      <c r="N114" s="25"/>
    </row>
    <row r="115" customFormat="false" ht="15" hidden="false" customHeight="true" outlineLevel="0" collapsed="false">
      <c r="N115" s="25"/>
    </row>
    <row r="116" customFormat="false" ht="15" hidden="false" customHeight="true" outlineLevel="0" collapsed="false">
      <c r="N116" s="25"/>
    </row>
    <row r="117" customFormat="false" ht="15" hidden="false" customHeight="true" outlineLevel="0" collapsed="false">
      <c r="N117" s="25"/>
    </row>
    <row r="118" customFormat="false" ht="15" hidden="false" customHeight="true" outlineLevel="0" collapsed="false">
      <c r="N118" s="25"/>
    </row>
    <row r="119" customFormat="false" ht="15" hidden="false" customHeight="true" outlineLevel="0" collapsed="false">
      <c r="N119" s="25"/>
    </row>
    <row r="120" customFormat="false" ht="15" hidden="false" customHeight="true" outlineLevel="0" collapsed="false">
      <c r="N120" s="25"/>
    </row>
    <row r="121" customFormat="false" ht="15" hidden="false" customHeight="true" outlineLevel="0" collapsed="false">
      <c r="N121" s="25"/>
    </row>
    <row r="122" customFormat="false" ht="15" hidden="false" customHeight="true" outlineLevel="0" collapsed="false">
      <c r="N122" s="25"/>
    </row>
    <row r="123" customFormat="false" ht="15" hidden="false" customHeight="true" outlineLevel="0" collapsed="false">
      <c r="N123" s="25"/>
    </row>
    <row r="124" customFormat="false" ht="15" hidden="false" customHeight="true" outlineLevel="0" collapsed="false">
      <c r="N124" s="25"/>
    </row>
    <row r="125" customFormat="false" ht="15" hidden="false" customHeight="true" outlineLevel="0" collapsed="false">
      <c r="N125" s="25"/>
    </row>
    <row r="126" customFormat="false" ht="15" hidden="false" customHeight="true" outlineLevel="0" collapsed="false">
      <c r="N126" s="25"/>
    </row>
    <row r="127" customFormat="false" ht="15" hidden="false" customHeight="true" outlineLevel="0" collapsed="false">
      <c r="N127" s="25"/>
    </row>
    <row r="128" customFormat="false" ht="15" hidden="false" customHeight="true" outlineLevel="0" collapsed="false">
      <c r="N128" s="25"/>
    </row>
    <row r="129" customFormat="false" ht="15" hidden="false" customHeight="true" outlineLevel="0" collapsed="false">
      <c r="N129" s="25"/>
    </row>
    <row r="130" customFormat="false" ht="15" hidden="false" customHeight="true" outlineLevel="0" collapsed="false">
      <c r="N130" s="25"/>
    </row>
    <row r="131" customFormat="false" ht="15" hidden="false" customHeight="true" outlineLevel="0" collapsed="false">
      <c r="N131" s="25"/>
    </row>
    <row r="132" customFormat="false" ht="15" hidden="false" customHeight="true" outlineLevel="0" collapsed="false">
      <c r="N132" s="25"/>
    </row>
    <row r="133" customFormat="false" ht="15" hidden="false" customHeight="true" outlineLevel="0" collapsed="false">
      <c r="N133" s="25"/>
    </row>
    <row r="134" customFormat="false" ht="15" hidden="false" customHeight="true" outlineLevel="0" collapsed="false">
      <c r="N134" s="25"/>
    </row>
    <row r="135" customFormat="false" ht="15" hidden="false" customHeight="true" outlineLevel="0" collapsed="false">
      <c r="N135" s="25"/>
    </row>
    <row r="136" customFormat="false" ht="15" hidden="false" customHeight="true" outlineLevel="0" collapsed="false">
      <c r="N136" s="25"/>
    </row>
    <row r="137" customFormat="false" ht="15" hidden="false" customHeight="true" outlineLevel="0" collapsed="false">
      <c r="N137" s="25"/>
    </row>
    <row r="138" customFormat="false" ht="15" hidden="false" customHeight="true" outlineLevel="0" collapsed="false">
      <c r="N138" s="25"/>
    </row>
    <row r="139" customFormat="false" ht="15" hidden="false" customHeight="true" outlineLevel="0" collapsed="false">
      <c r="N139" s="25"/>
    </row>
    <row r="140" customFormat="false" ht="15" hidden="false" customHeight="true" outlineLevel="0" collapsed="false">
      <c r="N140" s="25"/>
    </row>
    <row r="141" customFormat="false" ht="15" hidden="false" customHeight="true" outlineLevel="0" collapsed="false">
      <c r="N141" s="25"/>
    </row>
    <row r="142" customFormat="false" ht="15" hidden="false" customHeight="true" outlineLevel="0" collapsed="false">
      <c r="N142" s="25"/>
    </row>
    <row r="143" customFormat="false" ht="15" hidden="false" customHeight="true" outlineLevel="0" collapsed="false">
      <c r="N143" s="25"/>
    </row>
    <row r="144" customFormat="false" ht="15" hidden="false" customHeight="true" outlineLevel="0" collapsed="false">
      <c r="N144" s="25"/>
    </row>
    <row r="145" customFormat="false" ht="15" hidden="false" customHeight="true" outlineLevel="0" collapsed="false">
      <c r="N145" s="25"/>
    </row>
    <row r="146" customFormat="false" ht="15" hidden="false" customHeight="true" outlineLevel="0" collapsed="false">
      <c r="N146" s="25"/>
    </row>
    <row r="147" customFormat="false" ht="15" hidden="false" customHeight="true" outlineLevel="0" collapsed="false">
      <c r="N147" s="25"/>
    </row>
    <row r="148" customFormat="false" ht="15" hidden="false" customHeight="true" outlineLevel="0" collapsed="false">
      <c r="N148" s="25"/>
    </row>
    <row r="149" customFormat="false" ht="15" hidden="false" customHeight="true" outlineLevel="0" collapsed="false">
      <c r="N149" s="25"/>
    </row>
    <row r="150" customFormat="false" ht="15" hidden="false" customHeight="true" outlineLevel="0" collapsed="false">
      <c r="N150" s="25"/>
    </row>
    <row r="151" customFormat="false" ht="15" hidden="false" customHeight="true" outlineLevel="0" collapsed="false">
      <c r="N151" s="25"/>
    </row>
    <row r="152" customFormat="false" ht="15" hidden="false" customHeight="true" outlineLevel="0" collapsed="false">
      <c r="N152" s="25"/>
    </row>
    <row r="153" customFormat="false" ht="15" hidden="false" customHeight="true" outlineLevel="0" collapsed="false">
      <c r="N153" s="25"/>
    </row>
    <row r="154" customFormat="false" ht="15" hidden="false" customHeight="true" outlineLevel="0" collapsed="false">
      <c r="N154" s="25"/>
    </row>
    <row r="155" customFormat="false" ht="15" hidden="false" customHeight="true" outlineLevel="0" collapsed="false">
      <c r="N155" s="25"/>
    </row>
    <row r="156" customFormat="false" ht="15" hidden="false" customHeight="true" outlineLevel="0" collapsed="false">
      <c r="N156" s="25"/>
    </row>
    <row r="157" customFormat="false" ht="15" hidden="false" customHeight="true" outlineLevel="0" collapsed="false">
      <c r="N157" s="25"/>
    </row>
    <row r="158" customFormat="false" ht="15" hidden="false" customHeight="true" outlineLevel="0" collapsed="false">
      <c r="N158" s="25"/>
    </row>
    <row r="159" customFormat="false" ht="15" hidden="false" customHeight="true" outlineLevel="0" collapsed="false">
      <c r="N159" s="25"/>
    </row>
    <row r="160" customFormat="false" ht="15" hidden="false" customHeight="true" outlineLevel="0" collapsed="false">
      <c r="N160" s="25"/>
    </row>
    <row r="161" customFormat="false" ht="15" hidden="false" customHeight="true" outlineLevel="0" collapsed="false">
      <c r="N161" s="25"/>
    </row>
    <row r="162" customFormat="false" ht="15" hidden="false" customHeight="true" outlineLevel="0" collapsed="false">
      <c r="N162" s="25"/>
    </row>
    <row r="163" customFormat="false" ht="15" hidden="false" customHeight="true" outlineLevel="0" collapsed="false">
      <c r="N163" s="25"/>
    </row>
    <row r="164" customFormat="false" ht="15" hidden="false" customHeight="true" outlineLevel="0" collapsed="false">
      <c r="N164" s="25"/>
    </row>
    <row r="165" customFormat="false" ht="15" hidden="false" customHeight="true" outlineLevel="0" collapsed="false">
      <c r="N165" s="25"/>
    </row>
    <row r="166" customFormat="false" ht="15" hidden="false" customHeight="true" outlineLevel="0" collapsed="false">
      <c r="N166" s="25"/>
    </row>
    <row r="167" customFormat="false" ht="15" hidden="false" customHeight="true" outlineLevel="0" collapsed="false">
      <c r="N167" s="25"/>
    </row>
    <row r="168" customFormat="false" ht="15" hidden="false" customHeight="true" outlineLevel="0" collapsed="false">
      <c r="N168" s="25"/>
    </row>
    <row r="169" customFormat="false" ht="15" hidden="false" customHeight="true" outlineLevel="0" collapsed="false">
      <c r="N169" s="25"/>
    </row>
    <row r="170" customFormat="false" ht="15" hidden="false" customHeight="true" outlineLevel="0" collapsed="false">
      <c r="N170" s="25"/>
    </row>
    <row r="171" customFormat="false" ht="15" hidden="false" customHeight="true" outlineLevel="0" collapsed="false">
      <c r="N171" s="25"/>
    </row>
    <row r="172" customFormat="false" ht="15" hidden="false" customHeight="true" outlineLevel="0" collapsed="false">
      <c r="N172" s="25"/>
    </row>
    <row r="173" customFormat="false" ht="15" hidden="false" customHeight="true" outlineLevel="0" collapsed="false">
      <c r="N173" s="25"/>
    </row>
    <row r="174" customFormat="false" ht="15" hidden="false" customHeight="true" outlineLevel="0" collapsed="false">
      <c r="N174" s="25"/>
    </row>
    <row r="175" customFormat="false" ht="15" hidden="false" customHeight="true" outlineLevel="0" collapsed="false">
      <c r="N175" s="25"/>
    </row>
    <row r="176" customFormat="false" ht="15" hidden="false" customHeight="true" outlineLevel="0" collapsed="false">
      <c r="N176" s="25"/>
    </row>
    <row r="177" customFormat="false" ht="15" hidden="false" customHeight="true" outlineLevel="0" collapsed="false">
      <c r="N177" s="25"/>
    </row>
    <row r="178" customFormat="false" ht="15" hidden="false" customHeight="true" outlineLevel="0" collapsed="false">
      <c r="N178" s="25"/>
    </row>
    <row r="179" customFormat="false" ht="15" hidden="false" customHeight="true" outlineLevel="0" collapsed="false">
      <c r="N179" s="25"/>
    </row>
    <row r="180" customFormat="false" ht="15" hidden="false" customHeight="true" outlineLevel="0" collapsed="false">
      <c r="N180" s="25"/>
    </row>
    <row r="181" customFormat="false" ht="15" hidden="false" customHeight="true" outlineLevel="0" collapsed="false">
      <c r="N181" s="25"/>
    </row>
    <row r="182" customFormat="false" ht="15" hidden="false" customHeight="true" outlineLevel="0" collapsed="false">
      <c r="N182" s="25"/>
    </row>
    <row r="183" customFormat="false" ht="15" hidden="false" customHeight="true" outlineLevel="0" collapsed="false">
      <c r="N183" s="25"/>
    </row>
    <row r="184" customFormat="false" ht="15" hidden="false" customHeight="true" outlineLevel="0" collapsed="false">
      <c r="N184" s="25"/>
    </row>
    <row r="185" customFormat="false" ht="15" hidden="false" customHeight="true" outlineLevel="0" collapsed="false">
      <c r="N185" s="25"/>
    </row>
    <row r="186" customFormat="false" ht="15" hidden="false" customHeight="true" outlineLevel="0" collapsed="false">
      <c r="N186" s="25"/>
    </row>
    <row r="187" customFormat="false" ht="15" hidden="false" customHeight="true" outlineLevel="0" collapsed="false">
      <c r="N187" s="25"/>
    </row>
    <row r="188" customFormat="false" ht="15" hidden="false" customHeight="true" outlineLevel="0" collapsed="false">
      <c r="N188" s="25"/>
    </row>
    <row r="189" customFormat="false" ht="15" hidden="false" customHeight="true" outlineLevel="0" collapsed="false">
      <c r="N189" s="25"/>
    </row>
    <row r="190" customFormat="false" ht="15" hidden="false" customHeight="true" outlineLevel="0" collapsed="false">
      <c r="N190" s="25"/>
    </row>
    <row r="191" customFormat="false" ht="15" hidden="false" customHeight="true" outlineLevel="0" collapsed="false">
      <c r="N191" s="25"/>
    </row>
    <row r="192" customFormat="false" ht="15" hidden="false" customHeight="true" outlineLevel="0" collapsed="false">
      <c r="N192" s="25"/>
    </row>
    <row r="193" customFormat="false" ht="15" hidden="false" customHeight="true" outlineLevel="0" collapsed="false">
      <c r="N193" s="25"/>
    </row>
    <row r="194" customFormat="false" ht="15" hidden="false" customHeight="true" outlineLevel="0" collapsed="false">
      <c r="N194" s="25"/>
    </row>
    <row r="195" customFormat="false" ht="15" hidden="false" customHeight="true" outlineLevel="0" collapsed="false">
      <c r="N195" s="25"/>
    </row>
    <row r="196" customFormat="false" ht="15" hidden="false" customHeight="true" outlineLevel="0" collapsed="false">
      <c r="N196" s="25"/>
    </row>
    <row r="197" customFormat="false" ht="15" hidden="false" customHeight="true" outlineLevel="0" collapsed="false">
      <c r="N197" s="25"/>
    </row>
    <row r="198" customFormat="false" ht="15" hidden="false" customHeight="true" outlineLevel="0" collapsed="false">
      <c r="N198" s="25"/>
    </row>
    <row r="199" customFormat="false" ht="15" hidden="false" customHeight="true" outlineLevel="0" collapsed="false">
      <c r="N199" s="25"/>
    </row>
    <row r="200" customFormat="false" ht="15" hidden="false" customHeight="true" outlineLevel="0" collapsed="false">
      <c r="N200" s="25"/>
    </row>
    <row r="201" customFormat="false" ht="15" hidden="false" customHeight="true" outlineLevel="0" collapsed="false">
      <c r="N201" s="25"/>
    </row>
    <row r="202" customFormat="false" ht="15" hidden="false" customHeight="true" outlineLevel="0" collapsed="false">
      <c r="N202" s="25"/>
    </row>
    <row r="203" customFormat="false" ht="15" hidden="false" customHeight="true" outlineLevel="0" collapsed="false">
      <c r="N203" s="25"/>
    </row>
    <row r="204" customFormat="false" ht="15" hidden="false" customHeight="true" outlineLevel="0" collapsed="false">
      <c r="N204" s="25"/>
    </row>
    <row r="205" customFormat="false" ht="15" hidden="false" customHeight="true" outlineLevel="0" collapsed="false">
      <c r="N205" s="25"/>
    </row>
    <row r="206" customFormat="false" ht="15" hidden="false" customHeight="true" outlineLevel="0" collapsed="false">
      <c r="N206" s="25"/>
    </row>
    <row r="207" customFormat="false" ht="15" hidden="false" customHeight="true" outlineLevel="0" collapsed="false">
      <c r="N207" s="25"/>
    </row>
    <row r="208" customFormat="false" ht="15" hidden="false" customHeight="true" outlineLevel="0" collapsed="false">
      <c r="N208" s="25"/>
    </row>
    <row r="209" customFormat="false" ht="15" hidden="false" customHeight="true" outlineLevel="0" collapsed="false">
      <c r="N209" s="25"/>
    </row>
    <row r="210" customFormat="false" ht="15" hidden="false" customHeight="true" outlineLevel="0" collapsed="false">
      <c r="N210" s="25"/>
    </row>
    <row r="211" customFormat="false" ht="15" hidden="false" customHeight="true" outlineLevel="0" collapsed="false">
      <c r="N211" s="25"/>
    </row>
    <row r="212" customFormat="false" ht="15" hidden="false" customHeight="true" outlineLevel="0" collapsed="false">
      <c r="N212" s="25"/>
    </row>
    <row r="213" customFormat="false" ht="15" hidden="false" customHeight="true" outlineLevel="0" collapsed="false">
      <c r="N213" s="25"/>
    </row>
    <row r="214" customFormat="false" ht="15" hidden="false" customHeight="true" outlineLevel="0" collapsed="false">
      <c r="N214" s="25"/>
    </row>
    <row r="215" customFormat="false" ht="15" hidden="false" customHeight="true" outlineLevel="0" collapsed="false">
      <c r="N215" s="25"/>
    </row>
    <row r="216" customFormat="false" ht="15" hidden="false" customHeight="true" outlineLevel="0" collapsed="false">
      <c r="N216" s="25"/>
    </row>
    <row r="217" customFormat="false" ht="15" hidden="false" customHeight="true" outlineLevel="0" collapsed="false">
      <c r="N217" s="25"/>
    </row>
    <row r="218" customFormat="false" ht="15" hidden="false" customHeight="true" outlineLevel="0" collapsed="false">
      <c r="N218" s="25"/>
    </row>
    <row r="219" customFormat="false" ht="15" hidden="false" customHeight="true" outlineLevel="0" collapsed="false">
      <c r="N219" s="25"/>
    </row>
    <row r="220" customFormat="false" ht="15" hidden="false" customHeight="true" outlineLevel="0" collapsed="false">
      <c r="N220" s="25"/>
    </row>
    <row r="221" customFormat="false" ht="15" hidden="false" customHeight="true" outlineLevel="0" collapsed="false">
      <c r="N221" s="25"/>
    </row>
    <row r="222" customFormat="false" ht="15" hidden="false" customHeight="true" outlineLevel="0" collapsed="false">
      <c r="N222" s="25"/>
    </row>
    <row r="223" customFormat="false" ht="15" hidden="false" customHeight="true" outlineLevel="0" collapsed="false">
      <c r="N223" s="25"/>
    </row>
    <row r="224" customFormat="false" ht="15" hidden="false" customHeight="true" outlineLevel="0" collapsed="false">
      <c r="N224" s="25"/>
    </row>
    <row r="225" customFormat="false" ht="15" hidden="false" customHeight="true" outlineLevel="0" collapsed="false">
      <c r="N225" s="25"/>
    </row>
    <row r="226" customFormat="false" ht="15" hidden="false" customHeight="true" outlineLevel="0" collapsed="false">
      <c r="N226" s="25"/>
    </row>
    <row r="227" customFormat="false" ht="15" hidden="false" customHeight="true" outlineLevel="0" collapsed="false">
      <c r="N227" s="25"/>
    </row>
    <row r="228" customFormat="false" ht="15" hidden="false" customHeight="true" outlineLevel="0" collapsed="false">
      <c r="N228" s="25"/>
    </row>
    <row r="229" customFormat="false" ht="15" hidden="false" customHeight="true" outlineLevel="0" collapsed="false">
      <c r="N229" s="25"/>
    </row>
    <row r="230" customFormat="false" ht="15" hidden="false" customHeight="true" outlineLevel="0" collapsed="false">
      <c r="N230" s="25"/>
    </row>
    <row r="231" customFormat="false" ht="15" hidden="false" customHeight="true" outlineLevel="0" collapsed="false">
      <c r="N231" s="25"/>
    </row>
    <row r="232" customFormat="false" ht="15" hidden="false" customHeight="true" outlineLevel="0" collapsed="false">
      <c r="N232" s="25"/>
    </row>
    <row r="233" customFormat="false" ht="15" hidden="false" customHeight="true" outlineLevel="0" collapsed="false">
      <c r="N233" s="25"/>
    </row>
    <row r="234" customFormat="false" ht="15" hidden="false" customHeight="true" outlineLevel="0" collapsed="false">
      <c r="N234" s="25"/>
    </row>
    <row r="235" customFormat="false" ht="15" hidden="false" customHeight="true" outlineLevel="0" collapsed="false">
      <c r="N235" s="25"/>
    </row>
    <row r="236" customFormat="false" ht="15" hidden="false" customHeight="true" outlineLevel="0" collapsed="false">
      <c r="N236" s="25"/>
    </row>
    <row r="237" customFormat="false" ht="15" hidden="false" customHeight="true" outlineLevel="0" collapsed="false">
      <c r="N237" s="25"/>
    </row>
    <row r="238" customFormat="false" ht="15" hidden="false" customHeight="true" outlineLevel="0" collapsed="false">
      <c r="N238" s="25"/>
    </row>
    <row r="239" customFormat="false" ht="15" hidden="false" customHeight="true" outlineLevel="0" collapsed="false">
      <c r="N239" s="25"/>
    </row>
    <row r="240" customFormat="false" ht="15" hidden="false" customHeight="true" outlineLevel="0" collapsed="false">
      <c r="N240" s="25"/>
    </row>
    <row r="241" customFormat="false" ht="15" hidden="false" customHeight="true" outlineLevel="0" collapsed="false">
      <c r="N241" s="25"/>
    </row>
    <row r="242" customFormat="false" ht="15" hidden="false" customHeight="true" outlineLevel="0" collapsed="false">
      <c r="N242" s="25"/>
    </row>
    <row r="243" customFormat="false" ht="15" hidden="false" customHeight="true" outlineLevel="0" collapsed="false">
      <c r="N243" s="25"/>
    </row>
    <row r="244" customFormat="false" ht="15" hidden="false" customHeight="true" outlineLevel="0" collapsed="false">
      <c r="N244" s="25"/>
    </row>
    <row r="245" customFormat="false" ht="15" hidden="false" customHeight="true" outlineLevel="0" collapsed="false">
      <c r="N245" s="25"/>
    </row>
    <row r="246" customFormat="false" ht="15" hidden="false" customHeight="true" outlineLevel="0" collapsed="false">
      <c r="N246" s="25"/>
    </row>
    <row r="247" customFormat="false" ht="15" hidden="false" customHeight="true" outlineLevel="0" collapsed="false">
      <c r="N247" s="25"/>
    </row>
    <row r="248" customFormat="false" ht="15" hidden="false" customHeight="true" outlineLevel="0" collapsed="false">
      <c r="N248" s="25"/>
    </row>
    <row r="249" customFormat="false" ht="15" hidden="false" customHeight="true" outlineLevel="0" collapsed="false">
      <c r="N249" s="25"/>
    </row>
    <row r="250" customFormat="false" ht="15" hidden="false" customHeight="true" outlineLevel="0" collapsed="false">
      <c r="N250" s="25"/>
    </row>
    <row r="251" customFormat="false" ht="15" hidden="false" customHeight="true" outlineLevel="0" collapsed="false">
      <c r="N251" s="25"/>
    </row>
    <row r="252" customFormat="false" ht="15" hidden="false" customHeight="true" outlineLevel="0" collapsed="false">
      <c r="N252" s="25"/>
    </row>
    <row r="253" customFormat="false" ht="15" hidden="false" customHeight="true" outlineLevel="0" collapsed="false">
      <c r="N253" s="25"/>
    </row>
    <row r="254" customFormat="false" ht="15" hidden="false" customHeight="true" outlineLevel="0" collapsed="false">
      <c r="N254" s="25"/>
    </row>
    <row r="255" customFormat="false" ht="15" hidden="false" customHeight="true" outlineLevel="0" collapsed="false">
      <c r="N255" s="25"/>
    </row>
    <row r="256" customFormat="false" ht="15" hidden="false" customHeight="true" outlineLevel="0" collapsed="false">
      <c r="N256" s="25"/>
    </row>
    <row r="257" customFormat="false" ht="15" hidden="false" customHeight="true" outlineLevel="0" collapsed="false">
      <c r="N257" s="25"/>
    </row>
    <row r="258" customFormat="false" ht="15" hidden="false" customHeight="true" outlineLevel="0" collapsed="false">
      <c r="N258" s="25"/>
    </row>
    <row r="259" customFormat="false" ht="15" hidden="false" customHeight="true" outlineLevel="0" collapsed="false">
      <c r="N259" s="25"/>
    </row>
    <row r="260" customFormat="false" ht="15" hidden="false" customHeight="true" outlineLevel="0" collapsed="false">
      <c r="N260" s="25"/>
    </row>
    <row r="261" customFormat="false" ht="15" hidden="false" customHeight="true" outlineLevel="0" collapsed="false">
      <c r="N261" s="25"/>
    </row>
    <row r="262" customFormat="false" ht="15" hidden="false" customHeight="true" outlineLevel="0" collapsed="false">
      <c r="N262" s="25"/>
    </row>
    <row r="263" customFormat="false" ht="15" hidden="false" customHeight="true" outlineLevel="0" collapsed="false">
      <c r="N263" s="25"/>
    </row>
    <row r="264" customFormat="false" ht="15" hidden="false" customHeight="true" outlineLevel="0" collapsed="false">
      <c r="N264" s="25"/>
    </row>
    <row r="265" customFormat="false" ht="15" hidden="false" customHeight="true" outlineLevel="0" collapsed="false">
      <c r="N265" s="25"/>
    </row>
    <row r="266" customFormat="false" ht="15" hidden="false" customHeight="true" outlineLevel="0" collapsed="false">
      <c r="N266" s="25"/>
    </row>
    <row r="267" customFormat="false" ht="15" hidden="false" customHeight="true" outlineLevel="0" collapsed="false">
      <c r="N267" s="25"/>
    </row>
    <row r="268" customFormat="false" ht="15" hidden="false" customHeight="true" outlineLevel="0" collapsed="false">
      <c r="N268" s="25"/>
    </row>
    <row r="269" customFormat="false" ht="15" hidden="false" customHeight="true" outlineLevel="0" collapsed="false">
      <c r="N269" s="25"/>
    </row>
    <row r="270" customFormat="false" ht="15" hidden="false" customHeight="true" outlineLevel="0" collapsed="false">
      <c r="N270" s="25"/>
    </row>
    <row r="271" customFormat="false" ht="15" hidden="false" customHeight="true" outlineLevel="0" collapsed="false">
      <c r="N271" s="25"/>
    </row>
    <row r="272" customFormat="false" ht="15" hidden="false" customHeight="true" outlineLevel="0" collapsed="false">
      <c r="N272" s="25"/>
    </row>
    <row r="273" customFormat="false" ht="15" hidden="false" customHeight="true" outlineLevel="0" collapsed="false">
      <c r="N273" s="25"/>
    </row>
    <row r="274" customFormat="false" ht="15" hidden="false" customHeight="true" outlineLevel="0" collapsed="false">
      <c r="N274" s="25"/>
    </row>
    <row r="275" customFormat="false" ht="15" hidden="false" customHeight="true" outlineLevel="0" collapsed="false">
      <c r="N275" s="25"/>
    </row>
    <row r="276" customFormat="false" ht="15" hidden="false" customHeight="true" outlineLevel="0" collapsed="false">
      <c r="N276" s="25"/>
    </row>
    <row r="277" customFormat="false" ht="15" hidden="false" customHeight="true" outlineLevel="0" collapsed="false">
      <c r="N277" s="25"/>
    </row>
    <row r="278" customFormat="false" ht="15" hidden="false" customHeight="true" outlineLevel="0" collapsed="false">
      <c r="N278" s="25"/>
    </row>
    <row r="279" customFormat="false" ht="15" hidden="false" customHeight="true" outlineLevel="0" collapsed="false">
      <c r="N279" s="25"/>
    </row>
    <row r="280" customFormat="false" ht="15" hidden="false" customHeight="true" outlineLevel="0" collapsed="false">
      <c r="N280" s="25"/>
    </row>
    <row r="281" customFormat="false" ht="15" hidden="false" customHeight="true" outlineLevel="0" collapsed="false">
      <c r="N281" s="25"/>
    </row>
    <row r="282" customFormat="false" ht="15" hidden="false" customHeight="true" outlineLevel="0" collapsed="false">
      <c r="N282" s="25"/>
    </row>
    <row r="283" customFormat="false" ht="15" hidden="false" customHeight="true" outlineLevel="0" collapsed="false">
      <c r="N283" s="25"/>
    </row>
    <row r="284" customFormat="false" ht="15" hidden="false" customHeight="true" outlineLevel="0" collapsed="false">
      <c r="N284" s="25"/>
    </row>
    <row r="285" customFormat="false" ht="15" hidden="false" customHeight="true" outlineLevel="0" collapsed="false">
      <c r="N285" s="25"/>
    </row>
    <row r="286" customFormat="false" ht="15" hidden="false" customHeight="true" outlineLevel="0" collapsed="false">
      <c r="N286" s="25"/>
    </row>
    <row r="287" customFormat="false" ht="15" hidden="false" customHeight="true" outlineLevel="0" collapsed="false">
      <c r="N287" s="25"/>
    </row>
    <row r="288" customFormat="false" ht="15" hidden="false" customHeight="true" outlineLevel="0" collapsed="false">
      <c r="N288" s="25"/>
    </row>
    <row r="289" customFormat="false" ht="15" hidden="false" customHeight="true" outlineLevel="0" collapsed="false">
      <c r="N289" s="25"/>
    </row>
    <row r="290" customFormat="false" ht="15" hidden="false" customHeight="true" outlineLevel="0" collapsed="false">
      <c r="N290" s="25"/>
    </row>
    <row r="291" customFormat="false" ht="15" hidden="false" customHeight="true" outlineLevel="0" collapsed="false">
      <c r="N291" s="25"/>
    </row>
    <row r="292" customFormat="false" ht="15" hidden="false" customHeight="true" outlineLevel="0" collapsed="false">
      <c r="N292" s="25"/>
    </row>
    <row r="293" customFormat="false" ht="15" hidden="false" customHeight="true" outlineLevel="0" collapsed="false">
      <c r="N293" s="25"/>
    </row>
    <row r="294" customFormat="false" ht="15" hidden="false" customHeight="true" outlineLevel="0" collapsed="false">
      <c r="N294" s="25"/>
    </row>
    <row r="295" customFormat="false" ht="15" hidden="false" customHeight="true" outlineLevel="0" collapsed="false">
      <c r="N295" s="25"/>
    </row>
    <row r="296" customFormat="false" ht="15" hidden="false" customHeight="true" outlineLevel="0" collapsed="false">
      <c r="N296" s="25"/>
    </row>
    <row r="297" customFormat="false" ht="15" hidden="false" customHeight="true" outlineLevel="0" collapsed="false">
      <c r="N297" s="25"/>
    </row>
    <row r="298" customFormat="false" ht="15" hidden="false" customHeight="true" outlineLevel="0" collapsed="false">
      <c r="N298" s="25"/>
    </row>
    <row r="299" customFormat="false" ht="15" hidden="false" customHeight="true" outlineLevel="0" collapsed="false">
      <c r="N299" s="25"/>
    </row>
    <row r="300" customFormat="false" ht="15" hidden="false" customHeight="true" outlineLevel="0" collapsed="false">
      <c r="N300" s="25"/>
    </row>
    <row r="301" customFormat="false" ht="15" hidden="false" customHeight="true" outlineLevel="0" collapsed="false">
      <c r="N301" s="25"/>
    </row>
    <row r="302" customFormat="false" ht="15" hidden="false" customHeight="true" outlineLevel="0" collapsed="false">
      <c r="N302" s="25"/>
    </row>
    <row r="303" customFormat="false" ht="15" hidden="false" customHeight="true" outlineLevel="0" collapsed="false">
      <c r="N303" s="25"/>
    </row>
    <row r="304" customFormat="false" ht="15" hidden="false" customHeight="true" outlineLevel="0" collapsed="false">
      <c r="N304" s="25"/>
    </row>
    <row r="305" customFormat="false" ht="15" hidden="false" customHeight="true" outlineLevel="0" collapsed="false">
      <c r="N305" s="25"/>
    </row>
    <row r="306" customFormat="false" ht="15" hidden="false" customHeight="true" outlineLevel="0" collapsed="false">
      <c r="N306" s="25"/>
    </row>
    <row r="307" customFormat="false" ht="15" hidden="false" customHeight="true" outlineLevel="0" collapsed="false">
      <c r="N307" s="25"/>
    </row>
    <row r="308" customFormat="false" ht="15" hidden="false" customHeight="true" outlineLevel="0" collapsed="false">
      <c r="N308" s="25"/>
    </row>
    <row r="309" customFormat="false" ht="15" hidden="false" customHeight="true" outlineLevel="0" collapsed="false">
      <c r="N309" s="25"/>
    </row>
    <row r="310" customFormat="false" ht="15" hidden="false" customHeight="true" outlineLevel="0" collapsed="false">
      <c r="N310" s="25"/>
    </row>
    <row r="311" customFormat="false" ht="15" hidden="false" customHeight="true" outlineLevel="0" collapsed="false">
      <c r="N311" s="25"/>
    </row>
    <row r="312" customFormat="false" ht="15" hidden="false" customHeight="true" outlineLevel="0" collapsed="false">
      <c r="N312" s="25"/>
    </row>
    <row r="313" customFormat="false" ht="15" hidden="false" customHeight="true" outlineLevel="0" collapsed="false">
      <c r="N313" s="25"/>
    </row>
    <row r="314" customFormat="false" ht="15" hidden="false" customHeight="true" outlineLevel="0" collapsed="false">
      <c r="N314" s="25"/>
    </row>
    <row r="315" customFormat="false" ht="15" hidden="false" customHeight="true" outlineLevel="0" collapsed="false">
      <c r="N315" s="25"/>
    </row>
    <row r="316" customFormat="false" ht="15" hidden="false" customHeight="true" outlineLevel="0" collapsed="false">
      <c r="N316" s="25"/>
    </row>
    <row r="317" customFormat="false" ht="15" hidden="false" customHeight="true" outlineLevel="0" collapsed="false">
      <c r="N317" s="25"/>
    </row>
    <row r="318" customFormat="false" ht="15" hidden="false" customHeight="true" outlineLevel="0" collapsed="false">
      <c r="N318" s="25"/>
    </row>
    <row r="319" customFormat="false" ht="15" hidden="false" customHeight="true" outlineLevel="0" collapsed="false">
      <c r="N319" s="25"/>
    </row>
    <row r="320" customFormat="false" ht="15" hidden="false" customHeight="true" outlineLevel="0" collapsed="false">
      <c r="N320" s="25"/>
    </row>
    <row r="321" customFormat="false" ht="15" hidden="false" customHeight="true" outlineLevel="0" collapsed="false">
      <c r="N321" s="25"/>
    </row>
    <row r="322" customFormat="false" ht="15" hidden="false" customHeight="true" outlineLevel="0" collapsed="false">
      <c r="N322" s="25"/>
    </row>
    <row r="323" customFormat="false" ht="15" hidden="false" customHeight="true" outlineLevel="0" collapsed="false">
      <c r="N323" s="25"/>
    </row>
    <row r="324" customFormat="false" ht="15" hidden="false" customHeight="true" outlineLevel="0" collapsed="false">
      <c r="N324" s="25"/>
    </row>
    <row r="325" customFormat="false" ht="15" hidden="false" customHeight="true" outlineLevel="0" collapsed="false">
      <c r="N325" s="25"/>
    </row>
    <row r="326" customFormat="false" ht="15" hidden="false" customHeight="true" outlineLevel="0" collapsed="false">
      <c r="N326" s="25"/>
    </row>
    <row r="327" customFormat="false" ht="15" hidden="false" customHeight="true" outlineLevel="0" collapsed="false">
      <c r="N327" s="25"/>
    </row>
    <row r="328" customFormat="false" ht="15" hidden="false" customHeight="true" outlineLevel="0" collapsed="false">
      <c r="N328" s="25"/>
    </row>
    <row r="329" customFormat="false" ht="15" hidden="false" customHeight="true" outlineLevel="0" collapsed="false">
      <c r="N329" s="25"/>
    </row>
    <row r="330" customFormat="false" ht="15" hidden="false" customHeight="true" outlineLevel="0" collapsed="false">
      <c r="N330" s="25"/>
    </row>
    <row r="331" customFormat="false" ht="15" hidden="false" customHeight="true" outlineLevel="0" collapsed="false">
      <c r="N331" s="25"/>
    </row>
    <row r="332" customFormat="false" ht="15" hidden="false" customHeight="true" outlineLevel="0" collapsed="false">
      <c r="N332" s="25"/>
    </row>
    <row r="333" customFormat="false" ht="15" hidden="false" customHeight="true" outlineLevel="0" collapsed="false">
      <c r="N333" s="25"/>
    </row>
    <row r="334" customFormat="false" ht="15" hidden="false" customHeight="true" outlineLevel="0" collapsed="false">
      <c r="N334" s="25"/>
    </row>
    <row r="335" customFormat="false" ht="15" hidden="false" customHeight="true" outlineLevel="0" collapsed="false">
      <c r="N335" s="25"/>
    </row>
    <row r="336" customFormat="false" ht="15" hidden="false" customHeight="true" outlineLevel="0" collapsed="false">
      <c r="N336" s="25"/>
    </row>
    <row r="337" customFormat="false" ht="15" hidden="false" customHeight="true" outlineLevel="0" collapsed="false">
      <c r="N337" s="25"/>
    </row>
    <row r="338" customFormat="false" ht="15" hidden="false" customHeight="true" outlineLevel="0" collapsed="false">
      <c r="N338" s="25"/>
    </row>
    <row r="339" customFormat="false" ht="15" hidden="false" customHeight="true" outlineLevel="0" collapsed="false">
      <c r="N339" s="25"/>
    </row>
    <row r="340" customFormat="false" ht="15" hidden="false" customHeight="true" outlineLevel="0" collapsed="false">
      <c r="N340" s="25"/>
    </row>
    <row r="341" customFormat="false" ht="15" hidden="false" customHeight="true" outlineLevel="0" collapsed="false">
      <c r="N341" s="25"/>
    </row>
    <row r="342" customFormat="false" ht="15" hidden="false" customHeight="true" outlineLevel="0" collapsed="false">
      <c r="N342" s="25"/>
    </row>
    <row r="343" customFormat="false" ht="15" hidden="false" customHeight="true" outlineLevel="0" collapsed="false">
      <c r="N343" s="25"/>
    </row>
    <row r="344" customFormat="false" ht="15" hidden="false" customHeight="true" outlineLevel="0" collapsed="false">
      <c r="N344" s="25"/>
    </row>
    <row r="345" customFormat="false" ht="15" hidden="false" customHeight="true" outlineLevel="0" collapsed="false">
      <c r="N345" s="25"/>
    </row>
    <row r="346" customFormat="false" ht="15" hidden="false" customHeight="true" outlineLevel="0" collapsed="false">
      <c r="N346" s="25"/>
    </row>
    <row r="347" customFormat="false" ht="15" hidden="false" customHeight="true" outlineLevel="0" collapsed="false">
      <c r="N347" s="25"/>
    </row>
    <row r="348" customFormat="false" ht="15" hidden="false" customHeight="true" outlineLevel="0" collapsed="false">
      <c r="N348" s="25"/>
    </row>
    <row r="349" customFormat="false" ht="15" hidden="false" customHeight="true" outlineLevel="0" collapsed="false">
      <c r="N349" s="25"/>
    </row>
    <row r="350" customFormat="false" ht="15" hidden="false" customHeight="true" outlineLevel="0" collapsed="false">
      <c r="N350" s="25"/>
    </row>
    <row r="351" customFormat="false" ht="15" hidden="false" customHeight="true" outlineLevel="0" collapsed="false">
      <c r="N351" s="25"/>
    </row>
    <row r="352" customFormat="false" ht="15" hidden="false" customHeight="true" outlineLevel="0" collapsed="false">
      <c r="N352" s="25"/>
    </row>
    <row r="353" customFormat="false" ht="15" hidden="false" customHeight="true" outlineLevel="0" collapsed="false">
      <c r="N353" s="25"/>
    </row>
    <row r="354" customFormat="false" ht="15" hidden="false" customHeight="true" outlineLevel="0" collapsed="false">
      <c r="N354" s="25"/>
    </row>
    <row r="355" customFormat="false" ht="15" hidden="false" customHeight="true" outlineLevel="0" collapsed="false">
      <c r="N355" s="25"/>
    </row>
    <row r="356" customFormat="false" ht="15" hidden="false" customHeight="true" outlineLevel="0" collapsed="false">
      <c r="N356" s="25"/>
    </row>
    <row r="357" customFormat="false" ht="15" hidden="false" customHeight="true" outlineLevel="0" collapsed="false">
      <c r="N357" s="25"/>
    </row>
    <row r="358" customFormat="false" ht="15" hidden="false" customHeight="true" outlineLevel="0" collapsed="false">
      <c r="N358" s="25"/>
    </row>
    <row r="359" customFormat="false" ht="15" hidden="false" customHeight="true" outlineLevel="0" collapsed="false">
      <c r="N359" s="25"/>
    </row>
    <row r="360" customFormat="false" ht="15" hidden="false" customHeight="true" outlineLevel="0" collapsed="false">
      <c r="N360" s="25"/>
    </row>
    <row r="361" customFormat="false" ht="15" hidden="false" customHeight="true" outlineLevel="0" collapsed="false">
      <c r="N361" s="25"/>
    </row>
    <row r="362" customFormat="false" ht="15" hidden="false" customHeight="true" outlineLevel="0" collapsed="false">
      <c r="N362" s="25"/>
    </row>
    <row r="363" customFormat="false" ht="15" hidden="false" customHeight="true" outlineLevel="0" collapsed="false">
      <c r="N363" s="25"/>
    </row>
    <row r="364" customFormat="false" ht="15" hidden="false" customHeight="true" outlineLevel="0" collapsed="false">
      <c r="N364" s="25"/>
    </row>
    <row r="365" customFormat="false" ht="15" hidden="false" customHeight="true" outlineLevel="0" collapsed="false">
      <c r="N365" s="25"/>
    </row>
    <row r="366" customFormat="false" ht="15" hidden="false" customHeight="true" outlineLevel="0" collapsed="false">
      <c r="N366" s="25"/>
    </row>
    <row r="367" customFormat="false" ht="15" hidden="false" customHeight="true" outlineLevel="0" collapsed="false">
      <c r="N367" s="25"/>
    </row>
    <row r="368" customFormat="false" ht="15" hidden="false" customHeight="true" outlineLevel="0" collapsed="false">
      <c r="N368" s="25"/>
    </row>
    <row r="369" customFormat="false" ht="15" hidden="false" customHeight="true" outlineLevel="0" collapsed="false">
      <c r="N369" s="25"/>
    </row>
    <row r="370" customFormat="false" ht="15" hidden="false" customHeight="true" outlineLevel="0" collapsed="false">
      <c r="N370" s="25"/>
    </row>
    <row r="371" customFormat="false" ht="15" hidden="false" customHeight="true" outlineLevel="0" collapsed="false">
      <c r="N371" s="25"/>
    </row>
    <row r="372" customFormat="false" ht="15" hidden="false" customHeight="true" outlineLevel="0" collapsed="false">
      <c r="N372" s="25"/>
    </row>
    <row r="373" customFormat="false" ht="15" hidden="false" customHeight="true" outlineLevel="0" collapsed="false">
      <c r="N373" s="25"/>
    </row>
    <row r="374" customFormat="false" ht="15" hidden="false" customHeight="true" outlineLevel="0" collapsed="false">
      <c r="N374" s="25"/>
    </row>
    <row r="375" customFormat="false" ht="15" hidden="false" customHeight="true" outlineLevel="0" collapsed="false">
      <c r="N375" s="25"/>
    </row>
    <row r="376" customFormat="false" ht="15" hidden="false" customHeight="true" outlineLevel="0" collapsed="false">
      <c r="N376" s="25"/>
    </row>
    <row r="377" customFormat="false" ht="15" hidden="false" customHeight="true" outlineLevel="0" collapsed="false">
      <c r="N377" s="25"/>
    </row>
    <row r="378" customFormat="false" ht="15" hidden="false" customHeight="true" outlineLevel="0" collapsed="false">
      <c r="N378" s="25"/>
    </row>
    <row r="379" customFormat="false" ht="15" hidden="false" customHeight="true" outlineLevel="0" collapsed="false">
      <c r="N379" s="25"/>
    </row>
    <row r="380" customFormat="false" ht="15" hidden="false" customHeight="true" outlineLevel="0" collapsed="false">
      <c r="N380" s="25"/>
    </row>
    <row r="381" customFormat="false" ht="15" hidden="false" customHeight="true" outlineLevel="0" collapsed="false">
      <c r="N381" s="25"/>
    </row>
    <row r="382" customFormat="false" ht="15" hidden="false" customHeight="true" outlineLevel="0" collapsed="false">
      <c r="N382" s="25"/>
    </row>
    <row r="383" customFormat="false" ht="15" hidden="false" customHeight="true" outlineLevel="0" collapsed="false">
      <c r="N383" s="25"/>
    </row>
    <row r="384" customFormat="false" ht="15" hidden="false" customHeight="true" outlineLevel="0" collapsed="false">
      <c r="N384" s="25"/>
    </row>
    <row r="385" customFormat="false" ht="15" hidden="false" customHeight="true" outlineLevel="0" collapsed="false">
      <c r="N385" s="25"/>
    </row>
    <row r="386" customFormat="false" ht="15" hidden="false" customHeight="true" outlineLevel="0" collapsed="false">
      <c r="N386" s="25"/>
    </row>
    <row r="387" customFormat="false" ht="15" hidden="false" customHeight="true" outlineLevel="0" collapsed="false">
      <c r="N387" s="25"/>
    </row>
    <row r="388" customFormat="false" ht="15" hidden="false" customHeight="true" outlineLevel="0" collapsed="false">
      <c r="N388" s="25"/>
    </row>
    <row r="389" customFormat="false" ht="15" hidden="false" customHeight="true" outlineLevel="0" collapsed="false">
      <c r="N389" s="25"/>
    </row>
    <row r="390" customFormat="false" ht="15" hidden="false" customHeight="true" outlineLevel="0" collapsed="false">
      <c r="N390" s="25"/>
    </row>
    <row r="391" customFormat="false" ht="15" hidden="false" customHeight="true" outlineLevel="0" collapsed="false">
      <c r="N391" s="25"/>
    </row>
    <row r="392" customFormat="false" ht="15" hidden="false" customHeight="true" outlineLevel="0" collapsed="false">
      <c r="N392" s="25"/>
    </row>
    <row r="393" customFormat="false" ht="15" hidden="false" customHeight="true" outlineLevel="0" collapsed="false">
      <c r="N393" s="25"/>
    </row>
    <row r="394" customFormat="false" ht="15" hidden="false" customHeight="true" outlineLevel="0" collapsed="false">
      <c r="N394" s="25"/>
    </row>
    <row r="395" customFormat="false" ht="15" hidden="false" customHeight="true" outlineLevel="0" collapsed="false">
      <c r="N395" s="25"/>
    </row>
    <row r="396" customFormat="false" ht="15" hidden="false" customHeight="true" outlineLevel="0" collapsed="false">
      <c r="N396" s="25"/>
    </row>
    <row r="397" customFormat="false" ht="15" hidden="false" customHeight="true" outlineLevel="0" collapsed="false">
      <c r="N397" s="25"/>
    </row>
    <row r="398" customFormat="false" ht="15" hidden="false" customHeight="true" outlineLevel="0" collapsed="false">
      <c r="N398" s="25"/>
    </row>
    <row r="399" customFormat="false" ht="15" hidden="false" customHeight="true" outlineLevel="0" collapsed="false">
      <c r="N399" s="25"/>
    </row>
    <row r="400" customFormat="false" ht="15" hidden="false" customHeight="true" outlineLevel="0" collapsed="false">
      <c r="N400" s="25"/>
    </row>
    <row r="401" customFormat="false" ht="15" hidden="false" customHeight="true" outlineLevel="0" collapsed="false">
      <c r="N401" s="25"/>
    </row>
    <row r="402" customFormat="false" ht="15" hidden="false" customHeight="true" outlineLevel="0" collapsed="false">
      <c r="N402" s="25"/>
    </row>
    <row r="403" customFormat="false" ht="15" hidden="false" customHeight="true" outlineLevel="0" collapsed="false">
      <c r="N403" s="25"/>
    </row>
    <row r="404" customFormat="false" ht="15" hidden="false" customHeight="true" outlineLevel="0" collapsed="false">
      <c r="N404" s="25"/>
    </row>
    <row r="405" customFormat="false" ht="15" hidden="false" customHeight="true" outlineLevel="0" collapsed="false">
      <c r="N405" s="25"/>
    </row>
    <row r="406" customFormat="false" ht="15" hidden="false" customHeight="true" outlineLevel="0" collapsed="false">
      <c r="N406" s="25"/>
    </row>
    <row r="407" customFormat="false" ht="15" hidden="false" customHeight="true" outlineLevel="0" collapsed="false">
      <c r="N407" s="25"/>
    </row>
    <row r="408" customFormat="false" ht="15" hidden="false" customHeight="true" outlineLevel="0" collapsed="false">
      <c r="N408" s="25"/>
    </row>
    <row r="409" customFormat="false" ht="15" hidden="false" customHeight="true" outlineLevel="0" collapsed="false">
      <c r="N409" s="25"/>
    </row>
    <row r="410" customFormat="false" ht="15" hidden="false" customHeight="true" outlineLevel="0" collapsed="false">
      <c r="N410" s="25"/>
    </row>
    <row r="411" customFormat="false" ht="15" hidden="false" customHeight="true" outlineLevel="0" collapsed="false">
      <c r="N411" s="25"/>
    </row>
    <row r="412" customFormat="false" ht="15" hidden="false" customHeight="true" outlineLevel="0" collapsed="false">
      <c r="N412" s="25"/>
    </row>
    <row r="413" customFormat="false" ht="15" hidden="false" customHeight="true" outlineLevel="0" collapsed="false">
      <c r="N413" s="25"/>
    </row>
    <row r="414" customFormat="false" ht="15" hidden="false" customHeight="true" outlineLevel="0" collapsed="false">
      <c r="N414" s="25"/>
    </row>
    <row r="415" customFormat="false" ht="15" hidden="false" customHeight="true" outlineLevel="0" collapsed="false">
      <c r="N415" s="25"/>
    </row>
    <row r="416" customFormat="false" ht="15" hidden="false" customHeight="true" outlineLevel="0" collapsed="false">
      <c r="N416" s="25"/>
    </row>
    <row r="417" customFormat="false" ht="15" hidden="false" customHeight="true" outlineLevel="0" collapsed="false">
      <c r="N417" s="25"/>
    </row>
    <row r="418" customFormat="false" ht="15" hidden="false" customHeight="true" outlineLevel="0" collapsed="false">
      <c r="N418" s="25"/>
    </row>
    <row r="419" customFormat="false" ht="15" hidden="false" customHeight="true" outlineLevel="0" collapsed="false">
      <c r="N419" s="25"/>
    </row>
    <row r="420" customFormat="false" ht="15" hidden="false" customHeight="true" outlineLevel="0" collapsed="false">
      <c r="N420" s="25"/>
    </row>
    <row r="421" customFormat="false" ht="15" hidden="false" customHeight="true" outlineLevel="0" collapsed="false">
      <c r="N421" s="25"/>
    </row>
    <row r="422" customFormat="false" ht="15" hidden="false" customHeight="true" outlineLevel="0" collapsed="false">
      <c r="N422" s="25"/>
    </row>
    <row r="423" customFormat="false" ht="15" hidden="false" customHeight="true" outlineLevel="0" collapsed="false">
      <c r="N423" s="25"/>
    </row>
    <row r="424" customFormat="false" ht="15" hidden="false" customHeight="true" outlineLevel="0" collapsed="false">
      <c r="N424" s="25"/>
    </row>
    <row r="425" customFormat="false" ht="15" hidden="false" customHeight="true" outlineLevel="0" collapsed="false">
      <c r="N425" s="25"/>
    </row>
    <row r="426" customFormat="false" ht="15" hidden="false" customHeight="true" outlineLevel="0" collapsed="false">
      <c r="N426" s="25"/>
    </row>
    <row r="427" customFormat="false" ht="15" hidden="false" customHeight="true" outlineLevel="0" collapsed="false">
      <c r="N427" s="25"/>
    </row>
    <row r="428" customFormat="false" ht="15" hidden="false" customHeight="true" outlineLevel="0" collapsed="false">
      <c r="N428" s="25"/>
    </row>
    <row r="429" customFormat="false" ht="15" hidden="false" customHeight="true" outlineLevel="0" collapsed="false">
      <c r="N429" s="25"/>
    </row>
    <row r="430" customFormat="false" ht="15" hidden="false" customHeight="true" outlineLevel="0" collapsed="false">
      <c r="N430" s="25"/>
    </row>
    <row r="431" customFormat="false" ht="15" hidden="false" customHeight="true" outlineLevel="0" collapsed="false">
      <c r="N431" s="25"/>
    </row>
    <row r="432" customFormat="false" ht="15" hidden="false" customHeight="true" outlineLevel="0" collapsed="false">
      <c r="N432" s="25"/>
    </row>
    <row r="433" customFormat="false" ht="15" hidden="false" customHeight="true" outlineLevel="0" collapsed="false">
      <c r="N433" s="25"/>
    </row>
    <row r="434" customFormat="false" ht="15" hidden="false" customHeight="true" outlineLevel="0" collapsed="false">
      <c r="N434" s="25"/>
    </row>
    <row r="435" customFormat="false" ht="15" hidden="false" customHeight="true" outlineLevel="0" collapsed="false">
      <c r="N435" s="25"/>
    </row>
    <row r="436" customFormat="false" ht="15" hidden="false" customHeight="true" outlineLevel="0" collapsed="false">
      <c r="N436" s="25"/>
    </row>
    <row r="437" customFormat="false" ht="15" hidden="false" customHeight="true" outlineLevel="0" collapsed="false">
      <c r="N437" s="25"/>
    </row>
    <row r="438" customFormat="false" ht="15" hidden="false" customHeight="true" outlineLevel="0" collapsed="false">
      <c r="N438" s="25"/>
    </row>
    <row r="439" customFormat="false" ht="15" hidden="false" customHeight="true" outlineLevel="0" collapsed="false">
      <c r="N439" s="25"/>
    </row>
    <row r="440" customFormat="false" ht="15" hidden="false" customHeight="true" outlineLevel="0" collapsed="false">
      <c r="N440" s="25"/>
    </row>
    <row r="441" customFormat="false" ht="15" hidden="false" customHeight="true" outlineLevel="0" collapsed="false">
      <c r="N441" s="25"/>
    </row>
    <row r="442" customFormat="false" ht="15" hidden="false" customHeight="true" outlineLevel="0" collapsed="false">
      <c r="N442" s="25"/>
    </row>
    <row r="443" customFormat="false" ht="15" hidden="false" customHeight="true" outlineLevel="0" collapsed="false">
      <c r="N443" s="25"/>
    </row>
    <row r="444" customFormat="false" ht="15" hidden="false" customHeight="true" outlineLevel="0" collapsed="false">
      <c r="N444" s="25"/>
    </row>
    <row r="445" customFormat="false" ht="15" hidden="false" customHeight="true" outlineLevel="0" collapsed="false">
      <c r="N445" s="25"/>
    </row>
    <row r="446" customFormat="false" ht="15" hidden="false" customHeight="true" outlineLevel="0" collapsed="false">
      <c r="N446" s="25"/>
    </row>
    <row r="447" customFormat="false" ht="15" hidden="false" customHeight="true" outlineLevel="0" collapsed="false">
      <c r="N447" s="25"/>
    </row>
    <row r="448" customFormat="false" ht="15" hidden="false" customHeight="true" outlineLevel="0" collapsed="false">
      <c r="N448" s="25"/>
    </row>
    <row r="449" customFormat="false" ht="15" hidden="false" customHeight="true" outlineLevel="0" collapsed="false">
      <c r="N449" s="25"/>
    </row>
    <row r="450" customFormat="false" ht="15" hidden="false" customHeight="true" outlineLevel="0" collapsed="false">
      <c r="N450" s="25"/>
    </row>
    <row r="451" customFormat="false" ht="15" hidden="false" customHeight="true" outlineLevel="0" collapsed="false">
      <c r="N451" s="25"/>
    </row>
    <row r="452" customFormat="false" ht="15" hidden="false" customHeight="true" outlineLevel="0" collapsed="false">
      <c r="N452" s="25"/>
    </row>
    <row r="453" customFormat="false" ht="15" hidden="false" customHeight="true" outlineLevel="0" collapsed="false">
      <c r="N453" s="25"/>
    </row>
    <row r="454" customFormat="false" ht="15" hidden="false" customHeight="true" outlineLevel="0" collapsed="false">
      <c r="N454" s="25"/>
    </row>
    <row r="455" customFormat="false" ht="15" hidden="false" customHeight="true" outlineLevel="0" collapsed="false">
      <c r="N455" s="25"/>
    </row>
    <row r="456" customFormat="false" ht="15" hidden="false" customHeight="true" outlineLevel="0" collapsed="false">
      <c r="N456" s="25"/>
    </row>
    <row r="457" customFormat="false" ht="15" hidden="false" customHeight="true" outlineLevel="0" collapsed="false">
      <c r="N457" s="25"/>
    </row>
    <row r="458" customFormat="false" ht="15" hidden="false" customHeight="true" outlineLevel="0" collapsed="false">
      <c r="N458" s="25"/>
    </row>
    <row r="459" customFormat="false" ht="15" hidden="false" customHeight="true" outlineLevel="0" collapsed="false">
      <c r="N459" s="25"/>
    </row>
    <row r="460" customFormat="false" ht="15" hidden="false" customHeight="true" outlineLevel="0" collapsed="false">
      <c r="N460" s="25"/>
    </row>
    <row r="461" customFormat="false" ht="15" hidden="false" customHeight="true" outlineLevel="0" collapsed="false">
      <c r="N461" s="25"/>
    </row>
    <row r="462" customFormat="false" ht="15" hidden="false" customHeight="true" outlineLevel="0" collapsed="false">
      <c r="N462" s="25"/>
    </row>
    <row r="463" customFormat="false" ht="15" hidden="false" customHeight="true" outlineLevel="0" collapsed="false">
      <c r="N463" s="25"/>
    </row>
    <row r="464" customFormat="false" ht="15" hidden="false" customHeight="true" outlineLevel="0" collapsed="false">
      <c r="N464" s="25"/>
    </row>
    <row r="465" customFormat="false" ht="15" hidden="false" customHeight="true" outlineLevel="0" collapsed="false">
      <c r="N465" s="25"/>
    </row>
    <row r="466" customFormat="false" ht="15" hidden="false" customHeight="true" outlineLevel="0" collapsed="false">
      <c r="N466" s="25"/>
    </row>
    <row r="467" customFormat="false" ht="15" hidden="false" customHeight="true" outlineLevel="0" collapsed="false">
      <c r="N467" s="25"/>
    </row>
    <row r="468" customFormat="false" ht="15" hidden="false" customHeight="true" outlineLevel="0" collapsed="false">
      <c r="N468" s="25"/>
    </row>
    <row r="469" customFormat="false" ht="15" hidden="false" customHeight="true" outlineLevel="0" collapsed="false">
      <c r="N469" s="25"/>
    </row>
    <row r="470" customFormat="false" ht="15" hidden="false" customHeight="true" outlineLevel="0" collapsed="false">
      <c r="N470" s="25"/>
    </row>
    <row r="471" customFormat="false" ht="15" hidden="false" customHeight="true" outlineLevel="0" collapsed="false">
      <c r="N471" s="25"/>
    </row>
    <row r="472" customFormat="false" ht="15" hidden="false" customHeight="true" outlineLevel="0" collapsed="false">
      <c r="N472" s="25"/>
    </row>
    <row r="473" customFormat="false" ht="15" hidden="false" customHeight="true" outlineLevel="0" collapsed="false">
      <c r="N473" s="25"/>
    </row>
    <row r="474" customFormat="false" ht="15" hidden="false" customHeight="true" outlineLevel="0" collapsed="false">
      <c r="N474" s="25"/>
    </row>
    <row r="475" customFormat="false" ht="15" hidden="false" customHeight="true" outlineLevel="0" collapsed="false">
      <c r="N475" s="25"/>
    </row>
    <row r="476" customFormat="false" ht="15" hidden="false" customHeight="true" outlineLevel="0" collapsed="false">
      <c r="N476" s="25"/>
    </row>
    <row r="477" customFormat="false" ht="15" hidden="false" customHeight="true" outlineLevel="0" collapsed="false">
      <c r="N477" s="25"/>
    </row>
    <row r="478" customFormat="false" ht="15" hidden="false" customHeight="true" outlineLevel="0" collapsed="false">
      <c r="N478" s="25"/>
    </row>
    <row r="479" customFormat="false" ht="15" hidden="false" customHeight="true" outlineLevel="0" collapsed="false">
      <c r="N479" s="25"/>
    </row>
    <row r="480" customFormat="false" ht="15" hidden="false" customHeight="true" outlineLevel="0" collapsed="false">
      <c r="N480" s="25"/>
    </row>
    <row r="481" customFormat="false" ht="15" hidden="false" customHeight="true" outlineLevel="0" collapsed="false">
      <c r="N481" s="25"/>
    </row>
    <row r="482" customFormat="false" ht="15" hidden="false" customHeight="true" outlineLevel="0" collapsed="false">
      <c r="N482" s="25"/>
    </row>
    <row r="483" customFormat="false" ht="15" hidden="false" customHeight="true" outlineLevel="0" collapsed="false">
      <c r="N483" s="25"/>
    </row>
    <row r="484" customFormat="false" ht="15" hidden="false" customHeight="true" outlineLevel="0" collapsed="false">
      <c r="N484" s="25"/>
    </row>
    <row r="485" customFormat="false" ht="15" hidden="false" customHeight="true" outlineLevel="0" collapsed="false">
      <c r="N485" s="25"/>
    </row>
    <row r="486" customFormat="false" ht="15" hidden="false" customHeight="true" outlineLevel="0" collapsed="false">
      <c r="N486" s="25"/>
    </row>
    <row r="487" customFormat="false" ht="15" hidden="false" customHeight="true" outlineLevel="0" collapsed="false">
      <c r="N487" s="25"/>
    </row>
    <row r="488" customFormat="false" ht="15" hidden="false" customHeight="true" outlineLevel="0" collapsed="false">
      <c r="N488" s="25"/>
    </row>
    <row r="489" customFormat="false" ht="15" hidden="false" customHeight="true" outlineLevel="0" collapsed="false">
      <c r="N489" s="25"/>
    </row>
    <row r="490" customFormat="false" ht="15" hidden="false" customHeight="true" outlineLevel="0" collapsed="false">
      <c r="N490" s="25"/>
    </row>
    <row r="491" customFormat="false" ht="15" hidden="false" customHeight="true" outlineLevel="0" collapsed="false">
      <c r="N491" s="25"/>
    </row>
    <row r="492" customFormat="false" ht="15" hidden="false" customHeight="true" outlineLevel="0" collapsed="false">
      <c r="N492" s="25"/>
    </row>
    <row r="493" customFormat="false" ht="15" hidden="false" customHeight="true" outlineLevel="0" collapsed="false">
      <c r="N493" s="25"/>
    </row>
    <row r="494" customFormat="false" ht="15" hidden="false" customHeight="true" outlineLevel="0" collapsed="false">
      <c r="N494" s="25"/>
    </row>
    <row r="495" customFormat="false" ht="15" hidden="false" customHeight="true" outlineLevel="0" collapsed="false">
      <c r="N495" s="25"/>
    </row>
    <row r="496" customFormat="false" ht="15" hidden="false" customHeight="true" outlineLevel="0" collapsed="false">
      <c r="N496" s="25"/>
    </row>
    <row r="497" customFormat="false" ht="15" hidden="false" customHeight="true" outlineLevel="0" collapsed="false">
      <c r="N497" s="25"/>
    </row>
    <row r="498" customFormat="false" ht="15" hidden="false" customHeight="true" outlineLevel="0" collapsed="false">
      <c r="N498" s="25"/>
    </row>
    <row r="499" customFormat="false" ht="15" hidden="false" customHeight="true" outlineLevel="0" collapsed="false">
      <c r="N499" s="25"/>
    </row>
    <row r="500" customFormat="false" ht="15" hidden="false" customHeight="true" outlineLevel="0" collapsed="false">
      <c r="N500" s="25"/>
    </row>
    <row r="501" customFormat="false" ht="15" hidden="false" customHeight="true" outlineLevel="0" collapsed="false">
      <c r="N501" s="25"/>
    </row>
    <row r="502" customFormat="false" ht="15" hidden="false" customHeight="true" outlineLevel="0" collapsed="false">
      <c r="N502" s="25"/>
    </row>
    <row r="503" customFormat="false" ht="15" hidden="false" customHeight="true" outlineLevel="0" collapsed="false">
      <c r="N503" s="25"/>
    </row>
    <row r="504" customFormat="false" ht="15" hidden="false" customHeight="true" outlineLevel="0" collapsed="false">
      <c r="N504" s="25"/>
    </row>
    <row r="505" customFormat="false" ht="15" hidden="false" customHeight="true" outlineLevel="0" collapsed="false">
      <c r="N505" s="25"/>
    </row>
    <row r="506" customFormat="false" ht="15" hidden="false" customHeight="true" outlineLevel="0" collapsed="false">
      <c r="N506" s="25"/>
    </row>
    <row r="507" customFormat="false" ht="15" hidden="false" customHeight="true" outlineLevel="0" collapsed="false">
      <c r="N507" s="25"/>
    </row>
    <row r="508" customFormat="false" ht="15" hidden="false" customHeight="true" outlineLevel="0" collapsed="false">
      <c r="N508" s="25"/>
    </row>
    <row r="509" customFormat="false" ht="15" hidden="false" customHeight="true" outlineLevel="0" collapsed="false">
      <c r="N509" s="25"/>
    </row>
    <row r="510" customFormat="false" ht="15" hidden="false" customHeight="true" outlineLevel="0" collapsed="false">
      <c r="N510" s="25"/>
    </row>
    <row r="511" customFormat="false" ht="15" hidden="false" customHeight="true" outlineLevel="0" collapsed="false">
      <c r="N511" s="25"/>
    </row>
    <row r="512" customFormat="false" ht="15" hidden="false" customHeight="true" outlineLevel="0" collapsed="false">
      <c r="N512" s="25"/>
    </row>
    <row r="513" customFormat="false" ht="15" hidden="false" customHeight="true" outlineLevel="0" collapsed="false">
      <c r="N513" s="25"/>
    </row>
    <row r="514" customFormat="false" ht="15" hidden="false" customHeight="true" outlineLevel="0" collapsed="false">
      <c r="N514" s="25"/>
    </row>
    <row r="515" customFormat="false" ht="15" hidden="false" customHeight="true" outlineLevel="0" collapsed="false">
      <c r="N515" s="25"/>
    </row>
    <row r="516" customFormat="false" ht="15" hidden="false" customHeight="true" outlineLevel="0" collapsed="false">
      <c r="N516" s="25"/>
    </row>
    <row r="517" customFormat="false" ht="15" hidden="false" customHeight="true" outlineLevel="0" collapsed="false">
      <c r="N517" s="25"/>
    </row>
    <row r="518" customFormat="false" ht="15" hidden="false" customHeight="true" outlineLevel="0" collapsed="false">
      <c r="N518" s="25"/>
    </row>
    <row r="519" customFormat="false" ht="15" hidden="false" customHeight="true" outlineLevel="0" collapsed="false">
      <c r="N519" s="25"/>
    </row>
    <row r="520" customFormat="false" ht="15" hidden="false" customHeight="true" outlineLevel="0" collapsed="false">
      <c r="N520" s="25"/>
    </row>
    <row r="521" customFormat="false" ht="15" hidden="false" customHeight="true" outlineLevel="0" collapsed="false">
      <c r="N521" s="25"/>
    </row>
    <row r="522" customFormat="false" ht="15" hidden="false" customHeight="true" outlineLevel="0" collapsed="false">
      <c r="N522" s="25"/>
    </row>
    <row r="523" customFormat="false" ht="15" hidden="false" customHeight="true" outlineLevel="0" collapsed="false">
      <c r="N523" s="25"/>
    </row>
    <row r="524" customFormat="false" ht="15" hidden="false" customHeight="true" outlineLevel="0" collapsed="false">
      <c r="N524" s="25"/>
    </row>
    <row r="525" customFormat="false" ht="15" hidden="false" customHeight="true" outlineLevel="0" collapsed="false">
      <c r="N525" s="25"/>
    </row>
    <row r="526" customFormat="false" ht="15" hidden="false" customHeight="true" outlineLevel="0" collapsed="false">
      <c r="N526" s="25"/>
    </row>
    <row r="527" customFormat="false" ht="15" hidden="false" customHeight="true" outlineLevel="0" collapsed="false">
      <c r="N527" s="25"/>
    </row>
    <row r="528" customFormat="false" ht="15" hidden="false" customHeight="true" outlineLevel="0" collapsed="false">
      <c r="N528" s="25"/>
    </row>
    <row r="529" customFormat="false" ht="15" hidden="false" customHeight="true" outlineLevel="0" collapsed="false">
      <c r="N529" s="25"/>
    </row>
    <row r="530" customFormat="false" ht="15" hidden="false" customHeight="true" outlineLevel="0" collapsed="false">
      <c r="N530" s="25"/>
    </row>
    <row r="531" customFormat="false" ht="15" hidden="false" customHeight="true" outlineLevel="0" collapsed="false">
      <c r="N531" s="25"/>
    </row>
    <row r="532" customFormat="false" ht="15" hidden="false" customHeight="true" outlineLevel="0" collapsed="false">
      <c r="N532" s="25"/>
    </row>
    <row r="533" customFormat="false" ht="15" hidden="false" customHeight="true" outlineLevel="0" collapsed="false">
      <c r="N533" s="25"/>
    </row>
    <row r="534" customFormat="false" ht="15" hidden="false" customHeight="true" outlineLevel="0" collapsed="false">
      <c r="N534" s="25"/>
    </row>
    <row r="535" customFormat="false" ht="15" hidden="false" customHeight="true" outlineLevel="0" collapsed="false">
      <c r="N535" s="25"/>
    </row>
    <row r="536" customFormat="false" ht="15" hidden="false" customHeight="true" outlineLevel="0" collapsed="false">
      <c r="N536" s="25"/>
    </row>
    <row r="537" customFormat="false" ht="15" hidden="false" customHeight="true" outlineLevel="0" collapsed="false">
      <c r="N537" s="25"/>
    </row>
    <row r="538" customFormat="false" ht="15" hidden="false" customHeight="true" outlineLevel="0" collapsed="false">
      <c r="N538" s="25"/>
    </row>
    <row r="539" customFormat="false" ht="15" hidden="false" customHeight="true" outlineLevel="0" collapsed="false">
      <c r="N539" s="25"/>
    </row>
    <row r="540" customFormat="false" ht="15" hidden="false" customHeight="true" outlineLevel="0" collapsed="false">
      <c r="N540" s="25"/>
    </row>
    <row r="541" customFormat="false" ht="15" hidden="false" customHeight="true" outlineLevel="0" collapsed="false">
      <c r="N541" s="25"/>
    </row>
    <row r="542" customFormat="false" ht="15" hidden="false" customHeight="true" outlineLevel="0" collapsed="false">
      <c r="N542" s="25"/>
    </row>
    <row r="543" customFormat="false" ht="15" hidden="false" customHeight="true" outlineLevel="0" collapsed="false">
      <c r="N543" s="25"/>
    </row>
    <row r="544" customFormat="false" ht="15" hidden="false" customHeight="true" outlineLevel="0" collapsed="false">
      <c r="N544" s="25"/>
    </row>
    <row r="545" customFormat="false" ht="15" hidden="false" customHeight="true" outlineLevel="0" collapsed="false">
      <c r="N545" s="25"/>
    </row>
    <row r="546" customFormat="false" ht="15" hidden="false" customHeight="true" outlineLevel="0" collapsed="false">
      <c r="N546" s="25"/>
    </row>
    <row r="547" customFormat="false" ht="15" hidden="false" customHeight="true" outlineLevel="0" collapsed="false">
      <c r="N547" s="25"/>
    </row>
    <row r="548" customFormat="false" ht="15" hidden="false" customHeight="true" outlineLevel="0" collapsed="false">
      <c r="N548" s="25"/>
    </row>
    <row r="549" customFormat="false" ht="15" hidden="false" customHeight="true" outlineLevel="0" collapsed="false">
      <c r="N549" s="25"/>
    </row>
    <row r="550" customFormat="false" ht="15" hidden="false" customHeight="true" outlineLevel="0" collapsed="false">
      <c r="N550" s="25"/>
    </row>
    <row r="551" customFormat="false" ht="15" hidden="false" customHeight="true" outlineLevel="0" collapsed="false">
      <c r="N551" s="25"/>
    </row>
    <row r="552" customFormat="false" ht="15" hidden="false" customHeight="true" outlineLevel="0" collapsed="false">
      <c r="N552" s="25"/>
    </row>
    <row r="553" customFormat="false" ht="15" hidden="false" customHeight="true" outlineLevel="0" collapsed="false">
      <c r="N553" s="25"/>
    </row>
    <row r="554" customFormat="false" ht="15" hidden="false" customHeight="true" outlineLevel="0" collapsed="false">
      <c r="N554" s="25"/>
    </row>
    <row r="555" customFormat="false" ht="15" hidden="false" customHeight="true" outlineLevel="0" collapsed="false">
      <c r="N555" s="25"/>
    </row>
    <row r="556" customFormat="false" ht="15" hidden="false" customHeight="true" outlineLevel="0" collapsed="false">
      <c r="N556" s="25"/>
    </row>
    <row r="557" customFormat="false" ht="15" hidden="false" customHeight="true" outlineLevel="0" collapsed="false">
      <c r="N557" s="25"/>
    </row>
    <row r="558" customFormat="false" ht="15" hidden="false" customHeight="true" outlineLevel="0" collapsed="false">
      <c r="N558" s="25"/>
    </row>
    <row r="559" customFormat="false" ht="15" hidden="false" customHeight="true" outlineLevel="0" collapsed="false">
      <c r="N559" s="25"/>
    </row>
    <row r="560" customFormat="false" ht="15" hidden="false" customHeight="true" outlineLevel="0" collapsed="false">
      <c r="N560" s="25"/>
    </row>
    <row r="561" customFormat="false" ht="15" hidden="false" customHeight="true" outlineLevel="0" collapsed="false">
      <c r="N561" s="25"/>
    </row>
    <row r="562" customFormat="false" ht="15" hidden="false" customHeight="true" outlineLevel="0" collapsed="false">
      <c r="N562" s="25"/>
    </row>
    <row r="563" customFormat="false" ht="15" hidden="false" customHeight="true" outlineLevel="0" collapsed="false">
      <c r="N563" s="25"/>
    </row>
    <row r="564" customFormat="false" ht="15" hidden="false" customHeight="true" outlineLevel="0" collapsed="false">
      <c r="N564" s="25"/>
    </row>
    <row r="565" customFormat="false" ht="15" hidden="false" customHeight="true" outlineLevel="0" collapsed="false">
      <c r="N565" s="25"/>
    </row>
    <row r="566" customFormat="false" ht="15" hidden="false" customHeight="true" outlineLevel="0" collapsed="false">
      <c r="N566" s="25"/>
    </row>
    <row r="567" customFormat="false" ht="15" hidden="false" customHeight="true" outlineLevel="0" collapsed="false">
      <c r="N567" s="25"/>
    </row>
    <row r="568" customFormat="false" ht="15" hidden="false" customHeight="true" outlineLevel="0" collapsed="false">
      <c r="N568" s="25"/>
    </row>
    <row r="569" customFormat="false" ht="15" hidden="false" customHeight="true" outlineLevel="0" collapsed="false">
      <c r="N569" s="25"/>
    </row>
    <row r="570" customFormat="false" ht="15" hidden="false" customHeight="true" outlineLevel="0" collapsed="false">
      <c r="N570" s="25"/>
    </row>
    <row r="571" customFormat="false" ht="15" hidden="false" customHeight="true" outlineLevel="0" collapsed="false">
      <c r="N571" s="25"/>
    </row>
    <row r="572" customFormat="false" ht="15" hidden="false" customHeight="true" outlineLevel="0" collapsed="false">
      <c r="N572" s="25"/>
    </row>
    <row r="573" customFormat="false" ht="15" hidden="false" customHeight="true" outlineLevel="0" collapsed="false">
      <c r="N573" s="25"/>
    </row>
    <row r="574" customFormat="false" ht="15" hidden="false" customHeight="true" outlineLevel="0" collapsed="false">
      <c r="N574" s="25"/>
    </row>
    <row r="575" customFormat="false" ht="15" hidden="false" customHeight="true" outlineLevel="0" collapsed="false">
      <c r="N575" s="25"/>
    </row>
    <row r="576" customFormat="false" ht="15" hidden="false" customHeight="true" outlineLevel="0" collapsed="false">
      <c r="N576" s="25"/>
    </row>
    <row r="577" customFormat="false" ht="15" hidden="false" customHeight="true" outlineLevel="0" collapsed="false">
      <c r="N577" s="25"/>
    </row>
    <row r="578" customFormat="false" ht="15" hidden="false" customHeight="true" outlineLevel="0" collapsed="false">
      <c r="N578" s="25"/>
    </row>
    <row r="579" customFormat="false" ht="15" hidden="false" customHeight="true" outlineLevel="0" collapsed="false">
      <c r="N579" s="25"/>
    </row>
    <row r="580" customFormat="false" ht="15" hidden="false" customHeight="true" outlineLevel="0" collapsed="false">
      <c r="N580" s="25"/>
    </row>
    <row r="581" customFormat="false" ht="15" hidden="false" customHeight="true" outlineLevel="0" collapsed="false">
      <c r="N581" s="25"/>
    </row>
    <row r="582" customFormat="false" ht="15" hidden="false" customHeight="true" outlineLevel="0" collapsed="false">
      <c r="N582" s="25"/>
    </row>
    <row r="583" customFormat="false" ht="15" hidden="false" customHeight="true" outlineLevel="0" collapsed="false">
      <c r="N583" s="25"/>
    </row>
    <row r="584" customFormat="false" ht="15" hidden="false" customHeight="true" outlineLevel="0" collapsed="false">
      <c r="N584" s="25"/>
    </row>
    <row r="585" customFormat="false" ht="15" hidden="false" customHeight="true" outlineLevel="0" collapsed="false">
      <c r="N585" s="25"/>
    </row>
    <row r="586" customFormat="false" ht="15" hidden="false" customHeight="true" outlineLevel="0" collapsed="false">
      <c r="N586" s="25"/>
    </row>
    <row r="587" customFormat="false" ht="15" hidden="false" customHeight="true" outlineLevel="0" collapsed="false">
      <c r="N587" s="25"/>
    </row>
    <row r="588" customFormat="false" ht="15" hidden="false" customHeight="true" outlineLevel="0" collapsed="false">
      <c r="N588" s="25"/>
    </row>
    <row r="589" customFormat="false" ht="15" hidden="false" customHeight="true" outlineLevel="0" collapsed="false">
      <c r="N589" s="25"/>
    </row>
    <row r="590" customFormat="false" ht="15" hidden="false" customHeight="true" outlineLevel="0" collapsed="false">
      <c r="N590" s="25"/>
    </row>
    <row r="591" customFormat="false" ht="15" hidden="false" customHeight="true" outlineLevel="0" collapsed="false">
      <c r="N591" s="25"/>
    </row>
    <row r="592" customFormat="false" ht="15" hidden="false" customHeight="true" outlineLevel="0" collapsed="false">
      <c r="N592" s="25"/>
    </row>
    <row r="593" customFormat="false" ht="15" hidden="false" customHeight="true" outlineLevel="0" collapsed="false">
      <c r="N593" s="25"/>
    </row>
    <row r="594" customFormat="false" ht="15" hidden="false" customHeight="true" outlineLevel="0" collapsed="false">
      <c r="N594" s="25"/>
    </row>
    <row r="595" customFormat="false" ht="15" hidden="false" customHeight="true" outlineLevel="0" collapsed="false">
      <c r="N595" s="25"/>
    </row>
    <row r="596" customFormat="false" ht="15" hidden="false" customHeight="true" outlineLevel="0" collapsed="false">
      <c r="N596" s="25"/>
    </row>
    <row r="597" customFormat="false" ht="15" hidden="false" customHeight="true" outlineLevel="0" collapsed="false">
      <c r="N597" s="25"/>
    </row>
    <row r="598" customFormat="false" ht="15" hidden="false" customHeight="true" outlineLevel="0" collapsed="false">
      <c r="N598" s="25"/>
    </row>
    <row r="599" customFormat="false" ht="15" hidden="false" customHeight="true" outlineLevel="0" collapsed="false">
      <c r="N599" s="25"/>
    </row>
    <row r="600" customFormat="false" ht="15" hidden="false" customHeight="true" outlineLevel="0" collapsed="false">
      <c r="N600" s="25"/>
    </row>
    <row r="601" customFormat="false" ht="15" hidden="false" customHeight="true" outlineLevel="0" collapsed="false">
      <c r="N601" s="25"/>
    </row>
    <row r="602" customFormat="false" ht="15" hidden="false" customHeight="true" outlineLevel="0" collapsed="false">
      <c r="N602" s="25"/>
    </row>
    <row r="603" customFormat="false" ht="15" hidden="false" customHeight="true" outlineLevel="0" collapsed="false">
      <c r="N603" s="25"/>
    </row>
    <row r="604" customFormat="false" ht="15" hidden="false" customHeight="true" outlineLevel="0" collapsed="false">
      <c r="N604" s="25"/>
    </row>
    <row r="605" customFormat="false" ht="15" hidden="false" customHeight="true" outlineLevel="0" collapsed="false">
      <c r="N605" s="25"/>
    </row>
    <row r="606" customFormat="false" ht="15" hidden="false" customHeight="true" outlineLevel="0" collapsed="false">
      <c r="N606" s="25"/>
    </row>
    <row r="607" customFormat="false" ht="15" hidden="false" customHeight="true" outlineLevel="0" collapsed="false">
      <c r="N607" s="25"/>
    </row>
    <row r="608" customFormat="false" ht="15" hidden="false" customHeight="true" outlineLevel="0" collapsed="false">
      <c r="N608" s="25"/>
    </row>
    <row r="609" customFormat="false" ht="15" hidden="false" customHeight="true" outlineLevel="0" collapsed="false">
      <c r="N609" s="25"/>
    </row>
    <row r="610" customFormat="false" ht="15" hidden="false" customHeight="true" outlineLevel="0" collapsed="false">
      <c r="N610" s="25"/>
    </row>
    <row r="611" customFormat="false" ht="15" hidden="false" customHeight="true" outlineLevel="0" collapsed="false">
      <c r="N611" s="25"/>
    </row>
    <row r="612" customFormat="false" ht="15" hidden="false" customHeight="true" outlineLevel="0" collapsed="false">
      <c r="N612" s="25"/>
    </row>
    <row r="613" customFormat="false" ht="15" hidden="false" customHeight="true" outlineLevel="0" collapsed="false">
      <c r="N613" s="25"/>
    </row>
    <row r="614" customFormat="false" ht="15" hidden="false" customHeight="true" outlineLevel="0" collapsed="false">
      <c r="N614" s="25"/>
    </row>
    <row r="615" customFormat="false" ht="15" hidden="false" customHeight="true" outlineLevel="0" collapsed="false">
      <c r="N615" s="25"/>
    </row>
    <row r="616" customFormat="false" ht="15" hidden="false" customHeight="true" outlineLevel="0" collapsed="false">
      <c r="N616" s="25"/>
    </row>
    <row r="617" customFormat="false" ht="15" hidden="false" customHeight="true" outlineLevel="0" collapsed="false">
      <c r="N617" s="25"/>
    </row>
    <row r="618" customFormat="false" ht="15" hidden="false" customHeight="true" outlineLevel="0" collapsed="false">
      <c r="N618" s="25"/>
    </row>
    <row r="619" customFormat="false" ht="15" hidden="false" customHeight="true" outlineLevel="0" collapsed="false">
      <c r="N619" s="25"/>
    </row>
    <row r="620" customFormat="false" ht="15" hidden="false" customHeight="true" outlineLevel="0" collapsed="false">
      <c r="N620" s="25"/>
    </row>
    <row r="621" customFormat="false" ht="15" hidden="false" customHeight="true" outlineLevel="0" collapsed="false">
      <c r="N621" s="25"/>
    </row>
    <row r="622" customFormat="false" ht="15" hidden="false" customHeight="true" outlineLevel="0" collapsed="false">
      <c r="N622" s="25"/>
    </row>
    <row r="623" customFormat="false" ht="15" hidden="false" customHeight="true" outlineLevel="0" collapsed="false">
      <c r="N623" s="25"/>
    </row>
    <row r="624" customFormat="false" ht="15" hidden="false" customHeight="true" outlineLevel="0" collapsed="false">
      <c r="N624" s="25"/>
    </row>
    <row r="625" customFormat="false" ht="15" hidden="false" customHeight="true" outlineLevel="0" collapsed="false">
      <c r="N625" s="25"/>
    </row>
    <row r="626" customFormat="false" ht="15" hidden="false" customHeight="true" outlineLevel="0" collapsed="false">
      <c r="N626" s="25"/>
    </row>
    <row r="627" customFormat="false" ht="15" hidden="false" customHeight="true" outlineLevel="0" collapsed="false">
      <c r="N627" s="25"/>
    </row>
    <row r="628" customFormat="false" ht="15" hidden="false" customHeight="true" outlineLevel="0" collapsed="false">
      <c r="N628" s="25"/>
    </row>
    <row r="629" customFormat="false" ht="15" hidden="false" customHeight="true" outlineLevel="0" collapsed="false">
      <c r="N629" s="25"/>
    </row>
    <row r="630" customFormat="false" ht="15" hidden="false" customHeight="true" outlineLevel="0" collapsed="false">
      <c r="N630" s="25"/>
    </row>
    <row r="631" customFormat="false" ht="15" hidden="false" customHeight="true" outlineLevel="0" collapsed="false">
      <c r="N631" s="25"/>
    </row>
    <row r="632" customFormat="false" ht="15" hidden="false" customHeight="true" outlineLevel="0" collapsed="false">
      <c r="N632" s="25"/>
    </row>
    <row r="633" customFormat="false" ht="15" hidden="false" customHeight="true" outlineLevel="0" collapsed="false">
      <c r="N633" s="25"/>
    </row>
    <row r="634" customFormat="false" ht="15" hidden="false" customHeight="true" outlineLevel="0" collapsed="false">
      <c r="N634" s="25"/>
    </row>
    <row r="635" customFormat="false" ht="15" hidden="false" customHeight="true" outlineLevel="0" collapsed="false">
      <c r="N635" s="25"/>
    </row>
    <row r="636" customFormat="false" ht="15" hidden="false" customHeight="true" outlineLevel="0" collapsed="false">
      <c r="N636" s="25"/>
    </row>
    <row r="637" customFormat="false" ht="15" hidden="false" customHeight="true" outlineLevel="0" collapsed="false">
      <c r="N637" s="25"/>
    </row>
    <row r="638" customFormat="false" ht="15" hidden="false" customHeight="true" outlineLevel="0" collapsed="false">
      <c r="N638" s="25"/>
    </row>
    <row r="639" customFormat="false" ht="15" hidden="false" customHeight="true" outlineLevel="0" collapsed="false">
      <c r="N639" s="25"/>
    </row>
    <row r="640" customFormat="false" ht="15" hidden="false" customHeight="true" outlineLevel="0" collapsed="false">
      <c r="N640" s="25"/>
    </row>
    <row r="641" customFormat="false" ht="15" hidden="false" customHeight="true" outlineLevel="0" collapsed="false">
      <c r="N641" s="25"/>
    </row>
    <row r="642" customFormat="false" ht="15" hidden="false" customHeight="true" outlineLevel="0" collapsed="false">
      <c r="N642" s="25"/>
    </row>
    <row r="643" customFormat="false" ht="15" hidden="false" customHeight="true" outlineLevel="0" collapsed="false">
      <c r="N643" s="25"/>
    </row>
    <row r="644" customFormat="false" ht="15" hidden="false" customHeight="true" outlineLevel="0" collapsed="false">
      <c r="N644" s="25"/>
    </row>
    <row r="645" customFormat="false" ht="15" hidden="false" customHeight="true" outlineLevel="0" collapsed="false">
      <c r="N645" s="25"/>
    </row>
    <row r="646" customFormat="false" ht="15" hidden="false" customHeight="true" outlineLevel="0" collapsed="false">
      <c r="N646" s="25"/>
    </row>
    <row r="647" customFormat="false" ht="15" hidden="false" customHeight="true" outlineLevel="0" collapsed="false">
      <c r="N647" s="25"/>
    </row>
    <row r="648" customFormat="false" ht="15" hidden="false" customHeight="true" outlineLevel="0" collapsed="false">
      <c r="N648" s="25"/>
    </row>
    <row r="649" customFormat="false" ht="15" hidden="false" customHeight="true" outlineLevel="0" collapsed="false">
      <c r="N649" s="25"/>
    </row>
    <row r="650" customFormat="false" ht="15" hidden="false" customHeight="true" outlineLevel="0" collapsed="false">
      <c r="N650" s="25"/>
    </row>
    <row r="651" customFormat="false" ht="15" hidden="false" customHeight="true" outlineLevel="0" collapsed="false">
      <c r="N651" s="25"/>
    </row>
    <row r="652" customFormat="false" ht="15" hidden="false" customHeight="true" outlineLevel="0" collapsed="false">
      <c r="N652" s="25"/>
    </row>
    <row r="653" customFormat="false" ht="15" hidden="false" customHeight="true" outlineLevel="0" collapsed="false">
      <c r="N653" s="25"/>
    </row>
    <row r="654" customFormat="false" ht="15" hidden="false" customHeight="true" outlineLevel="0" collapsed="false">
      <c r="N654" s="25"/>
    </row>
    <row r="655" customFormat="false" ht="15" hidden="false" customHeight="true" outlineLevel="0" collapsed="false">
      <c r="N655" s="25"/>
    </row>
    <row r="656" customFormat="false" ht="15" hidden="false" customHeight="true" outlineLevel="0" collapsed="false">
      <c r="N656" s="25"/>
    </row>
    <row r="657" customFormat="false" ht="15" hidden="false" customHeight="true" outlineLevel="0" collapsed="false">
      <c r="N657" s="25"/>
    </row>
    <row r="658" customFormat="false" ht="15" hidden="false" customHeight="true" outlineLevel="0" collapsed="false">
      <c r="N658" s="25"/>
    </row>
    <row r="659" customFormat="false" ht="15" hidden="false" customHeight="true" outlineLevel="0" collapsed="false">
      <c r="N659" s="25"/>
    </row>
    <row r="660" customFormat="false" ht="15" hidden="false" customHeight="true" outlineLevel="0" collapsed="false">
      <c r="N660" s="25"/>
    </row>
    <row r="661" customFormat="false" ht="15" hidden="false" customHeight="true" outlineLevel="0" collapsed="false">
      <c r="N661" s="25"/>
    </row>
    <row r="662" customFormat="false" ht="15" hidden="false" customHeight="true" outlineLevel="0" collapsed="false">
      <c r="N662" s="25"/>
    </row>
    <row r="663" customFormat="false" ht="15" hidden="false" customHeight="true" outlineLevel="0" collapsed="false">
      <c r="N663" s="25"/>
    </row>
    <row r="664" customFormat="false" ht="15" hidden="false" customHeight="true" outlineLevel="0" collapsed="false">
      <c r="N664" s="25"/>
    </row>
    <row r="665" customFormat="false" ht="15" hidden="false" customHeight="true" outlineLevel="0" collapsed="false">
      <c r="N665" s="25"/>
    </row>
    <row r="666" customFormat="false" ht="15" hidden="false" customHeight="true" outlineLevel="0" collapsed="false">
      <c r="N666" s="25"/>
    </row>
    <row r="667" customFormat="false" ht="15" hidden="false" customHeight="true" outlineLevel="0" collapsed="false">
      <c r="N667" s="25"/>
    </row>
    <row r="668" customFormat="false" ht="15" hidden="false" customHeight="true" outlineLevel="0" collapsed="false">
      <c r="N668" s="25"/>
    </row>
    <row r="669" customFormat="false" ht="15" hidden="false" customHeight="true" outlineLevel="0" collapsed="false">
      <c r="N669" s="25"/>
    </row>
    <row r="670" customFormat="false" ht="15" hidden="false" customHeight="true" outlineLevel="0" collapsed="false">
      <c r="N670" s="25"/>
    </row>
    <row r="671" customFormat="false" ht="15" hidden="false" customHeight="true" outlineLevel="0" collapsed="false">
      <c r="N671" s="25"/>
    </row>
    <row r="672" customFormat="false" ht="15" hidden="false" customHeight="true" outlineLevel="0" collapsed="false">
      <c r="N672" s="25"/>
    </row>
    <row r="673" customFormat="false" ht="15" hidden="false" customHeight="true" outlineLevel="0" collapsed="false">
      <c r="N673" s="25"/>
    </row>
    <row r="674" customFormat="false" ht="15" hidden="false" customHeight="true" outlineLevel="0" collapsed="false">
      <c r="N674" s="25"/>
    </row>
    <row r="675" customFormat="false" ht="15" hidden="false" customHeight="true" outlineLevel="0" collapsed="false">
      <c r="N675" s="25"/>
    </row>
    <row r="676" customFormat="false" ht="15" hidden="false" customHeight="true" outlineLevel="0" collapsed="false">
      <c r="N676" s="25"/>
    </row>
    <row r="677" customFormat="false" ht="15" hidden="false" customHeight="true" outlineLevel="0" collapsed="false">
      <c r="N677" s="25"/>
    </row>
    <row r="678" customFormat="false" ht="15" hidden="false" customHeight="true" outlineLevel="0" collapsed="false">
      <c r="N678" s="25"/>
    </row>
    <row r="679" customFormat="false" ht="15" hidden="false" customHeight="true" outlineLevel="0" collapsed="false">
      <c r="N679" s="25"/>
    </row>
    <row r="680" customFormat="false" ht="15" hidden="false" customHeight="true" outlineLevel="0" collapsed="false">
      <c r="N680" s="25"/>
    </row>
    <row r="681" customFormat="false" ht="15" hidden="false" customHeight="true" outlineLevel="0" collapsed="false">
      <c r="N681" s="25"/>
    </row>
    <row r="682" customFormat="false" ht="15" hidden="false" customHeight="true" outlineLevel="0" collapsed="false">
      <c r="N682" s="25"/>
    </row>
    <row r="683" customFormat="false" ht="15" hidden="false" customHeight="true" outlineLevel="0" collapsed="false">
      <c r="N683" s="25"/>
    </row>
    <row r="684" customFormat="false" ht="15" hidden="false" customHeight="true" outlineLevel="0" collapsed="false">
      <c r="N684" s="25"/>
    </row>
    <row r="685" customFormat="false" ht="15" hidden="false" customHeight="true" outlineLevel="0" collapsed="false">
      <c r="N685" s="25"/>
    </row>
    <row r="686" customFormat="false" ht="15" hidden="false" customHeight="true" outlineLevel="0" collapsed="false">
      <c r="N686" s="25"/>
    </row>
    <row r="687" customFormat="false" ht="15" hidden="false" customHeight="true" outlineLevel="0" collapsed="false">
      <c r="N687" s="25"/>
    </row>
    <row r="688" customFormat="false" ht="15" hidden="false" customHeight="true" outlineLevel="0" collapsed="false">
      <c r="N688" s="25"/>
    </row>
    <row r="689" customFormat="false" ht="15" hidden="false" customHeight="true" outlineLevel="0" collapsed="false">
      <c r="N689" s="25"/>
    </row>
    <row r="690" customFormat="false" ht="15" hidden="false" customHeight="true" outlineLevel="0" collapsed="false">
      <c r="N690" s="25"/>
    </row>
    <row r="691" customFormat="false" ht="15" hidden="false" customHeight="true" outlineLevel="0" collapsed="false">
      <c r="N691" s="25"/>
    </row>
    <row r="692" customFormat="false" ht="15" hidden="false" customHeight="true" outlineLevel="0" collapsed="false">
      <c r="N692" s="25"/>
    </row>
    <row r="693" customFormat="false" ht="15" hidden="false" customHeight="true" outlineLevel="0" collapsed="false">
      <c r="N693" s="25"/>
    </row>
    <row r="694" customFormat="false" ht="15" hidden="false" customHeight="true" outlineLevel="0" collapsed="false">
      <c r="N694" s="25"/>
    </row>
    <row r="695" customFormat="false" ht="15" hidden="false" customHeight="true" outlineLevel="0" collapsed="false">
      <c r="N695" s="25"/>
    </row>
    <row r="696" customFormat="false" ht="15" hidden="false" customHeight="true" outlineLevel="0" collapsed="false">
      <c r="N696" s="25"/>
    </row>
    <row r="697" customFormat="false" ht="15" hidden="false" customHeight="true" outlineLevel="0" collapsed="false">
      <c r="N697" s="25"/>
    </row>
    <row r="698" customFormat="false" ht="15" hidden="false" customHeight="true" outlineLevel="0" collapsed="false">
      <c r="N698" s="25"/>
    </row>
    <row r="699" customFormat="false" ht="15" hidden="false" customHeight="true" outlineLevel="0" collapsed="false">
      <c r="N699" s="25"/>
    </row>
    <row r="700" customFormat="false" ht="15" hidden="false" customHeight="true" outlineLevel="0" collapsed="false">
      <c r="N700" s="25"/>
    </row>
    <row r="701" customFormat="false" ht="15" hidden="false" customHeight="true" outlineLevel="0" collapsed="false">
      <c r="N701" s="25"/>
    </row>
    <row r="702" customFormat="false" ht="15" hidden="false" customHeight="true" outlineLevel="0" collapsed="false">
      <c r="N702" s="25"/>
    </row>
    <row r="703" customFormat="false" ht="15" hidden="false" customHeight="true" outlineLevel="0" collapsed="false">
      <c r="N703" s="25"/>
    </row>
    <row r="704" customFormat="false" ht="15" hidden="false" customHeight="true" outlineLevel="0" collapsed="false">
      <c r="N704" s="25"/>
    </row>
    <row r="705" customFormat="false" ht="15" hidden="false" customHeight="true" outlineLevel="0" collapsed="false">
      <c r="N705" s="25"/>
    </row>
    <row r="706" customFormat="false" ht="15" hidden="false" customHeight="true" outlineLevel="0" collapsed="false">
      <c r="N706" s="25"/>
    </row>
    <row r="707" customFormat="false" ht="15" hidden="false" customHeight="true" outlineLevel="0" collapsed="false">
      <c r="N707" s="25"/>
    </row>
    <row r="708" customFormat="false" ht="15" hidden="false" customHeight="true" outlineLevel="0" collapsed="false">
      <c r="N708" s="25"/>
    </row>
    <row r="709" customFormat="false" ht="15" hidden="false" customHeight="true" outlineLevel="0" collapsed="false">
      <c r="N709" s="25"/>
    </row>
    <row r="710" customFormat="false" ht="15" hidden="false" customHeight="true" outlineLevel="0" collapsed="false">
      <c r="N710" s="25"/>
    </row>
    <row r="711" customFormat="false" ht="15" hidden="false" customHeight="true" outlineLevel="0" collapsed="false">
      <c r="N711" s="25"/>
    </row>
    <row r="712" customFormat="false" ht="15" hidden="false" customHeight="true" outlineLevel="0" collapsed="false">
      <c r="N712" s="25"/>
    </row>
    <row r="713" customFormat="false" ht="15" hidden="false" customHeight="true" outlineLevel="0" collapsed="false">
      <c r="N713" s="25"/>
    </row>
    <row r="714" customFormat="false" ht="15" hidden="false" customHeight="true" outlineLevel="0" collapsed="false">
      <c r="N714" s="25"/>
    </row>
    <row r="715" customFormat="false" ht="15" hidden="false" customHeight="true" outlineLevel="0" collapsed="false">
      <c r="N715" s="25"/>
    </row>
    <row r="716" customFormat="false" ht="15" hidden="false" customHeight="true" outlineLevel="0" collapsed="false">
      <c r="N716" s="25"/>
    </row>
    <row r="717" customFormat="false" ht="15" hidden="false" customHeight="true" outlineLevel="0" collapsed="false">
      <c r="N717" s="25"/>
    </row>
    <row r="718" customFormat="false" ht="15" hidden="false" customHeight="true" outlineLevel="0" collapsed="false">
      <c r="N718" s="25"/>
    </row>
    <row r="719" customFormat="false" ht="15" hidden="false" customHeight="true" outlineLevel="0" collapsed="false">
      <c r="N719" s="25"/>
    </row>
    <row r="720" customFormat="false" ht="15" hidden="false" customHeight="true" outlineLevel="0" collapsed="false">
      <c r="N720" s="25"/>
    </row>
    <row r="721" customFormat="false" ht="15" hidden="false" customHeight="true" outlineLevel="0" collapsed="false">
      <c r="N721" s="25"/>
    </row>
    <row r="722" customFormat="false" ht="15" hidden="false" customHeight="true" outlineLevel="0" collapsed="false">
      <c r="N722" s="25"/>
    </row>
    <row r="723" customFormat="false" ht="15" hidden="false" customHeight="true" outlineLevel="0" collapsed="false">
      <c r="N723" s="25"/>
    </row>
    <row r="724" customFormat="false" ht="15" hidden="false" customHeight="true" outlineLevel="0" collapsed="false">
      <c r="N724" s="25"/>
    </row>
    <row r="725" customFormat="false" ht="15" hidden="false" customHeight="true" outlineLevel="0" collapsed="false">
      <c r="N725" s="25"/>
    </row>
    <row r="726" customFormat="false" ht="15" hidden="false" customHeight="true" outlineLevel="0" collapsed="false">
      <c r="N726" s="25"/>
    </row>
    <row r="727" customFormat="false" ht="15" hidden="false" customHeight="true" outlineLevel="0" collapsed="false">
      <c r="N727" s="25"/>
    </row>
    <row r="728" customFormat="false" ht="15" hidden="false" customHeight="true" outlineLevel="0" collapsed="false">
      <c r="N728" s="25"/>
    </row>
    <row r="729" customFormat="false" ht="15" hidden="false" customHeight="true" outlineLevel="0" collapsed="false">
      <c r="N729" s="25"/>
    </row>
    <row r="730" customFormat="false" ht="15" hidden="false" customHeight="true" outlineLevel="0" collapsed="false">
      <c r="N730" s="25"/>
    </row>
    <row r="731" customFormat="false" ht="15" hidden="false" customHeight="true" outlineLevel="0" collapsed="false">
      <c r="N731" s="25"/>
    </row>
    <row r="732" customFormat="false" ht="15" hidden="false" customHeight="true" outlineLevel="0" collapsed="false">
      <c r="N732" s="25"/>
    </row>
    <row r="733" customFormat="false" ht="15" hidden="false" customHeight="true" outlineLevel="0" collapsed="false">
      <c r="N733" s="25"/>
    </row>
    <row r="734" customFormat="false" ht="15" hidden="false" customHeight="true" outlineLevel="0" collapsed="false">
      <c r="N734" s="25"/>
    </row>
    <row r="735" customFormat="false" ht="15" hidden="false" customHeight="true" outlineLevel="0" collapsed="false">
      <c r="N735" s="25"/>
    </row>
    <row r="736" customFormat="false" ht="15" hidden="false" customHeight="true" outlineLevel="0" collapsed="false">
      <c r="N736" s="25"/>
    </row>
    <row r="737" customFormat="false" ht="15" hidden="false" customHeight="true" outlineLevel="0" collapsed="false">
      <c r="N737" s="25"/>
    </row>
    <row r="738" customFormat="false" ht="15" hidden="false" customHeight="true" outlineLevel="0" collapsed="false">
      <c r="N738" s="25"/>
    </row>
    <row r="739" customFormat="false" ht="15" hidden="false" customHeight="true" outlineLevel="0" collapsed="false">
      <c r="N739" s="25"/>
    </row>
    <row r="740" customFormat="false" ht="15" hidden="false" customHeight="true" outlineLevel="0" collapsed="false">
      <c r="N740" s="25"/>
    </row>
    <row r="741" customFormat="false" ht="15" hidden="false" customHeight="true" outlineLevel="0" collapsed="false">
      <c r="N741" s="25"/>
    </row>
    <row r="742" customFormat="false" ht="15" hidden="false" customHeight="true" outlineLevel="0" collapsed="false">
      <c r="N742" s="25"/>
    </row>
    <row r="743" customFormat="false" ht="15" hidden="false" customHeight="true" outlineLevel="0" collapsed="false">
      <c r="N743" s="25"/>
    </row>
    <row r="744" customFormat="false" ht="15" hidden="false" customHeight="true" outlineLevel="0" collapsed="false">
      <c r="N744" s="25"/>
    </row>
    <row r="745" customFormat="false" ht="15" hidden="false" customHeight="true" outlineLevel="0" collapsed="false">
      <c r="N745" s="25"/>
    </row>
    <row r="746" customFormat="false" ht="15" hidden="false" customHeight="true" outlineLevel="0" collapsed="false">
      <c r="N746" s="25"/>
    </row>
    <row r="747" customFormat="false" ht="15" hidden="false" customHeight="true" outlineLevel="0" collapsed="false">
      <c r="N747" s="25"/>
    </row>
    <row r="748" customFormat="false" ht="15" hidden="false" customHeight="true" outlineLevel="0" collapsed="false">
      <c r="N748" s="25"/>
    </row>
    <row r="749" customFormat="false" ht="15" hidden="false" customHeight="true" outlineLevel="0" collapsed="false">
      <c r="N749" s="25"/>
    </row>
    <row r="750" customFormat="false" ht="15" hidden="false" customHeight="true" outlineLevel="0" collapsed="false">
      <c r="N750" s="25"/>
    </row>
    <row r="751" customFormat="false" ht="15" hidden="false" customHeight="true" outlineLevel="0" collapsed="false">
      <c r="N751" s="25"/>
    </row>
    <row r="752" customFormat="false" ht="15" hidden="false" customHeight="true" outlineLevel="0" collapsed="false">
      <c r="N752" s="25"/>
    </row>
    <row r="753" customFormat="false" ht="15" hidden="false" customHeight="true" outlineLevel="0" collapsed="false">
      <c r="N753" s="25"/>
    </row>
    <row r="754" customFormat="false" ht="15" hidden="false" customHeight="true" outlineLevel="0" collapsed="false">
      <c r="N754" s="25"/>
    </row>
    <row r="755" customFormat="false" ht="15" hidden="false" customHeight="true" outlineLevel="0" collapsed="false">
      <c r="N755" s="25"/>
    </row>
    <row r="756" customFormat="false" ht="15" hidden="false" customHeight="true" outlineLevel="0" collapsed="false">
      <c r="N756" s="25"/>
    </row>
    <row r="757" customFormat="false" ht="15" hidden="false" customHeight="true" outlineLevel="0" collapsed="false">
      <c r="N757" s="25"/>
    </row>
    <row r="758" customFormat="false" ht="15" hidden="false" customHeight="true" outlineLevel="0" collapsed="false">
      <c r="N758" s="25"/>
    </row>
    <row r="759" customFormat="false" ht="15" hidden="false" customHeight="true" outlineLevel="0" collapsed="false">
      <c r="N759" s="25"/>
    </row>
    <row r="760" customFormat="false" ht="15" hidden="false" customHeight="true" outlineLevel="0" collapsed="false">
      <c r="N760" s="25"/>
    </row>
    <row r="761" customFormat="false" ht="15" hidden="false" customHeight="true" outlineLevel="0" collapsed="false">
      <c r="N761" s="25"/>
    </row>
    <row r="762" customFormat="false" ht="15" hidden="false" customHeight="true" outlineLevel="0" collapsed="false">
      <c r="N762" s="25"/>
    </row>
    <row r="763" customFormat="false" ht="15" hidden="false" customHeight="true" outlineLevel="0" collapsed="false">
      <c r="N763" s="25"/>
    </row>
    <row r="764" customFormat="false" ht="15" hidden="false" customHeight="true" outlineLevel="0" collapsed="false">
      <c r="N764" s="25"/>
    </row>
    <row r="765" customFormat="false" ht="15" hidden="false" customHeight="true" outlineLevel="0" collapsed="false">
      <c r="N765" s="25"/>
    </row>
    <row r="766" customFormat="false" ht="15" hidden="false" customHeight="true" outlineLevel="0" collapsed="false">
      <c r="N766" s="25"/>
    </row>
    <row r="767" customFormat="false" ht="15" hidden="false" customHeight="true" outlineLevel="0" collapsed="false">
      <c r="N767" s="25"/>
    </row>
    <row r="768" customFormat="false" ht="15" hidden="false" customHeight="true" outlineLevel="0" collapsed="false">
      <c r="N768" s="25"/>
    </row>
    <row r="769" customFormat="false" ht="15" hidden="false" customHeight="true" outlineLevel="0" collapsed="false">
      <c r="N769" s="25"/>
    </row>
    <row r="770" customFormat="false" ht="15" hidden="false" customHeight="true" outlineLevel="0" collapsed="false">
      <c r="N770" s="25"/>
    </row>
    <row r="771" customFormat="false" ht="15" hidden="false" customHeight="true" outlineLevel="0" collapsed="false">
      <c r="N771" s="25"/>
    </row>
    <row r="772" customFormat="false" ht="15" hidden="false" customHeight="true" outlineLevel="0" collapsed="false">
      <c r="N772" s="25"/>
    </row>
    <row r="773" customFormat="false" ht="15" hidden="false" customHeight="true" outlineLevel="0" collapsed="false">
      <c r="N773" s="25"/>
    </row>
    <row r="774" customFormat="false" ht="15" hidden="false" customHeight="true" outlineLevel="0" collapsed="false">
      <c r="N774" s="25"/>
    </row>
    <row r="775" customFormat="false" ht="15" hidden="false" customHeight="true" outlineLevel="0" collapsed="false">
      <c r="N775" s="25"/>
    </row>
    <row r="776" customFormat="false" ht="15" hidden="false" customHeight="true" outlineLevel="0" collapsed="false">
      <c r="N776" s="25"/>
    </row>
    <row r="777" customFormat="false" ht="15" hidden="false" customHeight="true" outlineLevel="0" collapsed="false">
      <c r="N777" s="25"/>
    </row>
    <row r="778" customFormat="false" ht="15" hidden="false" customHeight="true" outlineLevel="0" collapsed="false">
      <c r="N778" s="25"/>
    </row>
    <row r="779" customFormat="false" ht="15" hidden="false" customHeight="true" outlineLevel="0" collapsed="false">
      <c r="N779" s="25"/>
    </row>
    <row r="780" customFormat="false" ht="15" hidden="false" customHeight="true" outlineLevel="0" collapsed="false">
      <c r="N780" s="25"/>
    </row>
    <row r="781" customFormat="false" ht="15" hidden="false" customHeight="true" outlineLevel="0" collapsed="false">
      <c r="N781" s="25"/>
    </row>
    <row r="782" customFormat="false" ht="15" hidden="false" customHeight="true" outlineLevel="0" collapsed="false">
      <c r="N782" s="25"/>
    </row>
    <row r="783" customFormat="false" ht="15" hidden="false" customHeight="true" outlineLevel="0" collapsed="false">
      <c r="N783" s="25"/>
    </row>
    <row r="784" customFormat="false" ht="15" hidden="false" customHeight="true" outlineLevel="0" collapsed="false">
      <c r="N784" s="25"/>
    </row>
    <row r="785" customFormat="false" ht="15" hidden="false" customHeight="true" outlineLevel="0" collapsed="false">
      <c r="N785" s="25"/>
    </row>
    <row r="786" customFormat="false" ht="15" hidden="false" customHeight="true" outlineLevel="0" collapsed="false">
      <c r="N786" s="25"/>
    </row>
    <row r="787" customFormat="false" ht="15" hidden="false" customHeight="true" outlineLevel="0" collapsed="false">
      <c r="N787" s="25"/>
    </row>
    <row r="788" customFormat="false" ht="15" hidden="false" customHeight="true" outlineLevel="0" collapsed="false">
      <c r="N788" s="25"/>
    </row>
    <row r="789" customFormat="false" ht="15" hidden="false" customHeight="true" outlineLevel="0" collapsed="false">
      <c r="N789" s="25"/>
    </row>
    <row r="790" customFormat="false" ht="15" hidden="false" customHeight="true" outlineLevel="0" collapsed="false">
      <c r="N790" s="25"/>
    </row>
    <row r="791" customFormat="false" ht="15" hidden="false" customHeight="true" outlineLevel="0" collapsed="false">
      <c r="N791" s="25"/>
    </row>
    <row r="792" customFormat="false" ht="15" hidden="false" customHeight="true" outlineLevel="0" collapsed="false">
      <c r="N792" s="25"/>
    </row>
    <row r="793" customFormat="false" ht="15" hidden="false" customHeight="true" outlineLevel="0" collapsed="false">
      <c r="N793" s="25"/>
    </row>
    <row r="794" customFormat="false" ht="15" hidden="false" customHeight="true" outlineLevel="0" collapsed="false">
      <c r="N794" s="25"/>
    </row>
    <row r="795" customFormat="false" ht="15" hidden="false" customHeight="true" outlineLevel="0" collapsed="false">
      <c r="N795" s="25"/>
    </row>
    <row r="796" customFormat="false" ht="15" hidden="false" customHeight="true" outlineLevel="0" collapsed="false">
      <c r="N796" s="25"/>
    </row>
    <row r="797" customFormat="false" ht="15" hidden="false" customHeight="true" outlineLevel="0" collapsed="false">
      <c r="N797" s="25"/>
    </row>
    <row r="798" customFormat="false" ht="15" hidden="false" customHeight="true" outlineLevel="0" collapsed="false">
      <c r="N798" s="25"/>
    </row>
    <row r="799" customFormat="false" ht="15" hidden="false" customHeight="true" outlineLevel="0" collapsed="false">
      <c r="N799" s="25"/>
    </row>
    <row r="800" customFormat="false" ht="15" hidden="false" customHeight="true" outlineLevel="0" collapsed="false">
      <c r="N800" s="25"/>
    </row>
    <row r="801" customFormat="false" ht="15" hidden="false" customHeight="true" outlineLevel="0" collapsed="false">
      <c r="N801" s="25"/>
    </row>
    <row r="802" customFormat="false" ht="15" hidden="false" customHeight="true" outlineLevel="0" collapsed="false">
      <c r="N802" s="25"/>
    </row>
    <row r="803" customFormat="false" ht="15" hidden="false" customHeight="true" outlineLevel="0" collapsed="false">
      <c r="N803" s="25"/>
    </row>
    <row r="804" customFormat="false" ht="15" hidden="false" customHeight="true" outlineLevel="0" collapsed="false">
      <c r="N804" s="25"/>
    </row>
    <row r="805" customFormat="false" ht="15" hidden="false" customHeight="true" outlineLevel="0" collapsed="false">
      <c r="N805" s="25"/>
    </row>
    <row r="806" customFormat="false" ht="15" hidden="false" customHeight="true" outlineLevel="0" collapsed="false">
      <c r="N806" s="25"/>
    </row>
    <row r="807" customFormat="false" ht="15" hidden="false" customHeight="true" outlineLevel="0" collapsed="false">
      <c r="N807" s="25"/>
    </row>
    <row r="808" customFormat="false" ht="15" hidden="false" customHeight="true" outlineLevel="0" collapsed="false">
      <c r="N808" s="25"/>
    </row>
    <row r="809" customFormat="false" ht="15" hidden="false" customHeight="true" outlineLevel="0" collapsed="false">
      <c r="N809" s="25"/>
    </row>
    <row r="810" customFormat="false" ht="15" hidden="false" customHeight="true" outlineLevel="0" collapsed="false">
      <c r="N810" s="25"/>
    </row>
    <row r="811" customFormat="false" ht="15" hidden="false" customHeight="true" outlineLevel="0" collapsed="false">
      <c r="N811" s="25"/>
    </row>
    <row r="812" customFormat="false" ht="15" hidden="false" customHeight="true" outlineLevel="0" collapsed="false">
      <c r="N812" s="25"/>
    </row>
    <row r="813" customFormat="false" ht="15" hidden="false" customHeight="true" outlineLevel="0" collapsed="false">
      <c r="N813" s="25"/>
    </row>
    <row r="814" customFormat="false" ht="15" hidden="false" customHeight="true" outlineLevel="0" collapsed="false">
      <c r="N814" s="25"/>
    </row>
    <row r="815" customFormat="false" ht="15" hidden="false" customHeight="true" outlineLevel="0" collapsed="false">
      <c r="N815" s="25"/>
    </row>
    <row r="816" customFormat="false" ht="15" hidden="false" customHeight="true" outlineLevel="0" collapsed="false">
      <c r="N816" s="25"/>
    </row>
    <row r="817" customFormat="false" ht="15" hidden="false" customHeight="true" outlineLevel="0" collapsed="false">
      <c r="N817" s="25"/>
    </row>
    <row r="818" customFormat="false" ht="15" hidden="false" customHeight="true" outlineLevel="0" collapsed="false">
      <c r="N818" s="25"/>
    </row>
    <row r="819" customFormat="false" ht="15" hidden="false" customHeight="true" outlineLevel="0" collapsed="false">
      <c r="N819" s="25"/>
    </row>
    <row r="820" customFormat="false" ht="15" hidden="false" customHeight="true" outlineLevel="0" collapsed="false">
      <c r="N820" s="25"/>
    </row>
    <row r="821" customFormat="false" ht="15" hidden="false" customHeight="true" outlineLevel="0" collapsed="false">
      <c r="N821" s="25"/>
    </row>
    <row r="822" customFormat="false" ht="15" hidden="false" customHeight="true" outlineLevel="0" collapsed="false">
      <c r="N822" s="25"/>
    </row>
    <row r="823" customFormat="false" ht="15" hidden="false" customHeight="true" outlineLevel="0" collapsed="false">
      <c r="N823" s="25"/>
    </row>
    <row r="824" customFormat="false" ht="15" hidden="false" customHeight="true" outlineLevel="0" collapsed="false">
      <c r="N824" s="25"/>
    </row>
    <row r="825" customFormat="false" ht="15" hidden="false" customHeight="true" outlineLevel="0" collapsed="false">
      <c r="N825" s="25"/>
    </row>
    <row r="826" customFormat="false" ht="15" hidden="false" customHeight="true" outlineLevel="0" collapsed="false">
      <c r="N826" s="25"/>
    </row>
    <row r="827" customFormat="false" ht="15" hidden="false" customHeight="true" outlineLevel="0" collapsed="false">
      <c r="N827" s="25"/>
    </row>
    <row r="828" customFormat="false" ht="15" hidden="false" customHeight="true" outlineLevel="0" collapsed="false">
      <c r="N828" s="25"/>
    </row>
    <row r="829" customFormat="false" ht="15" hidden="false" customHeight="true" outlineLevel="0" collapsed="false">
      <c r="N829" s="25"/>
    </row>
    <row r="830" customFormat="false" ht="15" hidden="false" customHeight="true" outlineLevel="0" collapsed="false">
      <c r="N830" s="25"/>
    </row>
    <row r="831" customFormat="false" ht="15" hidden="false" customHeight="true" outlineLevel="0" collapsed="false">
      <c r="N831" s="25"/>
    </row>
    <row r="832" customFormat="false" ht="15" hidden="false" customHeight="true" outlineLevel="0" collapsed="false">
      <c r="N832" s="25"/>
    </row>
    <row r="833" customFormat="false" ht="15" hidden="false" customHeight="true" outlineLevel="0" collapsed="false">
      <c r="N833" s="25"/>
    </row>
    <row r="834" customFormat="false" ht="15" hidden="false" customHeight="true" outlineLevel="0" collapsed="false">
      <c r="N834" s="25"/>
    </row>
    <row r="835" customFormat="false" ht="15" hidden="false" customHeight="true" outlineLevel="0" collapsed="false">
      <c r="N835" s="25"/>
    </row>
    <row r="836" customFormat="false" ht="15" hidden="false" customHeight="true" outlineLevel="0" collapsed="false">
      <c r="N836" s="25"/>
    </row>
    <row r="837" customFormat="false" ht="15" hidden="false" customHeight="true" outlineLevel="0" collapsed="false">
      <c r="N837" s="25"/>
    </row>
    <row r="838" customFormat="false" ht="15" hidden="false" customHeight="true" outlineLevel="0" collapsed="false">
      <c r="N838" s="25"/>
    </row>
    <row r="839" customFormat="false" ht="15" hidden="false" customHeight="true" outlineLevel="0" collapsed="false">
      <c r="N839" s="25"/>
    </row>
    <row r="840" customFormat="false" ht="15" hidden="false" customHeight="true" outlineLevel="0" collapsed="false">
      <c r="N840" s="25"/>
    </row>
    <row r="841" customFormat="false" ht="15" hidden="false" customHeight="true" outlineLevel="0" collapsed="false">
      <c r="N841" s="25"/>
    </row>
    <row r="842" customFormat="false" ht="15" hidden="false" customHeight="true" outlineLevel="0" collapsed="false">
      <c r="N842" s="25"/>
    </row>
    <row r="843" customFormat="false" ht="15" hidden="false" customHeight="true" outlineLevel="0" collapsed="false">
      <c r="N843" s="25"/>
    </row>
    <row r="844" customFormat="false" ht="15" hidden="false" customHeight="true" outlineLevel="0" collapsed="false">
      <c r="N844" s="25"/>
    </row>
    <row r="845" customFormat="false" ht="15" hidden="false" customHeight="true" outlineLevel="0" collapsed="false">
      <c r="N845" s="25"/>
    </row>
    <row r="846" customFormat="false" ht="15" hidden="false" customHeight="true" outlineLevel="0" collapsed="false">
      <c r="N846" s="25"/>
    </row>
    <row r="847" customFormat="false" ht="15" hidden="false" customHeight="true" outlineLevel="0" collapsed="false">
      <c r="N847" s="25"/>
    </row>
    <row r="848" customFormat="false" ht="15" hidden="false" customHeight="true" outlineLevel="0" collapsed="false">
      <c r="N848" s="25"/>
    </row>
    <row r="849" customFormat="false" ht="15" hidden="false" customHeight="true" outlineLevel="0" collapsed="false">
      <c r="N849" s="25"/>
    </row>
    <row r="850" customFormat="false" ht="15" hidden="false" customHeight="true" outlineLevel="0" collapsed="false">
      <c r="N850" s="25"/>
    </row>
    <row r="851" customFormat="false" ht="15" hidden="false" customHeight="true" outlineLevel="0" collapsed="false">
      <c r="N851" s="25"/>
    </row>
    <row r="852" customFormat="false" ht="15" hidden="false" customHeight="true" outlineLevel="0" collapsed="false">
      <c r="N852" s="25"/>
    </row>
    <row r="853" customFormat="false" ht="15" hidden="false" customHeight="true" outlineLevel="0" collapsed="false">
      <c r="N853" s="25"/>
    </row>
    <row r="854" customFormat="false" ht="15" hidden="false" customHeight="true" outlineLevel="0" collapsed="false">
      <c r="N854" s="25"/>
    </row>
    <row r="855" customFormat="false" ht="15" hidden="false" customHeight="true" outlineLevel="0" collapsed="false">
      <c r="N855" s="25"/>
    </row>
    <row r="856" customFormat="false" ht="15" hidden="false" customHeight="true" outlineLevel="0" collapsed="false">
      <c r="N856" s="25"/>
    </row>
    <row r="857" customFormat="false" ht="15" hidden="false" customHeight="true" outlineLevel="0" collapsed="false">
      <c r="N857" s="25"/>
    </row>
    <row r="858" customFormat="false" ht="15" hidden="false" customHeight="true" outlineLevel="0" collapsed="false">
      <c r="N858" s="25"/>
    </row>
    <row r="859" customFormat="false" ht="15" hidden="false" customHeight="true" outlineLevel="0" collapsed="false">
      <c r="N859" s="25"/>
    </row>
    <row r="860" customFormat="false" ht="15" hidden="false" customHeight="true" outlineLevel="0" collapsed="false">
      <c r="N860" s="25"/>
    </row>
    <row r="861" customFormat="false" ht="15" hidden="false" customHeight="true" outlineLevel="0" collapsed="false">
      <c r="N861" s="25"/>
    </row>
    <row r="862" customFormat="false" ht="15" hidden="false" customHeight="true" outlineLevel="0" collapsed="false">
      <c r="N862" s="25"/>
    </row>
    <row r="863" customFormat="false" ht="15" hidden="false" customHeight="true" outlineLevel="0" collapsed="false">
      <c r="N863" s="25"/>
    </row>
    <row r="864" customFormat="false" ht="15" hidden="false" customHeight="true" outlineLevel="0" collapsed="false">
      <c r="N864" s="25"/>
    </row>
    <row r="865" customFormat="false" ht="15" hidden="false" customHeight="true" outlineLevel="0" collapsed="false">
      <c r="N865" s="25"/>
    </row>
    <row r="866" customFormat="false" ht="15" hidden="false" customHeight="true" outlineLevel="0" collapsed="false">
      <c r="N866" s="25"/>
    </row>
    <row r="867" customFormat="false" ht="15" hidden="false" customHeight="true" outlineLevel="0" collapsed="false">
      <c r="N867" s="25"/>
    </row>
    <row r="868" customFormat="false" ht="15" hidden="false" customHeight="true" outlineLevel="0" collapsed="false">
      <c r="N868" s="25"/>
    </row>
    <row r="869" customFormat="false" ht="15" hidden="false" customHeight="true" outlineLevel="0" collapsed="false">
      <c r="N869" s="25"/>
    </row>
    <row r="870" customFormat="false" ht="15" hidden="false" customHeight="true" outlineLevel="0" collapsed="false">
      <c r="N870" s="25"/>
    </row>
    <row r="871" customFormat="false" ht="15" hidden="false" customHeight="true" outlineLevel="0" collapsed="false">
      <c r="N871" s="25"/>
    </row>
    <row r="872" customFormat="false" ht="15" hidden="false" customHeight="true" outlineLevel="0" collapsed="false">
      <c r="N872" s="25"/>
    </row>
    <row r="873" customFormat="false" ht="15" hidden="false" customHeight="true" outlineLevel="0" collapsed="false">
      <c r="N873" s="25"/>
    </row>
    <row r="874" customFormat="false" ht="15" hidden="false" customHeight="true" outlineLevel="0" collapsed="false">
      <c r="N874" s="25"/>
    </row>
    <row r="875" customFormat="false" ht="15" hidden="false" customHeight="true" outlineLevel="0" collapsed="false">
      <c r="N875" s="25"/>
    </row>
    <row r="876" customFormat="false" ht="15" hidden="false" customHeight="true" outlineLevel="0" collapsed="false">
      <c r="N876" s="25"/>
    </row>
    <row r="877" customFormat="false" ht="15" hidden="false" customHeight="true" outlineLevel="0" collapsed="false">
      <c r="N877" s="25"/>
    </row>
    <row r="878" customFormat="false" ht="15" hidden="false" customHeight="true" outlineLevel="0" collapsed="false">
      <c r="N878" s="25"/>
    </row>
    <row r="879" customFormat="false" ht="15" hidden="false" customHeight="true" outlineLevel="0" collapsed="false">
      <c r="N879" s="25"/>
    </row>
    <row r="880" customFormat="false" ht="15" hidden="false" customHeight="true" outlineLevel="0" collapsed="false">
      <c r="N880" s="25"/>
    </row>
    <row r="881" customFormat="false" ht="15" hidden="false" customHeight="true" outlineLevel="0" collapsed="false">
      <c r="N881" s="25"/>
    </row>
    <row r="882" customFormat="false" ht="15" hidden="false" customHeight="true" outlineLevel="0" collapsed="false">
      <c r="N882" s="25"/>
    </row>
    <row r="883" customFormat="false" ht="15" hidden="false" customHeight="true" outlineLevel="0" collapsed="false">
      <c r="N883" s="25"/>
    </row>
    <row r="884" customFormat="false" ht="15" hidden="false" customHeight="true" outlineLevel="0" collapsed="false">
      <c r="N884" s="25"/>
    </row>
    <row r="885" customFormat="false" ht="15" hidden="false" customHeight="true" outlineLevel="0" collapsed="false">
      <c r="N885" s="25"/>
    </row>
    <row r="886" customFormat="false" ht="15" hidden="false" customHeight="true" outlineLevel="0" collapsed="false">
      <c r="N886" s="25"/>
    </row>
    <row r="887" customFormat="false" ht="15" hidden="false" customHeight="true" outlineLevel="0" collapsed="false">
      <c r="N887" s="25"/>
    </row>
    <row r="888" customFormat="false" ht="15" hidden="false" customHeight="true" outlineLevel="0" collapsed="false">
      <c r="N888" s="25"/>
    </row>
    <row r="889" customFormat="false" ht="15" hidden="false" customHeight="true" outlineLevel="0" collapsed="false">
      <c r="N889" s="25"/>
    </row>
    <row r="890" customFormat="false" ht="15" hidden="false" customHeight="true" outlineLevel="0" collapsed="false">
      <c r="N890" s="25"/>
    </row>
    <row r="891" customFormat="false" ht="15" hidden="false" customHeight="true" outlineLevel="0" collapsed="false">
      <c r="N891" s="25"/>
    </row>
    <row r="892" customFormat="false" ht="15" hidden="false" customHeight="true" outlineLevel="0" collapsed="false">
      <c r="N892" s="25"/>
    </row>
    <row r="893" customFormat="false" ht="15" hidden="false" customHeight="true" outlineLevel="0" collapsed="false">
      <c r="N893" s="25"/>
    </row>
    <row r="894" customFormat="false" ht="15" hidden="false" customHeight="true" outlineLevel="0" collapsed="false">
      <c r="N894" s="25"/>
    </row>
    <row r="895" customFormat="false" ht="15" hidden="false" customHeight="true" outlineLevel="0" collapsed="false">
      <c r="N895" s="25"/>
    </row>
    <row r="896" customFormat="false" ht="15" hidden="false" customHeight="true" outlineLevel="0" collapsed="false">
      <c r="N896" s="25"/>
    </row>
    <row r="897" customFormat="false" ht="15" hidden="false" customHeight="true" outlineLevel="0" collapsed="false">
      <c r="N897" s="25"/>
    </row>
    <row r="898" customFormat="false" ht="15" hidden="false" customHeight="true" outlineLevel="0" collapsed="false">
      <c r="N898" s="25"/>
    </row>
    <row r="899" customFormat="false" ht="15" hidden="false" customHeight="true" outlineLevel="0" collapsed="false">
      <c r="N899" s="25"/>
    </row>
    <row r="900" customFormat="false" ht="15" hidden="false" customHeight="true" outlineLevel="0" collapsed="false">
      <c r="N900" s="25"/>
    </row>
    <row r="901" customFormat="false" ht="15" hidden="false" customHeight="true" outlineLevel="0" collapsed="false">
      <c r="N901" s="25"/>
    </row>
    <row r="902" customFormat="false" ht="15" hidden="false" customHeight="true" outlineLevel="0" collapsed="false">
      <c r="N902" s="25"/>
    </row>
    <row r="903" customFormat="false" ht="15" hidden="false" customHeight="true" outlineLevel="0" collapsed="false">
      <c r="N903" s="25"/>
    </row>
    <row r="904" customFormat="false" ht="15" hidden="false" customHeight="true" outlineLevel="0" collapsed="false">
      <c r="N904" s="25"/>
    </row>
    <row r="905" customFormat="false" ht="15" hidden="false" customHeight="true" outlineLevel="0" collapsed="false">
      <c r="N905" s="25"/>
    </row>
    <row r="906" customFormat="false" ht="15" hidden="false" customHeight="true" outlineLevel="0" collapsed="false">
      <c r="N906" s="25"/>
    </row>
    <row r="907" customFormat="false" ht="15" hidden="false" customHeight="true" outlineLevel="0" collapsed="false">
      <c r="N907" s="25"/>
    </row>
    <row r="908" customFormat="false" ht="15" hidden="false" customHeight="true" outlineLevel="0" collapsed="false">
      <c r="N908" s="25"/>
    </row>
    <row r="909" customFormat="false" ht="15" hidden="false" customHeight="true" outlineLevel="0" collapsed="false">
      <c r="N909" s="25"/>
    </row>
    <row r="910" customFormat="false" ht="15" hidden="false" customHeight="true" outlineLevel="0" collapsed="false">
      <c r="N910" s="25"/>
    </row>
    <row r="911" customFormat="false" ht="15" hidden="false" customHeight="true" outlineLevel="0" collapsed="false">
      <c r="N911" s="25"/>
    </row>
    <row r="912" customFormat="false" ht="15" hidden="false" customHeight="true" outlineLevel="0" collapsed="false">
      <c r="N912" s="25"/>
    </row>
    <row r="913" customFormat="false" ht="15" hidden="false" customHeight="true" outlineLevel="0" collapsed="false">
      <c r="N913" s="25"/>
    </row>
    <row r="914" customFormat="false" ht="15" hidden="false" customHeight="true" outlineLevel="0" collapsed="false">
      <c r="N914" s="25"/>
    </row>
    <row r="915" customFormat="false" ht="15" hidden="false" customHeight="true" outlineLevel="0" collapsed="false">
      <c r="N915" s="25"/>
    </row>
    <row r="916" customFormat="false" ht="15" hidden="false" customHeight="true" outlineLevel="0" collapsed="false">
      <c r="N916" s="25"/>
    </row>
    <row r="917" customFormat="false" ht="15" hidden="false" customHeight="true" outlineLevel="0" collapsed="false">
      <c r="N917" s="25"/>
    </row>
    <row r="918" customFormat="false" ht="15" hidden="false" customHeight="true" outlineLevel="0" collapsed="false">
      <c r="N918" s="25"/>
    </row>
    <row r="919" customFormat="false" ht="15" hidden="false" customHeight="true" outlineLevel="0" collapsed="false">
      <c r="N919" s="25"/>
    </row>
    <row r="920" customFormat="false" ht="15" hidden="false" customHeight="true" outlineLevel="0" collapsed="false">
      <c r="N920" s="25"/>
    </row>
    <row r="921" customFormat="false" ht="15" hidden="false" customHeight="true" outlineLevel="0" collapsed="false">
      <c r="N921" s="25"/>
    </row>
    <row r="922" customFormat="false" ht="15" hidden="false" customHeight="true" outlineLevel="0" collapsed="false">
      <c r="N922" s="25"/>
    </row>
    <row r="923" customFormat="false" ht="15" hidden="false" customHeight="true" outlineLevel="0" collapsed="false">
      <c r="N923" s="25"/>
    </row>
    <row r="924" customFormat="false" ht="15" hidden="false" customHeight="true" outlineLevel="0" collapsed="false">
      <c r="N924" s="25"/>
    </row>
    <row r="925" customFormat="false" ht="15" hidden="false" customHeight="true" outlineLevel="0" collapsed="false">
      <c r="N925" s="25"/>
    </row>
    <row r="926" customFormat="false" ht="15" hidden="false" customHeight="true" outlineLevel="0" collapsed="false">
      <c r="N926" s="25"/>
    </row>
    <row r="927" customFormat="false" ht="15" hidden="false" customHeight="true" outlineLevel="0" collapsed="false">
      <c r="N927" s="25"/>
    </row>
    <row r="928" customFormat="false" ht="15" hidden="false" customHeight="true" outlineLevel="0" collapsed="false">
      <c r="N928" s="25"/>
    </row>
    <row r="929" customFormat="false" ht="15" hidden="false" customHeight="true" outlineLevel="0" collapsed="false">
      <c r="N929" s="25"/>
    </row>
    <row r="930" customFormat="false" ht="15" hidden="false" customHeight="true" outlineLevel="0" collapsed="false">
      <c r="N930" s="25"/>
    </row>
    <row r="931" customFormat="false" ht="15" hidden="false" customHeight="true" outlineLevel="0" collapsed="false">
      <c r="N931" s="25"/>
    </row>
    <row r="932" customFormat="false" ht="15" hidden="false" customHeight="true" outlineLevel="0" collapsed="false">
      <c r="N932" s="25"/>
    </row>
    <row r="933" customFormat="false" ht="15" hidden="false" customHeight="true" outlineLevel="0" collapsed="false">
      <c r="N933" s="25"/>
    </row>
    <row r="934" customFormat="false" ht="15" hidden="false" customHeight="true" outlineLevel="0" collapsed="false">
      <c r="N934" s="25"/>
    </row>
    <row r="935" customFormat="false" ht="15" hidden="false" customHeight="true" outlineLevel="0" collapsed="false">
      <c r="N935" s="25"/>
    </row>
    <row r="936" customFormat="false" ht="15" hidden="false" customHeight="true" outlineLevel="0" collapsed="false">
      <c r="N936" s="25"/>
    </row>
    <row r="937" customFormat="false" ht="15" hidden="false" customHeight="true" outlineLevel="0" collapsed="false">
      <c r="N937" s="25"/>
    </row>
    <row r="938" customFormat="false" ht="15" hidden="false" customHeight="true" outlineLevel="0" collapsed="false">
      <c r="N938" s="25"/>
    </row>
    <row r="939" customFormat="false" ht="15" hidden="false" customHeight="true" outlineLevel="0" collapsed="false">
      <c r="N939" s="25"/>
    </row>
    <row r="940" customFormat="false" ht="15" hidden="false" customHeight="true" outlineLevel="0" collapsed="false">
      <c r="N940" s="25"/>
    </row>
    <row r="941" customFormat="false" ht="15" hidden="false" customHeight="true" outlineLevel="0" collapsed="false">
      <c r="N941" s="25"/>
    </row>
    <row r="942" customFormat="false" ht="15" hidden="false" customHeight="true" outlineLevel="0" collapsed="false">
      <c r="N942" s="25"/>
    </row>
    <row r="943" customFormat="false" ht="15" hidden="false" customHeight="true" outlineLevel="0" collapsed="false">
      <c r="N943" s="25"/>
    </row>
    <row r="944" customFormat="false" ht="15" hidden="false" customHeight="true" outlineLevel="0" collapsed="false">
      <c r="N944" s="25"/>
    </row>
    <row r="945" customFormat="false" ht="15" hidden="false" customHeight="true" outlineLevel="0" collapsed="false">
      <c r="N945" s="25"/>
    </row>
    <row r="946" customFormat="false" ht="15" hidden="false" customHeight="true" outlineLevel="0" collapsed="false">
      <c r="N946" s="25"/>
    </row>
    <row r="947" customFormat="false" ht="15" hidden="false" customHeight="true" outlineLevel="0" collapsed="false">
      <c r="N947" s="25"/>
    </row>
    <row r="948" customFormat="false" ht="15" hidden="false" customHeight="true" outlineLevel="0" collapsed="false">
      <c r="N948" s="25"/>
    </row>
    <row r="949" customFormat="false" ht="15" hidden="false" customHeight="true" outlineLevel="0" collapsed="false">
      <c r="N949" s="25"/>
    </row>
    <row r="950" customFormat="false" ht="15" hidden="false" customHeight="true" outlineLevel="0" collapsed="false">
      <c r="N950" s="25"/>
    </row>
    <row r="951" customFormat="false" ht="15" hidden="false" customHeight="true" outlineLevel="0" collapsed="false">
      <c r="N951" s="25"/>
    </row>
    <row r="952" customFormat="false" ht="15" hidden="false" customHeight="true" outlineLevel="0" collapsed="false">
      <c r="N952" s="25"/>
    </row>
    <row r="953" customFormat="false" ht="15" hidden="false" customHeight="true" outlineLevel="0" collapsed="false">
      <c r="N953" s="25"/>
    </row>
    <row r="954" customFormat="false" ht="15" hidden="false" customHeight="true" outlineLevel="0" collapsed="false">
      <c r="N954" s="25"/>
    </row>
    <row r="955" customFormat="false" ht="15" hidden="false" customHeight="true" outlineLevel="0" collapsed="false">
      <c r="N955" s="25"/>
    </row>
    <row r="956" customFormat="false" ht="15" hidden="false" customHeight="true" outlineLevel="0" collapsed="false">
      <c r="N956" s="25"/>
    </row>
    <row r="957" customFormat="false" ht="15" hidden="false" customHeight="true" outlineLevel="0" collapsed="false">
      <c r="N957" s="25"/>
    </row>
    <row r="958" customFormat="false" ht="15" hidden="false" customHeight="true" outlineLevel="0" collapsed="false">
      <c r="N958" s="25"/>
    </row>
    <row r="959" customFormat="false" ht="15" hidden="false" customHeight="true" outlineLevel="0" collapsed="false">
      <c r="N959" s="25"/>
    </row>
    <row r="960" customFormat="false" ht="15" hidden="false" customHeight="true" outlineLevel="0" collapsed="false">
      <c r="N960" s="25"/>
    </row>
    <row r="961" customFormat="false" ht="15" hidden="false" customHeight="true" outlineLevel="0" collapsed="false">
      <c r="N961" s="25"/>
    </row>
    <row r="962" customFormat="false" ht="15" hidden="false" customHeight="true" outlineLevel="0" collapsed="false">
      <c r="N962" s="25"/>
    </row>
    <row r="963" customFormat="false" ht="15" hidden="false" customHeight="true" outlineLevel="0" collapsed="false">
      <c r="N963" s="25"/>
    </row>
    <row r="964" customFormat="false" ht="15" hidden="false" customHeight="true" outlineLevel="0" collapsed="false">
      <c r="N964" s="25"/>
    </row>
    <row r="965" customFormat="false" ht="15" hidden="false" customHeight="true" outlineLevel="0" collapsed="false">
      <c r="N965" s="25"/>
    </row>
    <row r="966" customFormat="false" ht="15" hidden="false" customHeight="true" outlineLevel="0" collapsed="false">
      <c r="N966" s="25"/>
    </row>
    <row r="967" customFormat="false" ht="15" hidden="false" customHeight="true" outlineLevel="0" collapsed="false">
      <c r="N967" s="25"/>
    </row>
    <row r="968" customFormat="false" ht="15" hidden="false" customHeight="true" outlineLevel="0" collapsed="false">
      <c r="N968" s="25"/>
    </row>
    <row r="969" customFormat="false" ht="15" hidden="false" customHeight="true" outlineLevel="0" collapsed="false">
      <c r="N969" s="25"/>
    </row>
    <row r="970" customFormat="false" ht="15" hidden="false" customHeight="true" outlineLevel="0" collapsed="false">
      <c r="N970" s="25"/>
    </row>
    <row r="971" customFormat="false" ht="15" hidden="false" customHeight="true" outlineLevel="0" collapsed="false">
      <c r="N971" s="25"/>
    </row>
    <row r="972" customFormat="false" ht="15" hidden="false" customHeight="true" outlineLevel="0" collapsed="false">
      <c r="N972" s="25"/>
    </row>
    <row r="973" customFormat="false" ht="15" hidden="false" customHeight="true" outlineLevel="0" collapsed="false">
      <c r="N973" s="25"/>
    </row>
    <row r="974" customFormat="false" ht="15" hidden="false" customHeight="true" outlineLevel="0" collapsed="false">
      <c r="N974" s="25"/>
    </row>
    <row r="975" customFormat="false" ht="15" hidden="false" customHeight="true" outlineLevel="0" collapsed="false">
      <c r="N975" s="25"/>
    </row>
    <row r="976" customFormat="false" ht="15" hidden="false" customHeight="true" outlineLevel="0" collapsed="false">
      <c r="N976" s="25"/>
    </row>
    <row r="977" customFormat="false" ht="15" hidden="false" customHeight="true" outlineLevel="0" collapsed="false">
      <c r="N977" s="25"/>
    </row>
    <row r="978" customFormat="false" ht="15" hidden="false" customHeight="true" outlineLevel="0" collapsed="false">
      <c r="N978" s="25"/>
    </row>
    <row r="979" customFormat="false" ht="15" hidden="false" customHeight="true" outlineLevel="0" collapsed="false">
      <c r="N979" s="25"/>
    </row>
    <row r="980" customFormat="false" ht="15" hidden="false" customHeight="true" outlineLevel="0" collapsed="false">
      <c r="N980" s="25"/>
    </row>
    <row r="981" customFormat="false" ht="15" hidden="false" customHeight="true" outlineLevel="0" collapsed="false">
      <c r="N981" s="25"/>
    </row>
    <row r="982" customFormat="false" ht="15" hidden="false" customHeight="true" outlineLevel="0" collapsed="false">
      <c r="N982" s="25"/>
    </row>
    <row r="983" customFormat="false" ht="15" hidden="false" customHeight="true" outlineLevel="0" collapsed="false">
      <c r="N983" s="25"/>
    </row>
    <row r="984" customFormat="false" ht="15" hidden="false" customHeight="true" outlineLevel="0" collapsed="false">
      <c r="N984" s="25"/>
    </row>
    <row r="985" customFormat="false" ht="15" hidden="false" customHeight="true" outlineLevel="0" collapsed="false">
      <c r="N985" s="25"/>
    </row>
    <row r="986" customFormat="false" ht="15" hidden="false" customHeight="true" outlineLevel="0" collapsed="false">
      <c r="N986" s="25"/>
    </row>
    <row r="987" customFormat="false" ht="15" hidden="false" customHeight="true" outlineLevel="0" collapsed="false">
      <c r="N987" s="25"/>
    </row>
    <row r="988" customFormat="false" ht="15" hidden="false" customHeight="true" outlineLevel="0" collapsed="false">
      <c r="N988" s="25"/>
    </row>
    <row r="989" customFormat="false" ht="15" hidden="false" customHeight="true" outlineLevel="0" collapsed="false">
      <c r="N989" s="25"/>
    </row>
    <row r="990" customFormat="false" ht="15" hidden="false" customHeight="true" outlineLevel="0" collapsed="false">
      <c r="N990" s="25"/>
    </row>
    <row r="991" customFormat="false" ht="15" hidden="false" customHeight="true" outlineLevel="0" collapsed="false">
      <c r="N991" s="25"/>
    </row>
    <row r="992" customFormat="false" ht="15" hidden="false" customHeight="true" outlineLevel="0" collapsed="false">
      <c r="N992" s="25"/>
    </row>
    <row r="993" customFormat="false" ht="15" hidden="false" customHeight="true" outlineLevel="0" collapsed="false">
      <c r="N993" s="25"/>
    </row>
    <row r="994" customFormat="false" ht="15" hidden="false" customHeight="true" outlineLevel="0" collapsed="false">
      <c r="N994" s="25"/>
    </row>
    <row r="995" customFormat="false" ht="15" hidden="false" customHeight="true" outlineLevel="0" collapsed="false">
      <c r="N995" s="25"/>
    </row>
    <row r="996" customFormat="false" ht="15" hidden="false" customHeight="true" outlineLevel="0" collapsed="false">
      <c r="N996" s="25"/>
    </row>
    <row r="997" customFormat="false" ht="15" hidden="false" customHeight="true" outlineLevel="0" collapsed="false">
      <c r="N997" s="25"/>
    </row>
    <row r="998" customFormat="false" ht="15" hidden="false" customHeight="true" outlineLevel="0" collapsed="false">
      <c r="N998" s="25"/>
    </row>
    <row r="999" customFormat="false" ht="15" hidden="false" customHeight="true" outlineLevel="0" collapsed="false">
      <c r="N999" s="25"/>
    </row>
    <row r="1000" customFormat="false" ht="15" hidden="false" customHeight="true" outlineLevel="0" collapsed="false">
      <c r="N1000" s="25"/>
    </row>
    <row r="1001" customFormat="false" ht="15" hidden="false" customHeight="true" outlineLevel="0" collapsed="false">
      <c r="N1001" s="25"/>
    </row>
    <row r="1002" customFormat="false" ht="15" hidden="false" customHeight="true" outlineLevel="0" collapsed="false">
      <c r="N1002" s="25"/>
    </row>
    <row r="1003" customFormat="false" ht="15" hidden="false" customHeight="true" outlineLevel="0" collapsed="false">
      <c r="N1003" s="25"/>
    </row>
    <row r="1004" customFormat="false" ht="15" hidden="false" customHeight="true" outlineLevel="0" collapsed="false">
      <c r="N1004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2" min="1" style="0" width="34.29"/>
    <col collapsed="false" customWidth="true" hidden="false" outlineLevel="0" max="14" min="3" style="0" width="10"/>
  </cols>
  <sheetData>
    <row r="1" customFormat="false" ht="15.75" hidden="false" customHeight="true" outlineLevel="0" collapsed="false">
      <c r="A1" s="8" t="s">
        <v>138</v>
      </c>
      <c r="B1" s="48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" hidden="false" customHeight="true" outlineLevel="0" collapsed="false">
      <c r="A2" s="25"/>
      <c r="B2" s="25"/>
      <c r="C2" s="9"/>
      <c r="D2" s="9"/>
      <c r="E2" s="49"/>
      <c r="F2" s="9"/>
      <c r="G2" s="9"/>
      <c r="H2" s="9"/>
      <c r="I2" s="9"/>
      <c r="J2" s="9"/>
      <c r="K2" s="49"/>
      <c r="L2" s="9"/>
      <c r="M2" s="9"/>
      <c r="N2" s="9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11"/>
      <c r="B3" s="11"/>
      <c r="C3" s="27" t="s">
        <v>35</v>
      </c>
      <c r="D3" s="27"/>
      <c r="E3" s="27"/>
      <c r="F3" s="27" t="s">
        <v>36</v>
      </c>
      <c r="G3" s="27"/>
      <c r="H3" s="27"/>
      <c r="I3" s="27" t="s">
        <v>37</v>
      </c>
      <c r="J3" s="27"/>
      <c r="K3" s="27"/>
      <c r="L3" s="27" t="s">
        <v>38</v>
      </c>
      <c r="M3" s="27"/>
      <c r="N3" s="27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true" outlineLevel="0" collapsed="false">
      <c r="A4" s="11"/>
      <c r="B4" s="11"/>
      <c r="C4" s="27" t="s">
        <v>39</v>
      </c>
      <c r="D4" s="27" t="s">
        <v>40</v>
      </c>
      <c r="E4" s="27" t="s">
        <v>41</v>
      </c>
      <c r="F4" s="27" t="s">
        <v>39</v>
      </c>
      <c r="G4" s="27" t="s">
        <v>40</v>
      </c>
      <c r="H4" s="27" t="s">
        <v>41</v>
      </c>
      <c r="I4" s="27" t="s">
        <v>39</v>
      </c>
      <c r="J4" s="27" t="s">
        <v>40</v>
      </c>
      <c r="K4" s="27" t="s">
        <v>41</v>
      </c>
      <c r="L4" s="27" t="s">
        <v>39</v>
      </c>
      <c r="M4" s="27" t="s">
        <v>40</v>
      </c>
      <c r="N4" s="27" t="s">
        <v>41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true" outlineLevel="0" collapsed="false">
      <c r="A5" s="50" t="s">
        <v>39</v>
      </c>
      <c r="B5" s="50" t="s">
        <v>39</v>
      </c>
      <c r="C5" s="29" t="n">
        <f aca="false">SUM(C7:C111)</f>
        <v>51897.3333333333</v>
      </c>
      <c r="D5" s="29" t="n">
        <f aca="false">SUM(D7:D111)</f>
        <v>21114.6666666667</v>
      </c>
      <c r="E5" s="29" t="n">
        <f aca="false">SUM(E7:E111)</f>
        <v>30782.6666666667</v>
      </c>
      <c r="F5" s="29" t="n">
        <f aca="false">SUM(F7:F111)</f>
        <v>51205.6666666667</v>
      </c>
      <c r="G5" s="29" t="n">
        <f aca="false">SUM(G7:G111)</f>
        <v>20708.6666666667</v>
      </c>
      <c r="H5" s="29" t="n">
        <f aca="false">SUM(H7:H111)</f>
        <v>30497</v>
      </c>
      <c r="I5" s="29" t="n">
        <f aca="false">SUM(I7:I111)</f>
        <v>50903</v>
      </c>
      <c r="J5" s="29" t="n">
        <f aca="false">SUM(J7:J111)</f>
        <v>20300.6666666667</v>
      </c>
      <c r="K5" s="29" t="n">
        <f aca="false">SUM(K7:K111)</f>
        <v>30602.3333333333</v>
      </c>
      <c r="L5" s="29" t="n">
        <f aca="false">SUM(L7:L111)</f>
        <v>49402</v>
      </c>
      <c r="M5" s="29" t="n">
        <f aca="false">SUM(M7:M111)</f>
        <v>19879</v>
      </c>
      <c r="N5" s="29" t="n">
        <f aca="false">SUM(N7:N111)</f>
        <v>29523</v>
      </c>
      <c r="O5" s="25"/>
      <c r="P5" s="25"/>
      <c r="Q5" s="13"/>
      <c r="R5" s="30"/>
      <c r="S5" s="30"/>
      <c r="T5" s="25"/>
      <c r="U5" s="25"/>
      <c r="V5" s="25"/>
      <c r="W5" s="25"/>
      <c r="X5" s="25"/>
      <c r="Y5" s="25"/>
      <c r="Z5" s="25"/>
    </row>
    <row r="6" customFormat="false" ht="15" hidden="false" customHeight="true" outlineLevel="0" collapsed="false">
      <c r="A6" s="51" t="s">
        <v>106</v>
      </c>
      <c r="B6" s="51" t="s">
        <v>106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25"/>
      <c r="P6" s="35"/>
      <c r="Q6" s="13"/>
      <c r="R6" s="13"/>
      <c r="S6" s="13"/>
      <c r="T6" s="25"/>
      <c r="U6" s="25"/>
      <c r="V6" s="25"/>
      <c r="W6" s="25"/>
      <c r="X6" s="25"/>
      <c r="Y6" s="25"/>
      <c r="Z6" s="25"/>
    </row>
    <row r="7" customFormat="false" ht="15" hidden="false" customHeight="true" outlineLevel="0" collapsed="false">
      <c r="A7" s="52" t="s">
        <v>139</v>
      </c>
      <c r="B7" s="52" t="s">
        <v>139</v>
      </c>
      <c r="C7" s="34" t="n">
        <v>147</v>
      </c>
      <c r="D7" s="34" t="n">
        <v>64</v>
      </c>
      <c r="E7" s="34" t="n">
        <v>83</v>
      </c>
      <c r="F7" s="34" t="n">
        <v>146.666666666667</v>
      </c>
      <c r="G7" s="34" t="n">
        <v>65.6666666666667</v>
      </c>
      <c r="H7" s="34" t="n">
        <v>81</v>
      </c>
      <c r="I7" s="34" t="n">
        <v>158</v>
      </c>
      <c r="J7" s="34" t="n">
        <v>71.6666666666667</v>
      </c>
      <c r="K7" s="34" t="n">
        <v>86.3333333333333</v>
      </c>
      <c r="L7" s="34" t="n">
        <v>162.666666666667</v>
      </c>
      <c r="M7" s="34" t="n">
        <v>78.6666666666667</v>
      </c>
      <c r="N7" s="34" t="n">
        <v>84</v>
      </c>
      <c r="O7" s="25"/>
      <c r="P7" s="34"/>
      <c r="Q7" s="13"/>
      <c r="R7" s="13"/>
      <c r="S7" s="13"/>
      <c r="T7" s="25"/>
      <c r="U7" s="25"/>
      <c r="V7" s="25"/>
      <c r="W7" s="25"/>
      <c r="X7" s="25"/>
      <c r="Y7" s="25"/>
      <c r="Z7" s="25"/>
    </row>
    <row r="8" customFormat="false" ht="15" hidden="false" customHeight="true" outlineLevel="0" collapsed="false">
      <c r="A8" s="53" t="s">
        <v>140</v>
      </c>
      <c r="B8" s="53" t="s">
        <v>140</v>
      </c>
      <c r="C8" s="32" t="n">
        <v>138.666666666667</v>
      </c>
      <c r="D8" s="32" t="n">
        <v>64.3333333333333</v>
      </c>
      <c r="E8" s="32" t="n">
        <v>74.3333333333333</v>
      </c>
      <c r="F8" s="32" t="n">
        <v>137.666666666667</v>
      </c>
      <c r="G8" s="32" t="n">
        <v>70.3333333333333</v>
      </c>
      <c r="H8" s="32" t="n">
        <v>67.3333333333333</v>
      </c>
      <c r="I8" s="32" t="n">
        <v>138.333333333333</v>
      </c>
      <c r="J8" s="32" t="n">
        <v>68.3333333333333</v>
      </c>
      <c r="K8" s="32" t="n">
        <v>70</v>
      </c>
      <c r="L8" s="32" t="n">
        <v>154.333333333333</v>
      </c>
      <c r="M8" s="32" t="n">
        <v>67.6666666666667</v>
      </c>
      <c r="N8" s="32" t="n">
        <v>86.6666666666667</v>
      </c>
      <c r="O8" s="25"/>
      <c r="P8" s="34"/>
      <c r="Q8" s="13"/>
      <c r="R8" s="13"/>
      <c r="S8" s="13"/>
      <c r="T8" s="25"/>
      <c r="U8" s="25"/>
      <c r="V8" s="25"/>
      <c r="W8" s="25"/>
      <c r="X8" s="25"/>
      <c r="Y8" s="25"/>
      <c r="Z8" s="25"/>
    </row>
    <row r="9" customFormat="false" ht="15" hidden="false" customHeight="true" outlineLevel="0" collapsed="false">
      <c r="A9" s="52" t="s">
        <v>141</v>
      </c>
      <c r="B9" s="52" t="s">
        <v>141</v>
      </c>
      <c r="C9" s="34" t="n">
        <v>358</v>
      </c>
      <c r="D9" s="34" t="n">
        <v>183.666666666667</v>
      </c>
      <c r="E9" s="34" t="n">
        <v>174.333333333333</v>
      </c>
      <c r="F9" s="34" t="n">
        <v>362.666666666667</v>
      </c>
      <c r="G9" s="34" t="n">
        <v>185</v>
      </c>
      <c r="H9" s="34" t="n">
        <v>177.666666666667</v>
      </c>
      <c r="I9" s="34" t="n">
        <v>369.666666666667</v>
      </c>
      <c r="J9" s="34" t="n">
        <v>181.333333333333</v>
      </c>
      <c r="K9" s="34" t="n">
        <v>188.333333333333</v>
      </c>
      <c r="L9" s="34" t="n">
        <v>353.666666666667</v>
      </c>
      <c r="M9" s="34" t="n">
        <v>180.333333333333</v>
      </c>
      <c r="N9" s="34" t="n">
        <v>173.333333333333</v>
      </c>
      <c r="O9" s="25"/>
      <c r="P9" s="34"/>
      <c r="Q9" s="13"/>
      <c r="R9" s="13"/>
      <c r="S9" s="13"/>
      <c r="T9" s="25"/>
      <c r="U9" s="25"/>
      <c r="V9" s="25"/>
      <c r="W9" s="25"/>
      <c r="X9" s="25"/>
      <c r="Y9" s="25"/>
      <c r="Z9" s="25"/>
    </row>
    <row r="10" customFormat="false" ht="15" hidden="false" customHeight="true" outlineLevel="0" collapsed="false">
      <c r="A10" s="53" t="s">
        <v>142</v>
      </c>
      <c r="B10" s="53" t="s">
        <v>142</v>
      </c>
      <c r="C10" s="32" t="n">
        <v>287.666666666667</v>
      </c>
      <c r="D10" s="32" t="n">
        <v>134.333333333333</v>
      </c>
      <c r="E10" s="32" t="n">
        <v>153.333333333333</v>
      </c>
      <c r="F10" s="32" t="n">
        <v>273</v>
      </c>
      <c r="G10" s="32" t="n">
        <v>123.666666666667</v>
      </c>
      <c r="H10" s="32" t="n">
        <v>149.333333333333</v>
      </c>
      <c r="I10" s="32" t="n">
        <v>284.666666666667</v>
      </c>
      <c r="J10" s="32" t="n">
        <v>125.666666666667</v>
      </c>
      <c r="K10" s="32" t="n">
        <v>159</v>
      </c>
      <c r="L10" s="32" t="n">
        <v>268</v>
      </c>
      <c r="M10" s="32" t="n">
        <v>121.333333333333</v>
      </c>
      <c r="N10" s="32" t="n">
        <v>146.666666666667</v>
      </c>
      <c r="O10" s="25"/>
      <c r="P10" s="34"/>
      <c r="Q10" s="13"/>
      <c r="R10" s="13"/>
      <c r="S10" s="13"/>
      <c r="T10" s="25"/>
      <c r="U10" s="25"/>
      <c r="V10" s="25"/>
      <c r="W10" s="25"/>
      <c r="X10" s="25"/>
      <c r="Y10" s="25"/>
      <c r="Z10" s="25"/>
    </row>
    <row r="11" customFormat="false" ht="15" hidden="false" customHeight="true" outlineLevel="0" collapsed="false">
      <c r="A11" s="52" t="s">
        <v>143</v>
      </c>
      <c r="B11" s="52" t="s">
        <v>143</v>
      </c>
      <c r="C11" s="34" t="n">
        <v>179</v>
      </c>
      <c r="D11" s="34" t="n">
        <v>88.6666666666667</v>
      </c>
      <c r="E11" s="34" t="n">
        <v>90.3333333333333</v>
      </c>
      <c r="F11" s="34" t="n">
        <v>169.666666666667</v>
      </c>
      <c r="G11" s="34" t="n">
        <v>80.6666666666667</v>
      </c>
      <c r="H11" s="34" t="n">
        <v>89</v>
      </c>
      <c r="I11" s="34" t="n">
        <v>157</v>
      </c>
      <c r="J11" s="34" t="n">
        <v>78.6666666666667</v>
      </c>
      <c r="K11" s="34" t="n">
        <v>78.3333333333333</v>
      </c>
      <c r="L11" s="34" t="n">
        <v>162.333333333333</v>
      </c>
      <c r="M11" s="34" t="n">
        <v>76.6666666666667</v>
      </c>
      <c r="N11" s="34" t="n">
        <v>85.6666666666667</v>
      </c>
      <c r="O11" s="25"/>
      <c r="P11" s="34"/>
      <c r="Q11" s="13"/>
      <c r="R11" s="13"/>
      <c r="S11" s="13"/>
      <c r="T11" s="25"/>
      <c r="U11" s="25"/>
      <c r="V11" s="25"/>
      <c r="W11" s="25"/>
      <c r="X11" s="25"/>
      <c r="Y11" s="25"/>
      <c r="Z11" s="25"/>
    </row>
    <row r="12" customFormat="false" ht="15" hidden="false" customHeight="true" outlineLevel="0" collapsed="false">
      <c r="A12" s="53" t="s">
        <v>144</v>
      </c>
      <c r="B12" s="53" t="s">
        <v>144</v>
      </c>
      <c r="C12" s="32" t="n">
        <v>185.666666666667</v>
      </c>
      <c r="D12" s="32" t="n">
        <v>84.6666666666667</v>
      </c>
      <c r="E12" s="32" t="n">
        <v>101</v>
      </c>
      <c r="F12" s="32" t="n">
        <v>185</v>
      </c>
      <c r="G12" s="32" t="n">
        <v>82.3333333333333</v>
      </c>
      <c r="H12" s="32" t="n">
        <v>102.666666666667</v>
      </c>
      <c r="I12" s="32" t="n">
        <v>184</v>
      </c>
      <c r="J12" s="32" t="n">
        <v>76.3333333333333</v>
      </c>
      <c r="K12" s="32" t="n">
        <v>107.666666666667</v>
      </c>
      <c r="L12" s="32" t="n">
        <v>184.666666666667</v>
      </c>
      <c r="M12" s="32" t="n">
        <v>77</v>
      </c>
      <c r="N12" s="32" t="n">
        <v>107.666666666667</v>
      </c>
      <c r="O12" s="25"/>
      <c r="P12" s="34"/>
      <c r="Q12" s="13"/>
      <c r="R12" s="13"/>
      <c r="S12" s="13"/>
      <c r="T12" s="25"/>
      <c r="U12" s="25"/>
      <c r="V12" s="25"/>
      <c r="W12" s="25"/>
      <c r="X12" s="25"/>
      <c r="Y12" s="25"/>
      <c r="Z12" s="25"/>
    </row>
    <row r="13" customFormat="false" ht="15" hidden="false" customHeight="true" outlineLevel="0" collapsed="false">
      <c r="A13" s="54" t="s">
        <v>107</v>
      </c>
      <c r="B13" s="54" t="s">
        <v>107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5"/>
      <c r="P13" s="34"/>
      <c r="Q13" s="13"/>
      <c r="R13" s="13"/>
      <c r="S13" s="13"/>
      <c r="T13" s="25"/>
      <c r="U13" s="25"/>
      <c r="V13" s="25"/>
      <c r="W13" s="25"/>
      <c r="X13" s="25"/>
      <c r="Y13" s="25"/>
      <c r="Z13" s="25"/>
    </row>
    <row r="14" customFormat="false" ht="15" hidden="false" customHeight="true" outlineLevel="0" collapsed="false">
      <c r="A14" s="53" t="s">
        <v>145</v>
      </c>
      <c r="B14" s="53" t="s">
        <v>145</v>
      </c>
      <c r="C14" s="32" t="n">
        <v>1271.66666666667</v>
      </c>
      <c r="D14" s="32" t="n">
        <v>549.666666666667</v>
      </c>
      <c r="E14" s="32" t="n">
        <v>722</v>
      </c>
      <c r="F14" s="32" t="n">
        <v>1241</v>
      </c>
      <c r="G14" s="32" t="n">
        <v>556</v>
      </c>
      <c r="H14" s="32" t="n">
        <v>685</v>
      </c>
      <c r="I14" s="32" t="n">
        <v>1268.33333333333</v>
      </c>
      <c r="J14" s="32" t="n">
        <v>556</v>
      </c>
      <c r="K14" s="32" t="n">
        <v>712.333333333333</v>
      </c>
      <c r="L14" s="32" t="n">
        <v>1198.66666666667</v>
      </c>
      <c r="M14" s="32" t="n">
        <v>541.333333333333</v>
      </c>
      <c r="N14" s="32" t="n">
        <v>657.333333333333</v>
      </c>
      <c r="O14" s="25"/>
      <c r="P14" s="34"/>
      <c r="Q14" s="13"/>
      <c r="R14" s="13"/>
      <c r="S14" s="13"/>
      <c r="T14" s="25"/>
      <c r="U14" s="25"/>
      <c r="V14" s="25"/>
      <c r="W14" s="25"/>
      <c r="X14" s="25"/>
      <c r="Y14" s="25"/>
      <c r="Z14" s="25"/>
    </row>
    <row r="15" customFormat="false" ht="15" hidden="false" customHeight="true" outlineLevel="0" collapsed="false">
      <c r="A15" s="52" t="s">
        <v>146</v>
      </c>
      <c r="B15" s="52" t="s">
        <v>146</v>
      </c>
      <c r="C15" s="34" t="n">
        <v>144.666666666667</v>
      </c>
      <c r="D15" s="34" t="n">
        <v>62.3333333333333</v>
      </c>
      <c r="E15" s="34" t="n">
        <v>82.3333333333333</v>
      </c>
      <c r="F15" s="34" t="n">
        <v>155.666666666667</v>
      </c>
      <c r="G15" s="34" t="n">
        <v>69.3333333333333</v>
      </c>
      <c r="H15" s="34" t="n">
        <v>86.3333333333333</v>
      </c>
      <c r="I15" s="34" t="n">
        <v>164.333333333333</v>
      </c>
      <c r="J15" s="34" t="n">
        <v>77.3333333333333</v>
      </c>
      <c r="K15" s="34" t="n">
        <v>87</v>
      </c>
      <c r="L15" s="34" t="n">
        <v>158</v>
      </c>
      <c r="M15" s="34" t="n">
        <v>71.6666666666667</v>
      </c>
      <c r="N15" s="34" t="n">
        <v>86.3333333333333</v>
      </c>
      <c r="O15" s="25"/>
      <c r="P15" s="34"/>
      <c r="Q15" s="13"/>
      <c r="R15" s="13"/>
      <c r="S15" s="13"/>
      <c r="T15" s="25"/>
      <c r="U15" s="25"/>
      <c r="V15" s="25"/>
      <c r="W15" s="25"/>
      <c r="X15" s="25"/>
      <c r="Y15" s="25"/>
      <c r="Z15" s="25"/>
    </row>
    <row r="16" customFormat="false" ht="15" hidden="false" customHeight="true" outlineLevel="0" collapsed="false">
      <c r="A16" s="53" t="s">
        <v>147</v>
      </c>
      <c r="B16" s="53" t="s">
        <v>147</v>
      </c>
      <c r="C16" s="32" t="n">
        <v>395.666666666667</v>
      </c>
      <c r="D16" s="32" t="n">
        <v>162</v>
      </c>
      <c r="E16" s="32" t="n">
        <v>233.666666666667</v>
      </c>
      <c r="F16" s="32" t="n">
        <v>388</v>
      </c>
      <c r="G16" s="32" t="n">
        <v>156.666666666667</v>
      </c>
      <c r="H16" s="32" t="n">
        <v>231.333333333333</v>
      </c>
      <c r="I16" s="32" t="n">
        <v>395.666666666667</v>
      </c>
      <c r="J16" s="32" t="n">
        <v>149</v>
      </c>
      <c r="K16" s="32" t="n">
        <v>246.666666666667</v>
      </c>
      <c r="L16" s="32" t="n">
        <v>378.333333333333</v>
      </c>
      <c r="M16" s="32" t="n">
        <v>152.333333333333</v>
      </c>
      <c r="N16" s="32" t="n">
        <v>226</v>
      </c>
      <c r="O16" s="25"/>
      <c r="P16" s="34"/>
      <c r="Q16" s="13"/>
      <c r="R16" s="13"/>
      <c r="S16" s="13"/>
      <c r="T16" s="25"/>
      <c r="U16" s="25"/>
      <c r="V16" s="25"/>
      <c r="W16" s="25"/>
      <c r="X16" s="25"/>
      <c r="Y16" s="25"/>
      <c r="Z16" s="25"/>
    </row>
    <row r="17" customFormat="false" ht="15" hidden="false" customHeight="true" outlineLevel="0" collapsed="false">
      <c r="A17" s="54" t="s">
        <v>108</v>
      </c>
      <c r="B17" s="54" t="s">
        <v>108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25"/>
      <c r="P17" s="34"/>
      <c r="Q17" s="13"/>
      <c r="R17" s="13"/>
      <c r="S17" s="13"/>
      <c r="T17" s="25"/>
      <c r="U17" s="25"/>
      <c r="V17" s="25"/>
      <c r="W17" s="25"/>
      <c r="X17" s="25"/>
      <c r="Y17" s="25"/>
      <c r="Z17" s="25"/>
    </row>
    <row r="18" customFormat="false" ht="15" hidden="false" customHeight="true" outlineLevel="0" collapsed="false">
      <c r="A18" s="53" t="s">
        <v>148</v>
      </c>
      <c r="B18" s="53" t="s">
        <v>148</v>
      </c>
      <c r="C18" s="32" t="n">
        <v>399.666666666667</v>
      </c>
      <c r="D18" s="32" t="n">
        <v>183.333333333333</v>
      </c>
      <c r="E18" s="32" t="n">
        <v>216.333333333333</v>
      </c>
      <c r="F18" s="32" t="n">
        <v>392.333333333333</v>
      </c>
      <c r="G18" s="32" t="n">
        <v>183.666666666667</v>
      </c>
      <c r="H18" s="32" t="n">
        <v>208.666666666667</v>
      </c>
      <c r="I18" s="32" t="n">
        <v>409</v>
      </c>
      <c r="J18" s="32" t="n">
        <v>192.333333333333</v>
      </c>
      <c r="K18" s="32" t="n">
        <v>216.666666666667</v>
      </c>
      <c r="L18" s="32" t="n">
        <v>400.666666666667</v>
      </c>
      <c r="M18" s="32" t="n">
        <v>187.333333333333</v>
      </c>
      <c r="N18" s="32" t="n">
        <v>213.333333333333</v>
      </c>
      <c r="O18" s="25"/>
      <c r="P18" s="34"/>
      <c r="Q18" s="13"/>
      <c r="R18" s="13"/>
      <c r="S18" s="13"/>
      <c r="T18" s="25"/>
      <c r="U18" s="25"/>
      <c r="V18" s="25"/>
      <c r="W18" s="25"/>
      <c r="X18" s="25"/>
      <c r="Y18" s="25"/>
      <c r="Z18" s="25"/>
    </row>
    <row r="19" customFormat="false" ht="15" hidden="false" customHeight="true" outlineLevel="0" collapsed="false">
      <c r="A19" s="52" t="s">
        <v>149</v>
      </c>
      <c r="B19" s="52" t="s">
        <v>149</v>
      </c>
      <c r="C19" s="34" t="n">
        <v>217.333333333333</v>
      </c>
      <c r="D19" s="34" t="n">
        <v>104.333333333333</v>
      </c>
      <c r="E19" s="34" t="n">
        <v>113</v>
      </c>
      <c r="F19" s="34" t="n">
        <v>211.666666666667</v>
      </c>
      <c r="G19" s="34" t="n">
        <v>102</v>
      </c>
      <c r="H19" s="34" t="n">
        <v>109.666666666667</v>
      </c>
      <c r="I19" s="34" t="n">
        <v>211.666666666667</v>
      </c>
      <c r="J19" s="34" t="n">
        <v>102.666666666667</v>
      </c>
      <c r="K19" s="34" t="n">
        <v>109</v>
      </c>
      <c r="L19" s="34" t="n">
        <v>214.333333333333</v>
      </c>
      <c r="M19" s="34" t="n">
        <v>107.666666666667</v>
      </c>
      <c r="N19" s="34" t="n">
        <v>106.666666666667</v>
      </c>
      <c r="O19" s="25"/>
      <c r="P19" s="34"/>
      <c r="Q19" s="13"/>
      <c r="R19" s="13"/>
      <c r="S19" s="13"/>
      <c r="T19" s="25"/>
      <c r="U19" s="25"/>
      <c r="V19" s="25"/>
      <c r="W19" s="25"/>
      <c r="X19" s="25"/>
      <c r="Y19" s="25"/>
      <c r="Z19" s="25"/>
    </row>
    <row r="20" customFormat="false" ht="15" hidden="false" customHeight="true" outlineLevel="0" collapsed="false">
      <c r="A20" s="53" t="s">
        <v>150</v>
      </c>
      <c r="B20" s="53" t="s">
        <v>150</v>
      </c>
      <c r="C20" s="32" t="n">
        <v>777.333333333333</v>
      </c>
      <c r="D20" s="32" t="n">
        <v>313.333333333333</v>
      </c>
      <c r="E20" s="32" t="n">
        <v>464</v>
      </c>
      <c r="F20" s="32" t="n">
        <v>805</v>
      </c>
      <c r="G20" s="32" t="n">
        <v>326.666666666667</v>
      </c>
      <c r="H20" s="32" t="n">
        <v>478.333333333333</v>
      </c>
      <c r="I20" s="32" t="n">
        <v>809</v>
      </c>
      <c r="J20" s="32" t="n">
        <v>323</v>
      </c>
      <c r="K20" s="32" t="n">
        <v>486</v>
      </c>
      <c r="L20" s="32" t="n">
        <v>744</v>
      </c>
      <c r="M20" s="32" t="n">
        <v>291.333333333333</v>
      </c>
      <c r="N20" s="32" t="n">
        <v>452.666666666667</v>
      </c>
      <c r="O20" s="25"/>
      <c r="P20" s="34"/>
      <c r="Q20" s="13"/>
      <c r="R20" s="13"/>
      <c r="S20" s="13"/>
      <c r="T20" s="25"/>
      <c r="U20" s="25"/>
      <c r="V20" s="25"/>
      <c r="W20" s="25"/>
      <c r="X20" s="25"/>
      <c r="Y20" s="25"/>
      <c r="Z20" s="25"/>
    </row>
    <row r="21" customFormat="false" ht="15" hidden="false" customHeight="true" outlineLevel="0" collapsed="false">
      <c r="A21" s="52" t="s">
        <v>151</v>
      </c>
      <c r="B21" s="52" t="s">
        <v>151</v>
      </c>
      <c r="C21" s="34" t="n">
        <v>1073</v>
      </c>
      <c r="D21" s="34" t="n">
        <v>447</v>
      </c>
      <c r="E21" s="34" t="n">
        <v>626</v>
      </c>
      <c r="F21" s="34" t="n">
        <v>1074.66666666667</v>
      </c>
      <c r="G21" s="34" t="n">
        <v>456</v>
      </c>
      <c r="H21" s="34" t="n">
        <v>618.666666666667</v>
      </c>
      <c r="I21" s="34" t="n">
        <v>1105.66666666667</v>
      </c>
      <c r="J21" s="34" t="n">
        <v>465.666666666667</v>
      </c>
      <c r="K21" s="34" t="n">
        <v>640</v>
      </c>
      <c r="L21" s="34" t="n">
        <v>1062.66666666667</v>
      </c>
      <c r="M21" s="34" t="n">
        <v>440</v>
      </c>
      <c r="N21" s="34" t="n">
        <v>622.666666666667</v>
      </c>
      <c r="O21" s="25"/>
      <c r="P21" s="34"/>
      <c r="Q21" s="13"/>
      <c r="R21" s="13"/>
      <c r="S21" s="13"/>
      <c r="T21" s="25"/>
      <c r="U21" s="25"/>
      <c r="V21" s="25"/>
      <c r="W21" s="25"/>
      <c r="X21" s="25"/>
      <c r="Y21" s="25"/>
      <c r="Z21" s="25"/>
    </row>
    <row r="22" customFormat="false" ht="15" hidden="false" customHeight="true" outlineLevel="0" collapsed="false">
      <c r="A22" s="51" t="s">
        <v>109</v>
      </c>
      <c r="B22" s="51" t="s">
        <v>109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/>
      <c r="P22" s="34"/>
      <c r="Q22" s="13"/>
      <c r="R22" s="13"/>
      <c r="S22" s="13"/>
      <c r="T22" s="25"/>
      <c r="U22" s="25"/>
      <c r="V22" s="25"/>
      <c r="W22" s="25"/>
      <c r="X22" s="25"/>
      <c r="Y22" s="25"/>
      <c r="Z22" s="25"/>
    </row>
    <row r="23" customFormat="false" ht="15" hidden="false" customHeight="true" outlineLevel="0" collapsed="false">
      <c r="A23" s="52" t="s">
        <v>152</v>
      </c>
      <c r="B23" s="52" t="s">
        <v>152</v>
      </c>
      <c r="C23" s="34" t="n">
        <v>609.333333333333</v>
      </c>
      <c r="D23" s="34" t="n">
        <v>228.333333333333</v>
      </c>
      <c r="E23" s="34" t="n">
        <v>381</v>
      </c>
      <c r="F23" s="34" t="n">
        <v>604</v>
      </c>
      <c r="G23" s="34" t="n">
        <v>225.666666666667</v>
      </c>
      <c r="H23" s="34" t="n">
        <v>378.333333333333</v>
      </c>
      <c r="I23" s="34" t="n">
        <v>623</v>
      </c>
      <c r="J23" s="34" t="n">
        <v>229.333333333333</v>
      </c>
      <c r="K23" s="34" t="n">
        <v>393.666666666667</v>
      </c>
      <c r="L23" s="34" t="n">
        <v>591</v>
      </c>
      <c r="M23" s="34" t="n">
        <v>216.666666666667</v>
      </c>
      <c r="N23" s="34" t="n">
        <v>374.333333333333</v>
      </c>
      <c r="O23" s="25"/>
      <c r="P23" s="34"/>
      <c r="Q23" s="13"/>
      <c r="R23" s="13"/>
      <c r="S23" s="13"/>
      <c r="T23" s="25"/>
      <c r="U23" s="25"/>
      <c r="V23" s="25"/>
      <c r="W23" s="25"/>
      <c r="X23" s="25"/>
      <c r="Y23" s="25"/>
      <c r="Z23" s="25"/>
    </row>
    <row r="24" customFormat="false" ht="15" hidden="false" customHeight="true" outlineLevel="0" collapsed="false">
      <c r="A24" s="53" t="s">
        <v>153</v>
      </c>
      <c r="B24" s="53" t="s">
        <v>153</v>
      </c>
      <c r="C24" s="32" t="n">
        <v>345.333333333333</v>
      </c>
      <c r="D24" s="32" t="n">
        <v>129</v>
      </c>
      <c r="E24" s="32" t="n">
        <v>216.333333333333</v>
      </c>
      <c r="F24" s="32" t="n">
        <v>331.666666666667</v>
      </c>
      <c r="G24" s="32" t="n">
        <v>121.666666666667</v>
      </c>
      <c r="H24" s="32" t="n">
        <v>210</v>
      </c>
      <c r="I24" s="32" t="n">
        <v>336</v>
      </c>
      <c r="J24" s="32" t="n">
        <v>119.666666666667</v>
      </c>
      <c r="K24" s="32" t="n">
        <v>216.333333333333</v>
      </c>
      <c r="L24" s="32" t="n">
        <v>338.333333333333</v>
      </c>
      <c r="M24" s="32" t="n">
        <v>122.666666666667</v>
      </c>
      <c r="N24" s="32" t="n">
        <v>215.666666666667</v>
      </c>
      <c r="O24" s="25"/>
      <c r="P24" s="34"/>
      <c r="Q24" s="13"/>
      <c r="R24" s="13"/>
      <c r="S24" s="13"/>
      <c r="T24" s="25"/>
      <c r="U24" s="25"/>
      <c r="V24" s="25"/>
      <c r="W24" s="25"/>
      <c r="X24" s="25"/>
      <c r="Y24" s="25"/>
      <c r="Z24" s="25"/>
    </row>
    <row r="25" customFormat="false" ht="15" hidden="false" customHeight="true" outlineLevel="0" collapsed="false">
      <c r="A25" s="52" t="s">
        <v>154</v>
      </c>
      <c r="B25" s="52" t="s">
        <v>154</v>
      </c>
      <c r="C25" s="34" t="n">
        <v>422</v>
      </c>
      <c r="D25" s="34" t="n">
        <v>185.666666666667</v>
      </c>
      <c r="E25" s="34" t="n">
        <v>236.333333333333</v>
      </c>
      <c r="F25" s="34" t="n">
        <v>418</v>
      </c>
      <c r="G25" s="34" t="n">
        <v>173.333333333333</v>
      </c>
      <c r="H25" s="34" t="n">
        <v>244.666666666667</v>
      </c>
      <c r="I25" s="34" t="n">
        <v>398</v>
      </c>
      <c r="J25" s="34" t="n">
        <v>158.666666666667</v>
      </c>
      <c r="K25" s="34" t="n">
        <v>239.333333333333</v>
      </c>
      <c r="L25" s="34" t="n">
        <v>393.666666666667</v>
      </c>
      <c r="M25" s="34" t="n">
        <v>159</v>
      </c>
      <c r="N25" s="34" t="n">
        <v>234.666666666667</v>
      </c>
      <c r="O25" s="25"/>
      <c r="P25" s="34"/>
      <c r="Q25" s="13"/>
      <c r="R25" s="13"/>
      <c r="S25" s="13"/>
      <c r="T25" s="25"/>
      <c r="U25" s="25"/>
      <c r="V25" s="25"/>
      <c r="W25" s="25"/>
      <c r="X25" s="25"/>
      <c r="Y25" s="25"/>
      <c r="Z25" s="25"/>
    </row>
    <row r="26" customFormat="false" ht="15" hidden="false" customHeight="true" outlineLevel="0" collapsed="false">
      <c r="A26" s="53" t="s">
        <v>155</v>
      </c>
      <c r="B26" s="53" t="s">
        <v>155</v>
      </c>
      <c r="C26" s="32" t="n">
        <v>611.666666666667</v>
      </c>
      <c r="D26" s="32" t="n">
        <v>230.666666666667</v>
      </c>
      <c r="E26" s="32" t="n">
        <v>381</v>
      </c>
      <c r="F26" s="32" t="n">
        <v>605</v>
      </c>
      <c r="G26" s="32" t="n">
        <v>229.333333333333</v>
      </c>
      <c r="H26" s="32" t="n">
        <v>375.666666666667</v>
      </c>
      <c r="I26" s="32" t="n">
        <v>597</v>
      </c>
      <c r="J26" s="32" t="n">
        <v>228.333333333333</v>
      </c>
      <c r="K26" s="32" t="n">
        <v>368.666666666667</v>
      </c>
      <c r="L26" s="32" t="n">
        <v>583.333333333333</v>
      </c>
      <c r="M26" s="32" t="n">
        <v>231.666666666667</v>
      </c>
      <c r="N26" s="32" t="n">
        <v>351.666666666667</v>
      </c>
      <c r="O26" s="25"/>
      <c r="P26" s="34"/>
      <c r="Q26" s="13"/>
      <c r="R26" s="13"/>
      <c r="S26" s="13"/>
      <c r="T26" s="25"/>
      <c r="U26" s="25"/>
      <c r="V26" s="25"/>
      <c r="W26" s="25"/>
      <c r="X26" s="25"/>
      <c r="Y26" s="25"/>
      <c r="Z26" s="25"/>
    </row>
    <row r="27" customFormat="false" ht="15" hidden="false" customHeight="true" outlineLevel="0" collapsed="false">
      <c r="A27" s="54" t="s">
        <v>110</v>
      </c>
      <c r="B27" s="54" t="s">
        <v>110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5"/>
      <c r="P27" s="34"/>
      <c r="Q27" s="13"/>
      <c r="R27" s="13"/>
      <c r="S27" s="13"/>
      <c r="T27" s="25"/>
      <c r="U27" s="25"/>
      <c r="V27" s="25"/>
      <c r="W27" s="25"/>
      <c r="X27" s="25"/>
      <c r="Y27" s="25"/>
      <c r="Z27" s="25"/>
    </row>
    <row r="28" customFormat="false" ht="15" hidden="false" customHeight="true" outlineLevel="0" collapsed="false">
      <c r="A28" s="53" t="s">
        <v>156</v>
      </c>
      <c r="B28" s="53" t="s">
        <v>156</v>
      </c>
      <c r="C28" s="32" t="n">
        <v>716.666666666667</v>
      </c>
      <c r="D28" s="32" t="n">
        <v>289</v>
      </c>
      <c r="E28" s="32" t="n">
        <v>427.666666666667</v>
      </c>
      <c r="F28" s="32" t="n">
        <v>722.666666666667</v>
      </c>
      <c r="G28" s="32" t="n">
        <v>271.666666666667</v>
      </c>
      <c r="H28" s="32" t="n">
        <v>451</v>
      </c>
      <c r="I28" s="32" t="n">
        <v>726</v>
      </c>
      <c r="J28" s="32" t="n">
        <v>266</v>
      </c>
      <c r="K28" s="32" t="n">
        <v>460</v>
      </c>
      <c r="L28" s="32" t="n">
        <v>710</v>
      </c>
      <c r="M28" s="32" t="n">
        <v>256.333333333333</v>
      </c>
      <c r="N28" s="32" t="n">
        <v>453.666666666667</v>
      </c>
      <c r="O28" s="25"/>
      <c r="P28" s="34"/>
      <c r="Q28" s="13"/>
      <c r="R28" s="13"/>
      <c r="S28" s="13"/>
      <c r="T28" s="25"/>
      <c r="U28" s="25"/>
      <c r="V28" s="25"/>
      <c r="W28" s="25"/>
      <c r="X28" s="25"/>
      <c r="Y28" s="25"/>
      <c r="Z28" s="25"/>
    </row>
    <row r="29" customFormat="false" ht="15" hidden="false" customHeight="true" outlineLevel="0" collapsed="false">
      <c r="A29" s="52" t="s">
        <v>157</v>
      </c>
      <c r="B29" s="52" t="s">
        <v>157</v>
      </c>
      <c r="C29" s="34" t="n">
        <v>680.666666666667</v>
      </c>
      <c r="D29" s="34" t="n">
        <v>280</v>
      </c>
      <c r="E29" s="34" t="n">
        <v>400.666666666667</v>
      </c>
      <c r="F29" s="34" t="n">
        <v>678.333333333333</v>
      </c>
      <c r="G29" s="34" t="n">
        <v>269.333333333333</v>
      </c>
      <c r="H29" s="34" t="n">
        <v>409</v>
      </c>
      <c r="I29" s="34" t="n">
        <v>670.333333333333</v>
      </c>
      <c r="J29" s="34" t="n">
        <v>279.666666666667</v>
      </c>
      <c r="K29" s="34" t="n">
        <v>390.666666666667</v>
      </c>
      <c r="L29" s="34" t="n">
        <v>645.333333333333</v>
      </c>
      <c r="M29" s="34" t="n">
        <v>263</v>
      </c>
      <c r="N29" s="34" t="n">
        <v>382.333333333333</v>
      </c>
      <c r="O29" s="25"/>
      <c r="P29" s="34"/>
      <c r="Q29" s="13"/>
      <c r="R29" s="13"/>
      <c r="S29" s="13"/>
      <c r="T29" s="25"/>
      <c r="U29" s="25"/>
      <c r="V29" s="25"/>
      <c r="W29" s="25"/>
      <c r="X29" s="25"/>
      <c r="Y29" s="25"/>
      <c r="Z29" s="25"/>
    </row>
    <row r="30" customFormat="false" ht="15" hidden="false" customHeight="true" outlineLevel="0" collapsed="false">
      <c r="A30" s="53" t="s">
        <v>158</v>
      </c>
      <c r="B30" s="53" t="s">
        <v>158</v>
      </c>
      <c r="C30" s="32" t="n">
        <v>456.333333333333</v>
      </c>
      <c r="D30" s="32" t="n">
        <v>197</v>
      </c>
      <c r="E30" s="32" t="n">
        <v>259.333333333333</v>
      </c>
      <c r="F30" s="32" t="n">
        <v>463</v>
      </c>
      <c r="G30" s="32" t="n">
        <v>198.333333333333</v>
      </c>
      <c r="H30" s="32" t="n">
        <v>264.666666666667</v>
      </c>
      <c r="I30" s="32" t="n">
        <v>477.666666666667</v>
      </c>
      <c r="J30" s="32" t="n">
        <v>200</v>
      </c>
      <c r="K30" s="32" t="n">
        <v>277.666666666667</v>
      </c>
      <c r="L30" s="32" t="n">
        <v>452</v>
      </c>
      <c r="M30" s="32" t="n">
        <v>187</v>
      </c>
      <c r="N30" s="32" t="n">
        <v>265</v>
      </c>
      <c r="O30" s="25"/>
      <c r="P30" s="34"/>
      <c r="Q30" s="13"/>
      <c r="R30" s="13"/>
      <c r="S30" s="13"/>
      <c r="T30" s="25"/>
      <c r="U30" s="25"/>
      <c r="V30" s="25"/>
      <c r="W30" s="25"/>
      <c r="X30" s="25"/>
      <c r="Y30" s="25"/>
      <c r="Z30" s="25"/>
    </row>
    <row r="31" customFormat="false" ht="15" hidden="false" customHeight="true" outlineLevel="0" collapsed="false">
      <c r="A31" s="52" t="s">
        <v>159</v>
      </c>
      <c r="B31" s="52" t="s">
        <v>159</v>
      </c>
      <c r="C31" s="34" t="n">
        <v>637.333333333333</v>
      </c>
      <c r="D31" s="34" t="n">
        <v>262</v>
      </c>
      <c r="E31" s="34" t="n">
        <v>375.333333333333</v>
      </c>
      <c r="F31" s="34" t="n">
        <v>651</v>
      </c>
      <c r="G31" s="34" t="n">
        <v>263.666666666667</v>
      </c>
      <c r="H31" s="34" t="n">
        <v>387.333333333333</v>
      </c>
      <c r="I31" s="34" t="n">
        <v>655.333333333333</v>
      </c>
      <c r="J31" s="34" t="n">
        <v>277.333333333333</v>
      </c>
      <c r="K31" s="34" t="n">
        <v>378</v>
      </c>
      <c r="L31" s="34" t="n">
        <v>648.333333333333</v>
      </c>
      <c r="M31" s="34" t="n">
        <v>280.666666666667</v>
      </c>
      <c r="N31" s="34" t="n">
        <v>367.666666666667</v>
      </c>
      <c r="O31" s="25"/>
      <c r="P31" s="34"/>
      <c r="Q31" s="13"/>
      <c r="R31" s="13"/>
      <c r="S31" s="13"/>
      <c r="T31" s="25"/>
      <c r="U31" s="25"/>
      <c r="V31" s="25"/>
      <c r="W31" s="25"/>
      <c r="X31" s="25"/>
      <c r="Y31" s="25"/>
      <c r="Z31" s="25"/>
    </row>
    <row r="32" customFormat="false" ht="15" hidden="false" customHeight="true" outlineLevel="0" collapsed="false">
      <c r="A32" s="53" t="s">
        <v>160</v>
      </c>
      <c r="B32" s="53" t="s">
        <v>160</v>
      </c>
      <c r="C32" s="32" t="n">
        <v>613</v>
      </c>
      <c r="D32" s="32" t="n">
        <v>286.333333333333</v>
      </c>
      <c r="E32" s="32" t="n">
        <v>326.666666666667</v>
      </c>
      <c r="F32" s="32" t="n">
        <v>580</v>
      </c>
      <c r="G32" s="32" t="n">
        <v>270</v>
      </c>
      <c r="H32" s="32" t="n">
        <v>310</v>
      </c>
      <c r="I32" s="32" t="n">
        <v>579.333333333333</v>
      </c>
      <c r="J32" s="32" t="n">
        <v>251</v>
      </c>
      <c r="K32" s="32" t="n">
        <v>328.333333333333</v>
      </c>
      <c r="L32" s="32" t="n">
        <v>544</v>
      </c>
      <c r="M32" s="32" t="n">
        <v>237.666666666667</v>
      </c>
      <c r="N32" s="32" t="n">
        <v>306.333333333333</v>
      </c>
      <c r="O32" s="25"/>
      <c r="P32" s="34"/>
      <c r="Q32" s="13"/>
      <c r="R32" s="13"/>
      <c r="S32" s="13"/>
      <c r="T32" s="25"/>
      <c r="U32" s="25"/>
      <c r="V32" s="25"/>
      <c r="W32" s="25"/>
      <c r="X32" s="25"/>
      <c r="Y32" s="25"/>
      <c r="Z32" s="25"/>
    </row>
    <row r="33" customFormat="false" ht="15" hidden="false" customHeight="true" outlineLevel="0" collapsed="false">
      <c r="A33" s="54" t="s">
        <v>111</v>
      </c>
      <c r="B33" s="54" t="s">
        <v>111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5"/>
      <c r="P33" s="34"/>
      <c r="Q33" s="13"/>
      <c r="R33" s="13"/>
      <c r="S33" s="13"/>
      <c r="T33" s="25"/>
      <c r="U33" s="25"/>
      <c r="V33" s="25"/>
      <c r="W33" s="25"/>
      <c r="X33" s="25"/>
      <c r="Y33" s="25"/>
      <c r="Z33" s="25"/>
    </row>
    <row r="34" customFormat="false" ht="15" hidden="false" customHeight="true" outlineLevel="0" collapsed="false">
      <c r="A34" s="53" t="s">
        <v>161</v>
      </c>
      <c r="B34" s="53" t="s">
        <v>161</v>
      </c>
      <c r="C34" s="32" t="n">
        <v>221.666666666667</v>
      </c>
      <c r="D34" s="32" t="n">
        <v>92.6666666666667</v>
      </c>
      <c r="E34" s="32" t="n">
        <v>129</v>
      </c>
      <c r="F34" s="32" t="n">
        <v>217.333333333333</v>
      </c>
      <c r="G34" s="32" t="n">
        <v>84.6666666666667</v>
      </c>
      <c r="H34" s="32" t="n">
        <v>132.666666666667</v>
      </c>
      <c r="I34" s="32" t="n">
        <v>222.666666666667</v>
      </c>
      <c r="J34" s="32" t="n">
        <v>96.3333333333333</v>
      </c>
      <c r="K34" s="32" t="n">
        <v>126.333333333333</v>
      </c>
      <c r="L34" s="32" t="n">
        <v>217</v>
      </c>
      <c r="M34" s="32" t="n">
        <v>101.333333333333</v>
      </c>
      <c r="N34" s="32" t="n">
        <v>115.666666666667</v>
      </c>
      <c r="O34" s="25"/>
      <c r="P34" s="34"/>
      <c r="Q34" s="13"/>
      <c r="R34" s="13"/>
      <c r="S34" s="13"/>
      <c r="T34" s="25"/>
      <c r="U34" s="25"/>
      <c r="V34" s="25"/>
      <c r="W34" s="25"/>
      <c r="X34" s="25"/>
      <c r="Y34" s="25"/>
      <c r="Z34" s="25"/>
    </row>
    <row r="35" customFormat="false" ht="15" hidden="false" customHeight="true" outlineLevel="0" collapsed="false">
      <c r="A35" s="52" t="s">
        <v>162</v>
      </c>
      <c r="B35" s="52" t="s">
        <v>162</v>
      </c>
      <c r="C35" s="34" t="n">
        <v>624.333333333333</v>
      </c>
      <c r="D35" s="34" t="n">
        <v>243.333333333333</v>
      </c>
      <c r="E35" s="34" t="n">
        <v>381</v>
      </c>
      <c r="F35" s="34" t="n">
        <v>608</v>
      </c>
      <c r="G35" s="34" t="n">
        <v>232.666666666667</v>
      </c>
      <c r="H35" s="34" t="n">
        <v>375.333333333333</v>
      </c>
      <c r="I35" s="34" t="n">
        <v>602.333333333333</v>
      </c>
      <c r="J35" s="34" t="n">
        <v>245</v>
      </c>
      <c r="K35" s="34" t="n">
        <v>357.333333333333</v>
      </c>
      <c r="L35" s="34" t="n">
        <v>593.666666666667</v>
      </c>
      <c r="M35" s="34" t="n">
        <v>228</v>
      </c>
      <c r="N35" s="34" t="n">
        <v>365.666666666667</v>
      </c>
      <c r="O35" s="25"/>
      <c r="P35" s="34"/>
      <c r="Q35" s="13"/>
      <c r="R35" s="13"/>
      <c r="S35" s="13"/>
      <c r="T35" s="25"/>
      <c r="U35" s="25"/>
      <c r="V35" s="25"/>
      <c r="W35" s="25"/>
      <c r="X35" s="25"/>
      <c r="Y35" s="25"/>
      <c r="Z35" s="25"/>
    </row>
    <row r="36" customFormat="false" ht="15" hidden="false" customHeight="true" outlineLevel="0" collapsed="false">
      <c r="A36" s="53" t="s">
        <v>163</v>
      </c>
      <c r="B36" s="53" t="s">
        <v>163</v>
      </c>
      <c r="C36" s="32" t="n">
        <v>182</v>
      </c>
      <c r="D36" s="32" t="n">
        <v>75.6666666666667</v>
      </c>
      <c r="E36" s="32" t="n">
        <v>106.333333333333</v>
      </c>
      <c r="F36" s="32" t="n">
        <v>186.666666666667</v>
      </c>
      <c r="G36" s="32" t="n">
        <v>73.6666666666667</v>
      </c>
      <c r="H36" s="32" t="n">
        <v>113</v>
      </c>
      <c r="I36" s="32" t="n">
        <v>197.666666666667</v>
      </c>
      <c r="J36" s="32" t="n">
        <v>78.3333333333333</v>
      </c>
      <c r="K36" s="32" t="n">
        <v>119.333333333333</v>
      </c>
      <c r="L36" s="32" t="n">
        <v>203</v>
      </c>
      <c r="M36" s="32" t="n">
        <v>82</v>
      </c>
      <c r="N36" s="32" t="n">
        <v>121</v>
      </c>
      <c r="O36" s="25"/>
      <c r="P36" s="34"/>
      <c r="Q36" s="13"/>
      <c r="R36" s="13"/>
      <c r="S36" s="13"/>
      <c r="T36" s="25"/>
      <c r="U36" s="25"/>
      <c r="V36" s="25"/>
      <c r="W36" s="25"/>
      <c r="X36" s="25"/>
      <c r="Y36" s="25"/>
      <c r="Z36" s="25"/>
    </row>
    <row r="37" customFormat="false" ht="15" hidden="false" customHeight="true" outlineLevel="0" collapsed="false">
      <c r="A37" s="52" t="s">
        <v>164</v>
      </c>
      <c r="B37" s="52" t="s">
        <v>164</v>
      </c>
      <c r="C37" s="34" t="n">
        <v>80</v>
      </c>
      <c r="D37" s="34" t="n">
        <v>40</v>
      </c>
      <c r="E37" s="34" t="n">
        <v>40</v>
      </c>
      <c r="F37" s="34" t="n">
        <v>78.6666666666667</v>
      </c>
      <c r="G37" s="34" t="n">
        <v>39</v>
      </c>
      <c r="H37" s="34" t="n">
        <v>39.6666666666667</v>
      </c>
      <c r="I37" s="34" t="n">
        <v>78</v>
      </c>
      <c r="J37" s="34" t="n">
        <v>36.3333333333333</v>
      </c>
      <c r="K37" s="34" t="n">
        <v>41.6666666666667</v>
      </c>
      <c r="L37" s="34" t="n">
        <v>83.3333333333333</v>
      </c>
      <c r="M37" s="34" t="n">
        <v>42</v>
      </c>
      <c r="N37" s="34" t="n">
        <v>41.3333333333333</v>
      </c>
      <c r="O37" s="25"/>
      <c r="P37" s="34"/>
      <c r="Q37" s="13"/>
      <c r="R37" s="13"/>
      <c r="S37" s="13"/>
      <c r="T37" s="25"/>
      <c r="U37" s="25"/>
      <c r="V37" s="25"/>
      <c r="W37" s="25"/>
      <c r="X37" s="25"/>
      <c r="Y37" s="25"/>
      <c r="Z37" s="25"/>
    </row>
    <row r="38" customFormat="false" ht="15" hidden="false" customHeight="true" outlineLevel="0" collapsed="false">
      <c r="A38" s="51" t="s">
        <v>112</v>
      </c>
      <c r="B38" s="51" t="s">
        <v>112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/>
      <c r="P38" s="34"/>
      <c r="Q38" s="13"/>
      <c r="R38" s="13"/>
      <c r="S38" s="13"/>
      <c r="T38" s="25"/>
      <c r="U38" s="25"/>
      <c r="V38" s="25"/>
      <c r="W38" s="25"/>
      <c r="X38" s="25"/>
      <c r="Y38" s="25"/>
      <c r="Z38" s="25"/>
    </row>
    <row r="39" customFormat="false" ht="15" hidden="false" customHeight="true" outlineLevel="0" collapsed="false">
      <c r="A39" s="52" t="s">
        <v>165</v>
      </c>
      <c r="B39" s="52" t="s">
        <v>165</v>
      </c>
      <c r="C39" s="34" t="n">
        <v>1712</v>
      </c>
      <c r="D39" s="34" t="n">
        <v>663</v>
      </c>
      <c r="E39" s="34" t="n">
        <v>1049</v>
      </c>
      <c r="F39" s="34" t="n">
        <v>1696</v>
      </c>
      <c r="G39" s="34" t="n">
        <v>662</v>
      </c>
      <c r="H39" s="34" t="n">
        <v>1034</v>
      </c>
      <c r="I39" s="34" t="n">
        <v>1686</v>
      </c>
      <c r="J39" s="34" t="n">
        <v>655.666666666667</v>
      </c>
      <c r="K39" s="34" t="n">
        <v>1030.33333333333</v>
      </c>
      <c r="L39" s="34" t="n">
        <v>1657.33333333333</v>
      </c>
      <c r="M39" s="34" t="n">
        <v>647</v>
      </c>
      <c r="N39" s="34" t="n">
        <v>1010.33333333333</v>
      </c>
      <c r="O39" s="25"/>
      <c r="P39" s="34"/>
      <c r="Q39" s="13"/>
      <c r="R39" s="13"/>
      <c r="S39" s="13"/>
      <c r="T39" s="25"/>
      <c r="U39" s="25"/>
      <c r="V39" s="25"/>
      <c r="W39" s="25"/>
      <c r="X39" s="25"/>
      <c r="Y39" s="25"/>
      <c r="Z39" s="25"/>
    </row>
    <row r="40" customFormat="false" ht="15" hidden="false" customHeight="true" outlineLevel="0" collapsed="false">
      <c r="A40" s="53" t="s">
        <v>166</v>
      </c>
      <c r="B40" s="53" t="s">
        <v>166</v>
      </c>
      <c r="C40" s="32" t="n">
        <v>388</v>
      </c>
      <c r="D40" s="32" t="n">
        <v>158.333333333333</v>
      </c>
      <c r="E40" s="32" t="n">
        <v>229.666666666667</v>
      </c>
      <c r="F40" s="32" t="n">
        <v>383.666666666667</v>
      </c>
      <c r="G40" s="32" t="n">
        <v>156</v>
      </c>
      <c r="H40" s="32" t="n">
        <v>227.666666666667</v>
      </c>
      <c r="I40" s="32" t="n">
        <v>369.333333333333</v>
      </c>
      <c r="J40" s="32" t="n">
        <v>148</v>
      </c>
      <c r="K40" s="32" t="n">
        <v>221.333333333333</v>
      </c>
      <c r="L40" s="32" t="n">
        <v>361.666666666667</v>
      </c>
      <c r="M40" s="32" t="n">
        <v>144.666666666667</v>
      </c>
      <c r="N40" s="32" t="n">
        <v>217</v>
      </c>
      <c r="O40" s="25"/>
      <c r="P40" s="34"/>
      <c r="Q40" s="13"/>
      <c r="R40" s="13"/>
      <c r="S40" s="13"/>
      <c r="T40" s="25"/>
      <c r="U40" s="25"/>
      <c r="V40" s="25"/>
      <c r="W40" s="25"/>
      <c r="X40" s="25"/>
      <c r="Y40" s="25"/>
      <c r="Z40" s="25"/>
    </row>
    <row r="41" customFormat="false" ht="15" hidden="false" customHeight="true" outlineLevel="0" collapsed="false">
      <c r="A41" s="52" t="s">
        <v>167</v>
      </c>
      <c r="B41" s="52" t="s">
        <v>167</v>
      </c>
      <c r="C41" s="34" t="n">
        <v>778.333333333333</v>
      </c>
      <c r="D41" s="34" t="n">
        <v>343</v>
      </c>
      <c r="E41" s="34" t="n">
        <v>435.333333333333</v>
      </c>
      <c r="F41" s="34" t="n">
        <v>774</v>
      </c>
      <c r="G41" s="34" t="n">
        <v>345.666666666667</v>
      </c>
      <c r="H41" s="34" t="n">
        <v>428.333333333333</v>
      </c>
      <c r="I41" s="34" t="n">
        <v>758.666666666667</v>
      </c>
      <c r="J41" s="34" t="n">
        <v>322</v>
      </c>
      <c r="K41" s="34" t="n">
        <v>436.666666666667</v>
      </c>
      <c r="L41" s="34" t="n">
        <v>737</v>
      </c>
      <c r="M41" s="34" t="n">
        <v>303.666666666667</v>
      </c>
      <c r="N41" s="34" t="n">
        <v>433.333333333333</v>
      </c>
      <c r="O41" s="25"/>
      <c r="P41" s="34"/>
      <c r="Q41" s="13"/>
      <c r="R41" s="13"/>
      <c r="S41" s="13"/>
      <c r="T41" s="25"/>
      <c r="U41" s="25"/>
      <c r="V41" s="25"/>
      <c r="W41" s="25"/>
      <c r="X41" s="25"/>
      <c r="Y41" s="25"/>
      <c r="Z41" s="25"/>
    </row>
    <row r="42" customFormat="false" ht="15" hidden="false" customHeight="true" outlineLevel="0" collapsed="false">
      <c r="A42" s="53" t="s">
        <v>168</v>
      </c>
      <c r="B42" s="53" t="s">
        <v>168</v>
      </c>
      <c r="C42" s="32" t="n">
        <v>378</v>
      </c>
      <c r="D42" s="32" t="n">
        <v>150.333333333333</v>
      </c>
      <c r="E42" s="32" t="n">
        <v>227.666666666667</v>
      </c>
      <c r="F42" s="32" t="n">
        <v>381.666666666667</v>
      </c>
      <c r="G42" s="32" t="n">
        <v>162.666666666667</v>
      </c>
      <c r="H42" s="32" t="n">
        <v>219</v>
      </c>
      <c r="I42" s="32" t="n">
        <v>387</v>
      </c>
      <c r="J42" s="32" t="n">
        <v>165.666666666667</v>
      </c>
      <c r="K42" s="32" t="n">
        <v>221.333333333333</v>
      </c>
      <c r="L42" s="32" t="n">
        <v>376</v>
      </c>
      <c r="M42" s="32" t="n">
        <v>156</v>
      </c>
      <c r="N42" s="32" t="n">
        <v>220</v>
      </c>
      <c r="O42" s="25"/>
      <c r="P42" s="34"/>
      <c r="Q42" s="13"/>
      <c r="R42" s="13"/>
      <c r="S42" s="13"/>
      <c r="T42" s="25"/>
      <c r="U42" s="25"/>
      <c r="V42" s="25"/>
      <c r="W42" s="25"/>
      <c r="X42" s="25"/>
      <c r="Y42" s="25"/>
      <c r="Z42" s="25"/>
    </row>
    <row r="43" customFormat="false" ht="15" hidden="false" customHeight="true" outlineLevel="0" collapsed="false">
      <c r="A43" s="52" t="s">
        <v>169</v>
      </c>
      <c r="B43" s="52" t="s">
        <v>169</v>
      </c>
      <c r="C43" s="34" t="n">
        <v>339.666666666667</v>
      </c>
      <c r="D43" s="34" t="n">
        <v>119.666666666667</v>
      </c>
      <c r="E43" s="34" t="n">
        <v>220</v>
      </c>
      <c r="F43" s="34" t="n">
        <v>331.666666666667</v>
      </c>
      <c r="G43" s="34" t="n">
        <v>127</v>
      </c>
      <c r="H43" s="34" t="n">
        <v>204.666666666667</v>
      </c>
      <c r="I43" s="34" t="n">
        <v>332.333333333333</v>
      </c>
      <c r="J43" s="34" t="n">
        <v>120.666666666667</v>
      </c>
      <c r="K43" s="34" t="n">
        <v>211.666666666667</v>
      </c>
      <c r="L43" s="34" t="n">
        <v>330</v>
      </c>
      <c r="M43" s="34" t="n">
        <v>119.666666666667</v>
      </c>
      <c r="N43" s="34" t="n">
        <v>210.333333333333</v>
      </c>
      <c r="O43" s="25"/>
      <c r="P43" s="34"/>
      <c r="Q43" s="13"/>
      <c r="R43" s="13"/>
      <c r="S43" s="13"/>
      <c r="T43" s="25"/>
      <c r="U43" s="25"/>
      <c r="V43" s="25"/>
      <c r="W43" s="25"/>
      <c r="X43" s="25"/>
      <c r="Y43" s="25"/>
      <c r="Z43" s="25"/>
    </row>
    <row r="44" customFormat="false" ht="15" hidden="false" customHeight="true" outlineLevel="0" collapsed="false">
      <c r="A44" s="51" t="s">
        <v>113</v>
      </c>
      <c r="B44" s="51" t="s">
        <v>113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/>
      <c r="P44" s="34"/>
      <c r="Q44" s="13"/>
      <c r="R44" s="13"/>
      <c r="S44" s="13"/>
      <c r="T44" s="25"/>
      <c r="U44" s="25"/>
      <c r="V44" s="25"/>
      <c r="W44" s="25"/>
      <c r="X44" s="25"/>
      <c r="Y44" s="25"/>
      <c r="Z44" s="25"/>
    </row>
    <row r="45" customFormat="false" ht="15" hidden="false" customHeight="true" outlineLevel="0" collapsed="false">
      <c r="A45" s="52" t="s">
        <v>170</v>
      </c>
      <c r="B45" s="52" t="s">
        <v>170</v>
      </c>
      <c r="C45" s="34" t="n">
        <v>1469.33333333333</v>
      </c>
      <c r="D45" s="34" t="n">
        <v>588</v>
      </c>
      <c r="E45" s="34" t="n">
        <v>881.333333333333</v>
      </c>
      <c r="F45" s="34" t="n">
        <v>1483</v>
      </c>
      <c r="G45" s="34" t="n">
        <v>589.333333333333</v>
      </c>
      <c r="H45" s="34" t="n">
        <v>893.666666666667</v>
      </c>
      <c r="I45" s="34" t="n">
        <v>1470.33333333333</v>
      </c>
      <c r="J45" s="34" t="n">
        <v>573.666666666667</v>
      </c>
      <c r="K45" s="34" t="n">
        <v>896.666666666667</v>
      </c>
      <c r="L45" s="34" t="n">
        <v>1393</v>
      </c>
      <c r="M45" s="34" t="n">
        <v>538.333333333333</v>
      </c>
      <c r="N45" s="34" t="n">
        <v>854.666666666667</v>
      </c>
      <c r="O45" s="25"/>
      <c r="P45" s="34"/>
      <c r="Q45" s="13"/>
      <c r="R45" s="13"/>
      <c r="S45" s="13"/>
      <c r="T45" s="25"/>
      <c r="U45" s="25"/>
      <c r="V45" s="25"/>
      <c r="W45" s="25"/>
      <c r="X45" s="25"/>
      <c r="Y45" s="25"/>
      <c r="Z45" s="25"/>
    </row>
    <row r="46" customFormat="false" ht="15" hidden="false" customHeight="true" outlineLevel="0" collapsed="false">
      <c r="A46" s="53" t="s">
        <v>171</v>
      </c>
      <c r="B46" s="53" t="s">
        <v>171</v>
      </c>
      <c r="C46" s="32" t="n">
        <v>705.666666666667</v>
      </c>
      <c r="D46" s="32" t="n">
        <v>260</v>
      </c>
      <c r="E46" s="32" t="n">
        <v>445.666666666667</v>
      </c>
      <c r="F46" s="32" t="n">
        <v>720.333333333333</v>
      </c>
      <c r="G46" s="32" t="n">
        <v>263.333333333333</v>
      </c>
      <c r="H46" s="32" t="n">
        <v>457</v>
      </c>
      <c r="I46" s="32" t="n">
        <v>697.666666666667</v>
      </c>
      <c r="J46" s="32" t="n">
        <v>253</v>
      </c>
      <c r="K46" s="32" t="n">
        <v>444.666666666667</v>
      </c>
      <c r="L46" s="32" t="n">
        <v>651</v>
      </c>
      <c r="M46" s="32" t="n">
        <v>240.333333333333</v>
      </c>
      <c r="N46" s="32" t="n">
        <v>410.666666666667</v>
      </c>
      <c r="O46" s="25"/>
      <c r="P46" s="34"/>
      <c r="Q46" s="13"/>
      <c r="R46" s="13"/>
      <c r="S46" s="13"/>
      <c r="T46" s="25"/>
      <c r="U46" s="25"/>
      <c r="V46" s="25"/>
      <c r="W46" s="25"/>
      <c r="X46" s="25"/>
      <c r="Y46" s="25"/>
      <c r="Z46" s="25"/>
    </row>
    <row r="47" customFormat="false" ht="15" hidden="false" customHeight="true" outlineLevel="0" collapsed="false">
      <c r="A47" s="52" t="s">
        <v>172</v>
      </c>
      <c r="B47" s="52" t="s">
        <v>172</v>
      </c>
      <c r="C47" s="34" t="n">
        <v>686</v>
      </c>
      <c r="D47" s="34" t="n">
        <v>273.666666666667</v>
      </c>
      <c r="E47" s="34" t="n">
        <v>412.333333333333</v>
      </c>
      <c r="F47" s="34" t="n">
        <v>689.333333333333</v>
      </c>
      <c r="G47" s="34" t="n">
        <v>284</v>
      </c>
      <c r="H47" s="34" t="n">
        <v>405.333333333333</v>
      </c>
      <c r="I47" s="34" t="n">
        <v>671</v>
      </c>
      <c r="J47" s="34" t="n">
        <v>266.333333333333</v>
      </c>
      <c r="K47" s="34" t="n">
        <v>404.666666666667</v>
      </c>
      <c r="L47" s="34" t="n">
        <v>641</v>
      </c>
      <c r="M47" s="34" t="n">
        <v>262.333333333333</v>
      </c>
      <c r="N47" s="34" t="n">
        <v>378.666666666667</v>
      </c>
      <c r="O47" s="25"/>
      <c r="P47" s="34"/>
      <c r="Q47" s="13"/>
      <c r="R47" s="13"/>
      <c r="S47" s="13"/>
      <c r="T47" s="25"/>
      <c r="U47" s="25"/>
      <c r="V47" s="25"/>
      <c r="W47" s="25"/>
      <c r="X47" s="25"/>
      <c r="Y47" s="25"/>
      <c r="Z47" s="25"/>
    </row>
    <row r="48" customFormat="false" ht="15" hidden="false" customHeight="true" outlineLevel="0" collapsed="false">
      <c r="A48" s="53" t="s">
        <v>173</v>
      </c>
      <c r="B48" s="53" t="s">
        <v>173</v>
      </c>
      <c r="C48" s="32" t="n">
        <v>527.333333333333</v>
      </c>
      <c r="D48" s="32" t="n">
        <v>167.666666666667</v>
      </c>
      <c r="E48" s="32" t="n">
        <v>359.666666666667</v>
      </c>
      <c r="F48" s="32" t="n">
        <v>544.666666666667</v>
      </c>
      <c r="G48" s="32" t="n">
        <v>179</v>
      </c>
      <c r="H48" s="32" t="n">
        <v>365.666666666667</v>
      </c>
      <c r="I48" s="32" t="n">
        <v>528.333333333333</v>
      </c>
      <c r="J48" s="32" t="n">
        <v>161.666666666667</v>
      </c>
      <c r="K48" s="32" t="n">
        <v>366.666666666667</v>
      </c>
      <c r="L48" s="32" t="n">
        <v>509.666666666667</v>
      </c>
      <c r="M48" s="32" t="n">
        <v>152.666666666667</v>
      </c>
      <c r="N48" s="32" t="n">
        <v>357</v>
      </c>
      <c r="O48" s="25"/>
      <c r="P48" s="34"/>
      <c r="Q48" s="13"/>
      <c r="R48" s="13"/>
      <c r="S48" s="13"/>
      <c r="T48" s="25"/>
      <c r="U48" s="25"/>
      <c r="V48" s="25"/>
      <c r="W48" s="25"/>
      <c r="X48" s="25"/>
      <c r="Y48" s="25"/>
      <c r="Z48" s="25"/>
    </row>
    <row r="49" customFormat="false" ht="15" hidden="false" customHeight="true" outlineLevel="0" collapsed="false">
      <c r="A49" s="52" t="s">
        <v>174</v>
      </c>
      <c r="B49" s="52" t="s">
        <v>174</v>
      </c>
      <c r="C49" s="34" t="n">
        <v>264.666666666667</v>
      </c>
      <c r="D49" s="34" t="n">
        <v>118.333333333333</v>
      </c>
      <c r="E49" s="34" t="n">
        <v>146.333333333333</v>
      </c>
      <c r="F49" s="34" t="n">
        <v>255.333333333333</v>
      </c>
      <c r="G49" s="34" t="n">
        <v>107.666666666667</v>
      </c>
      <c r="H49" s="34" t="n">
        <v>147.666666666667</v>
      </c>
      <c r="I49" s="34" t="n">
        <v>240.666666666667</v>
      </c>
      <c r="J49" s="34" t="n">
        <v>101.333333333333</v>
      </c>
      <c r="K49" s="34" t="n">
        <v>139.333333333333</v>
      </c>
      <c r="L49" s="34" t="n">
        <v>236.666666666667</v>
      </c>
      <c r="M49" s="34" t="n">
        <v>106.333333333333</v>
      </c>
      <c r="N49" s="34" t="n">
        <v>130.333333333333</v>
      </c>
      <c r="O49" s="25"/>
      <c r="P49" s="34"/>
      <c r="Q49" s="13"/>
      <c r="R49" s="13"/>
      <c r="S49" s="13"/>
      <c r="T49" s="25"/>
      <c r="U49" s="25"/>
      <c r="V49" s="25"/>
      <c r="W49" s="25"/>
      <c r="X49" s="25"/>
      <c r="Y49" s="25"/>
      <c r="Z49" s="25"/>
    </row>
    <row r="50" customFormat="false" ht="15" hidden="false" customHeight="true" outlineLevel="0" collapsed="false">
      <c r="A50" s="51" t="s">
        <v>114</v>
      </c>
      <c r="B50" s="51" t="s">
        <v>114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/>
      <c r="P50" s="34"/>
      <c r="Q50" s="13"/>
      <c r="R50" s="13"/>
      <c r="S50" s="13"/>
      <c r="T50" s="25"/>
      <c r="U50" s="25"/>
      <c r="V50" s="25"/>
      <c r="W50" s="25"/>
      <c r="X50" s="25"/>
      <c r="Y50" s="25"/>
      <c r="Z50" s="25"/>
    </row>
    <row r="51" customFormat="false" ht="15" hidden="false" customHeight="true" outlineLevel="0" collapsed="false">
      <c r="A51" s="52" t="s">
        <v>175</v>
      </c>
      <c r="B51" s="52" t="s">
        <v>175</v>
      </c>
      <c r="C51" s="34" t="n">
        <v>1009.66666666667</v>
      </c>
      <c r="D51" s="34" t="n">
        <v>391.333333333333</v>
      </c>
      <c r="E51" s="34" t="n">
        <v>618.333333333333</v>
      </c>
      <c r="F51" s="34" t="n">
        <v>1030.66666666667</v>
      </c>
      <c r="G51" s="34" t="n">
        <v>407.333333333333</v>
      </c>
      <c r="H51" s="34" t="n">
        <v>623.333333333333</v>
      </c>
      <c r="I51" s="34" t="n">
        <v>1018.66666666667</v>
      </c>
      <c r="J51" s="34" t="n">
        <v>398</v>
      </c>
      <c r="K51" s="34" t="n">
        <v>620.666666666667</v>
      </c>
      <c r="L51" s="34" t="n">
        <v>989.333333333333</v>
      </c>
      <c r="M51" s="34" t="n">
        <v>395.333333333333</v>
      </c>
      <c r="N51" s="34" t="n">
        <v>594</v>
      </c>
      <c r="O51" s="25"/>
      <c r="P51" s="34"/>
      <c r="Q51" s="13"/>
      <c r="R51" s="13"/>
      <c r="S51" s="13"/>
      <c r="T51" s="25"/>
      <c r="U51" s="25"/>
      <c r="V51" s="25"/>
      <c r="W51" s="25"/>
      <c r="X51" s="25"/>
      <c r="Y51" s="25"/>
      <c r="Z51" s="25"/>
    </row>
    <row r="52" customFormat="false" ht="15" hidden="false" customHeight="true" outlineLevel="0" collapsed="false">
      <c r="A52" s="53" t="s">
        <v>176</v>
      </c>
      <c r="B52" s="53" t="s">
        <v>176</v>
      </c>
      <c r="C52" s="32" t="n">
        <v>1187.66666666667</v>
      </c>
      <c r="D52" s="32" t="n">
        <v>462.666666666667</v>
      </c>
      <c r="E52" s="32" t="n">
        <v>725</v>
      </c>
      <c r="F52" s="32" t="n">
        <v>1174.66666666667</v>
      </c>
      <c r="G52" s="32" t="n">
        <v>455.333333333333</v>
      </c>
      <c r="H52" s="32" t="n">
        <v>719.333333333333</v>
      </c>
      <c r="I52" s="32" t="n">
        <v>1156.66666666667</v>
      </c>
      <c r="J52" s="32" t="n">
        <v>432.666666666667</v>
      </c>
      <c r="K52" s="32" t="n">
        <v>724</v>
      </c>
      <c r="L52" s="32" t="n">
        <v>1143</v>
      </c>
      <c r="M52" s="32" t="n">
        <v>433</v>
      </c>
      <c r="N52" s="32" t="n">
        <v>710</v>
      </c>
      <c r="O52" s="25"/>
      <c r="P52" s="34"/>
      <c r="Q52" s="13"/>
      <c r="R52" s="13"/>
      <c r="S52" s="13"/>
      <c r="T52" s="25"/>
      <c r="U52" s="25"/>
      <c r="V52" s="25"/>
      <c r="W52" s="25"/>
      <c r="X52" s="25"/>
      <c r="Y52" s="25"/>
      <c r="Z52" s="25"/>
    </row>
    <row r="53" customFormat="false" ht="15" hidden="false" customHeight="true" outlineLevel="0" collapsed="false">
      <c r="A53" s="52" t="s">
        <v>177</v>
      </c>
      <c r="B53" s="52" t="s">
        <v>177</v>
      </c>
      <c r="C53" s="34" t="n">
        <v>449</v>
      </c>
      <c r="D53" s="34" t="n">
        <v>175</v>
      </c>
      <c r="E53" s="34" t="n">
        <v>274</v>
      </c>
      <c r="F53" s="34" t="n">
        <v>452</v>
      </c>
      <c r="G53" s="34" t="n">
        <v>173.333333333333</v>
      </c>
      <c r="H53" s="34" t="n">
        <v>278.666666666667</v>
      </c>
      <c r="I53" s="34" t="n">
        <v>461.333333333333</v>
      </c>
      <c r="J53" s="34" t="n">
        <v>176</v>
      </c>
      <c r="K53" s="34" t="n">
        <v>285.333333333333</v>
      </c>
      <c r="L53" s="34" t="n">
        <v>429.333333333333</v>
      </c>
      <c r="M53" s="34" t="n">
        <v>163</v>
      </c>
      <c r="N53" s="34" t="n">
        <v>266.333333333333</v>
      </c>
      <c r="O53" s="25"/>
      <c r="P53" s="34"/>
      <c r="Q53" s="13"/>
      <c r="R53" s="13"/>
      <c r="S53" s="13"/>
      <c r="T53" s="25"/>
      <c r="U53" s="25"/>
      <c r="V53" s="25"/>
      <c r="W53" s="25"/>
      <c r="X53" s="25"/>
      <c r="Y53" s="25"/>
      <c r="Z53" s="25"/>
    </row>
    <row r="54" customFormat="false" ht="15" hidden="false" customHeight="true" outlineLevel="0" collapsed="false">
      <c r="A54" s="53" t="s">
        <v>178</v>
      </c>
      <c r="B54" s="53" t="s">
        <v>178</v>
      </c>
      <c r="C54" s="32" t="n">
        <v>759</v>
      </c>
      <c r="D54" s="32" t="n">
        <v>273.333333333333</v>
      </c>
      <c r="E54" s="32" t="n">
        <v>485.666666666667</v>
      </c>
      <c r="F54" s="32" t="n">
        <v>765.666666666667</v>
      </c>
      <c r="G54" s="32" t="n">
        <v>285.333333333333</v>
      </c>
      <c r="H54" s="32" t="n">
        <v>480.333333333333</v>
      </c>
      <c r="I54" s="32" t="n">
        <v>741</v>
      </c>
      <c r="J54" s="32" t="n">
        <v>264.333333333333</v>
      </c>
      <c r="K54" s="32" t="n">
        <v>476.666666666667</v>
      </c>
      <c r="L54" s="32" t="n">
        <v>719.666666666667</v>
      </c>
      <c r="M54" s="32" t="n">
        <v>271.333333333333</v>
      </c>
      <c r="N54" s="32" t="n">
        <v>448.333333333333</v>
      </c>
      <c r="O54" s="25"/>
      <c r="P54" s="34"/>
      <c r="Q54" s="13"/>
      <c r="R54" s="13"/>
      <c r="S54" s="13"/>
      <c r="T54" s="25"/>
      <c r="U54" s="25"/>
      <c r="V54" s="25"/>
      <c r="W54" s="25"/>
      <c r="X54" s="25"/>
      <c r="Y54" s="25"/>
      <c r="Z54" s="25"/>
    </row>
    <row r="55" customFormat="false" ht="15" hidden="false" customHeight="true" outlineLevel="0" collapsed="false">
      <c r="A55" s="52" t="s">
        <v>179</v>
      </c>
      <c r="B55" s="52" t="s">
        <v>179</v>
      </c>
      <c r="C55" s="34" t="n">
        <v>287.333333333333</v>
      </c>
      <c r="D55" s="34" t="n">
        <v>109</v>
      </c>
      <c r="E55" s="34" t="n">
        <v>178.333333333333</v>
      </c>
      <c r="F55" s="34" t="n">
        <v>268.666666666667</v>
      </c>
      <c r="G55" s="34" t="n">
        <v>96.3333333333333</v>
      </c>
      <c r="H55" s="34" t="n">
        <v>172.333333333333</v>
      </c>
      <c r="I55" s="34" t="n">
        <v>258</v>
      </c>
      <c r="J55" s="34" t="n">
        <v>99.6666666666667</v>
      </c>
      <c r="K55" s="34" t="n">
        <v>158.333333333333</v>
      </c>
      <c r="L55" s="34" t="n">
        <v>240</v>
      </c>
      <c r="M55" s="34" t="n">
        <v>97</v>
      </c>
      <c r="N55" s="34" t="n">
        <v>143</v>
      </c>
      <c r="O55" s="25"/>
      <c r="P55" s="34"/>
      <c r="Q55" s="13"/>
      <c r="R55" s="13"/>
      <c r="S55" s="13"/>
      <c r="T55" s="25"/>
      <c r="U55" s="25"/>
      <c r="V55" s="25"/>
      <c r="W55" s="25"/>
      <c r="X55" s="25"/>
      <c r="Y55" s="25"/>
      <c r="Z55" s="25"/>
    </row>
    <row r="56" customFormat="false" ht="15" hidden="false" customHeight="true" outlineLevel="0" collapsed="false">
      <c r="A56" s="51" t="s">
        <v>115</v>
      </c>
      <c r="B56" s="51" t="s">
        <v>115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/>
      <c r="P56" s="34"/>
      <c r="Q56" s="13"/>
      <c r="R56" s="13"/>
      <c r="S56" s="13"/>
      <c r="T56" s="25"/>
      <c r="U56" s="25"/>
      <c r="V56" s="25"/>
      <c r="W56" s="25"/>
      <c r="X56" s="25"/>
      <c r="Y56" s="25"/>
      <c r="Z56" s="25"/>
    </row>
    <row r="57" customFormat="false" ht="15" hidden="false" customHeight="true" outlineLevel="0" collapsed="false">
      <c r="A57" s="52" t="s">
        <v>180</v>
      </c>
      <c r="B57" s="52" t="s">
        <v>180</v>
      </c>
      <c r="C57" s="34" t="n">
        <v>1381</v>
      </c>
      <c r="D57" s="34" t="n">
        <v>587</v>
      </c>
      <c r="E57" s="34" t="n">
        <v>794</v>
      </c>
      <c r="F57" s="34" t="n">
        <v>1361.33333333333</v>
      </c>
      <c r="G57" s="34" t="n">
        <v>555.333333333333</v>
      </c>
      <c r="H57" s="34" t="n">
        <v>806</v>
      </c>
      <c r="I57" s="34" t="n">
        <v>1359</v>
      </c>
      <c r="J57" s="34" t="n">
        <v>557.666666666667</v>
      </c>
      <c r="K57" s="34" t="n">
        <v>801.333333333333</v>
      </c>
      <c r="L57" s="34" t="n">
        <v>1316.66666666667</v>
      </c>
      <c r="M57" s="34" t="n">
        <v>542.333333333333</v>
      </c>
      <c r="N57" s="34" t="n">
        <v>774.333333333333</v>
      </c>
      <c r="O57" s="25"/>
      <c r="P57" s="34"/>
      <c r="Q57" s="13"/>
      <c r="R57" s="13"/>
      <c r="S57" s="13"/>
      <c r="T57" s="25"/>
      <c r="U57" s="25"/>
      <c r="V57" s="25"/>
      <c r="W57" s="25"/>
      <c r="X57" s="25"/>
      <c r="Y57" s="25"/>
      <c r="Z57" s="25"/>
    </row>
    <row r="58" customFormat="false" ht="15" hidden="false" customHeight="true" outlineLevel="0" collapsed="false">
      <c r="A58" s="53" t="s">
        <v>181</v>
      </c>
      <c r="B58" s="53" t="s">
        <v>181</v>
      </c>
      <c r="C58" s="32" t="n">
        <v>895.333333333333</v>
      </c>
      <c r="D58" s="32" t="n">
        <v>353</v>
      </c>
      <c r="E58" s="32" t="n">
        <v>542.333333333333</v>
      </c>
      <c r="F58" s="32" t="n">
        <v>882.666666666667</v>
      </c>
      <c r="G58" s="32" t="n">
        <v>338.333333333333</v>
      </c>
      <c r="H58" s="32" t="n">
        <v>544.333333333333</v>
      </c>
      <c r="I58" s="32" t="n">
        <v>873.666666666667</v>
      </c>
      <c r="J58" s="32" t="n">
        <v>326.333333333333</v>
      </c>
      <c r="K58" s="32" t="n">
        <v>547.333333333333</v>
      </c>
      <c r="L58" s="32" t="n">
        <v>840.333333333333</v>
      </c>
      <c r="M58" s="32" t="n">
        <v>317.333333333333</v>
      </c>
      <c r="N58" s="32" t="n">
        <v>523</v>
      </c>
      <c r="O58" s="25"/>
      <c r="P58" s="34"/>
      <c r="Q58" s="13"/>
      <c r="R58" s="13"/>
      <c r="S58" s="13"/>
      <c r="T58" s="25"/>
      <c r="U58" s="25"/>
      <c r="V58" s="25"/>
      <c r="W58" s="25"/>
      <c r="X58" s="25"/>
      <c r="Y58" s="25"/>
      <c r="Z58" s="25"/>
    </row>
    <row r="59" customFormat="false" ht="15" hidden="false" customHeight="true" outlineLevel="0" collapsed="false">
      <c r="A59" s="52" t="s">
        <v>182</v>
      </c>
      <c r="B59" s="52" t="s">
        <v>182</v>
      </c>
      <c r="C59" s="34" t="n">
        <v>1409</v>
      </c>
      <c r="D59" s="34" t="n">
        <v>543.666666666667</v>
      </c>
      <c r="E59" s="34" t="n">
        <v>865.333333333333</v>
      </c>
      <c r="F59" s="34" t="n">
        <v>1412.66666666667</v>
      </c>
      <c r="G59" s="34" t="n">
        <v>540.333333333333</v>
      </c>
      <c r="H59" s="34" t="n">
        <v>872.333333333333</v>
      </c>
      <c r="I59" s="34" t="n">
        <v>1374</v>
      </c>
      <c r="J59" s="34" t="n">
        <v>496.666666666667</v>
      </c>
      <c r="K59" s="34" t="n">
        <v>877.333333333333</v>
      </c>
      <c r="L59" s="34" t="n">
        <v>1344.66666666667</v>
      </c>
      <c r="M59" s="34" t="n">
        <v>508.666666666667</v>
      </c>
      <c r="N59" s="34" t="n">
        <v>836</v>
      </c>
      <c r="O59" s="25"/>
      <c r="P59" s="34"/>
      <c r="Q59" s="13"/>
      <c r="R59" s="13"/>
      <c r="S59" s="13"/>
      <c r="T59" s="25"/>
      <c r="U59" s="25"/>
      <c r="V59" s="25"/>
      <c r="W59" s="25"/>
      <c r="X59" s="25"/>
      <c r="Y59" s="25"/>
      <c r="Z59" s="25"/>
    </row>
    <row r="60" customFormat="false" ht="15" hidden="false" customHeight="true" outlineLevel="0" collapsed="false">
      <c r="A60" s="53" t="s">
        <v>183</v>
      </c>
      <c r="B60" s="53" t="s">
        <v>183</v>
      </c>
      <c r="C60" s="32" t="n">
        <v>233.333333333333</v>
      </c>
      <c r="D60" s="32" t="n">
        <v>105.333333333333</v>
      </c>
      <c r="E60" s="32" t="n">
        <v>128</v>
      </c>
      <c r="F60" s="32" t="n">
        <v>249</v>
      </c>
      <c r="G60" s="32" t="n">
        <v>106</v>
      </c>
      <c r="H60" s="32" t="n">
        <v>143</v>
      </c>
      <c r="I60" s="32" t="n">
        <v>248.333333333333</v>
      </c>
      <c r="J60" s="32" t="n">
        <v>107.666666666667</v>
      </c>
      <c r="K60" s="32" t="n">
        <v>140.666666666667</v>
      </c>
      <c r="L60" s="32" t="n">
        <v>241.666666666667</v>
      </c>
      <c r="M60" s="32" t="n">
        <v>105</v>
      </c>
      <c r="N60" s="32" t="n">
        <v>136.666666666667</v>
      </c>
      <c r="O60" s="25"/>
      <c r="P60" s="34"/>
      <c r="Q60" s="13"/>
      <c r="R60" s="13"/>
      <c r="S60" s="13"/>
      <c r="T60" s="25"/>
      <c r="U60" s="25"/>
      <c r="V60" s="25"/>
      <c r="W60" s="25"/>
      <c r="X60" s="25"/>
      <c r="Y60" s="25"/>
      <c r="Z60" s="25"/>
    </row>
    <row r="61" customFormat="false" ht="15" hidden="false" customHeight="true" outlineLevel="0" collapsed="false">
      <c r="A61" s="52" t="s">
        <v>184</v>
      </c>
      <c r="B61" s="52" t="s">
        <v>184</v>
      </c>
      <c r="C61" s="34" t="n">
        <v>907.666666666667</v>
      </c>
      <c r="D61" s="34" t="n">
        <v>410.333333333333</v>
      </c>
      <c r="E61" s="34" t="n">
        <v>497.333333333333</v>
      </c>
      <c r="F61" s="34" t="n">
        <v>904</v>
      </c>
      <c r="G61" s="34" t="n">
        <v>407</v>
      </c>
      <c r="H61" s="34" t="n">
        <v>497</v>
      </c>
      <c r="I61" s="34" t="n">
        <v>909.333333333333</v>
      </c>
      <c r="J61" s="34" t="n">
        <v>400.333333333333</v>
      </c>
      <c r="K61" s="34" t="n">
        <v>509</v>
      </c>
      <c r="L61" s="34" t="n">
        <v>896</v>
      </c>
      <c r="M61" s="34" t="n">
        <v>401.666666666667</v>
      </c>
      <c r="N61" s="34" t="n">
        <v>494.333333333333</v>
      </c>
      <c r="O61" s="25"/>
      <c r="P61" s="34"/>
      <c r="Q61" s="13"/>
      <c r="R61" s="13"/>
      <c r="S61" s="13"/>
      <c r="T61" s="25"/>
      <c r="U61" s="25"/>
      <c r="V61" s="25"/>
      <c r="W61" s="25"/>
      <c r="X61" s="25"/>
      <c r="Y61" s="25"/>
      <c r="Z61" s="25"/>
    </row>
    <row r="62" customFormat="false" ht="15" hidden="false" customHeight="true" outlineLevel="0" collapsed="false">
      <c r="A62" s="53" t="s">
        <v>185</v>
      </c>
      <c r="B62" s="53" t="s">
        <v>185</v>
      </c>
      <c r="C62" s="32" t="n">
        <v>232.333333333333</v>
      </c>
      <c r="D62" s="32" t="n">
        <v>101.666666666667</v>
      </c>
      <c r="E62" s="32" t="n">
        <v>130.666666666667</v>
      </c>
      <c r="F62" s="32" t="n">
        <v>236.666666666667</v>
      </c>
      <c r="G62" s="32" t="n">
        <v>102.333333333333</v>
      </c>
      <c r="H62" s="32" t="n">
        <v>134.333333333333</v>
      </c>
      <c r="I62" s="32" t="n">
        <v>245.333333333333</v>
      </c>
      <c r="J62" s="32" t="n">
        <v>105.333333333333</v>
      </c>
      <c r="K62" s="32" t="n">
        <v>140</v>
      </c>
      <c r="L62" s="32" t="n">
        <v>239</v>
      </c>
      <c r="M62" s="32" t="n">
        <v>98.3333333333333</v>
      </c>
      <c r="N62" s="32" t="n">
        <v>140.666666666667</v>
      </c>
      <c r="O62" s="25"/>
      <c r="P62" s="34"/>
      <c r="Q62" s="13"/>
      <c r="R62" s="13"/>
      <c r="S62" s="13"/>
      <c r="T62" s="25"/>
      <c r="U62" s="25"/>
      <c r="V62" s="25"/>
      <c r="W62" s="25"/>
      <c r="X62" s="25"/>
      <c r="Y62" s="25"/>
      <c r="Z62" s="25"/>
    </row>
    <row r="63" customFormat="false" ht="15" hidden="false" customHeight="true" outlineLevel="0" collapsed="false">
      <c r="A63" s="52" t="s">
        <v>186</v>
      </c>
      <c r="B63" s="52" t="s">
        <v>186</v>
      </c>
      <c r="C63" s="34" t="n">
        <v>326.666666666667</v>
      </c>
      <c r="D63" s="34" t="n">
        <v>125.333333333333</v>
      </c>
      <c r="E63" s="34" t="n">
        <v>201.333333333333</v>
      </c>
      <c r="F63" s="34" t="n">
        <v>334.666666666667</v>
      </c>
      <c r="G63" s="34" t="n">
        <v>129</v>
      </c>
      <c r="H63" s="34" t="n">
        <v>205.666666666667</v>
      </c>
      <c r="I63" s="34" t="n">
        <v>339.333333333333</v>
      </c>
      <c r="J63" s="34" t="n">
        <v>131</v>
      </c>
      <c r="K63" s="34" t="n">
        <v>208.333333333333</v>
      </c>
      <c r="L63" s="34" t="n">
        <v>327.333333333333</v>
      </c>
      <c r="M63" s="34" t="n">
        <v>124.333333333333</v>
      </c>
      <c r="N63" s="34" t="n">
        <v>203</v>
      </c>
      <c r="O63" s="25"/>
      <c r="P63" s="34"/>
      <c r="Q63" s="13"/>
      <c r="R63" s="13"/>
      <c r="S63" s="13"/>
      <c r="T63" s="25"/>
      <c r="U63" s="25"/>
      <c r="V63" s="25"/>
      <c r="W63" s="25"/>
      <c r="X63" s="25"/>
      <c r="Y63" s="25"/>
      <c r="Z63" s="25"/>
    </row>
    <row r="64" customFormat="false" ht="15" hidden="false" customHeight="true" outlineLevel="0" collapsed="false">
      <c r="A64" s="51" t="s">
        <v>116</v>
      </c>
      <c r="B64" s="51" t="s">
        <v>116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25"/>
      <c r="P64" s="34"/>
      <c r="Q64" s="13"/>
      <c r="R64" s="13"/>
      <c r="S64" s="13"/>
      <c r="T64" s="25"/>
      <c r="U64" s="25"/>
      <c r="V64" s="25"/>
      <c r="W64" s="25"/>
      <c r="X64" s="25"/>
      <c r="Y64" s="25"/>
      <c r="Z64" s="25"/>
    </row>
    <row r="65" customFormat="false" ht="15" hidden="false" customHeight="true" outlineLevel="0" collapsed="false">
      <c r="A65" s="52" t="s">
        <v>187</v>
      </c>
      <c r="B65" s="52" t="s">
        <v>187</v>
      </c>
      <c r="C65" s="34" t="n">
        <v>804.333333333333</v>
      </c>
      <c r="D65" s="34" t="n">
        <v>321.333333333333</v>
      </c>
      <c r="E65" s="34" t="n">
        <v>483</v>
      </c>
      <c r="F65" s="34" t="n">
        <v>815</v>
      </c>
      <c r="G65" s="34" t="n">
        <v>322.333333333333</v>
      </c>
      <c r="H65" s="34" t="n">
        <v>492.666666666667</v>
      </c>
      <c r="I65" s="34" t="n">
        <v>823.666666666667</v>
      </c>
      <c r="J65" s="34" t="n">
        <v>334.666666666667</v>
      </c>
      <c r="K65" s="34" t="n">
        <v>489</v>
      </c>
      <c r="L65" s="34" t="n">
        <v>786.666666666667</v>
      </c>
      <c r="M65" s="34" t="n">
        <v>313</v>
      </c>
      <c r="N65" s="34" t="n">
        <v>473.666666666667</v>
      </c>
      <c r="O65" s="25"/>
      <c r="P65" s="34"/>
      <c r="Q65" s="13"/>
      <c r="R65" s="13"/>
      <c r="S65" s="13"/>
      <c r="T65" s="25"/>
      <c r="U65" s="25"/>
      <c r="V65" s="25"/>
      <c r="W65" s="25"/>
      <c r="X65" s="25"/>
      <c r="Y65" s="25"/>
      <c r="Z65" s="25"/>
    </row>
    <row r="66" customFormat="false" ht="15" hidden="false" customHeight="true" outlineLevel="0" collapsed="false">
      <c r="A66" s="53" t="s">
        <v>188</v>
      </c>
      <c r="B66" s="53" t="s">
        <v>188</v>
      </c>
      <c r="C66" s="32" t="n">
        <v>1827</v>
      </c>
      <c r="D66" s="32" t="n">
        <v>766</v>
      </c>
      <c r="E66" s="32" t="n">
        <v>1061</v>
      </c>
      <c r="F66" s="32" t="n">
        <v>1814</v>
      </c>
      <c r="G66" s="32" t="n">
        <v>766.333333333333</v>
      </c>
      <c r="H66" s="32" t="n">
        <v>1047.66666666667</v>
      </c>
      <c r="I66" s="32" t="n">
        <v>1738</v>
      </c>
      <c r="J66" s="32" t="n">
        <v>727.333333333333</v>
      </c>
      <c r="K66" s="32" t="n">
        <v>1010.66666666667</v>
      </c>
      <c r="L66" s="32" t="n">
        <v>1667.33333333333</v>
      </c>
      <c r="M66" s="32" t="n">
        <v>718</v>
      </c>
      <c r="N66" s="32" t="n">
        <v>949.333333333333</v>
      </c>
      <c r="O66" s="25"/>
      <c r="P66" s="34"/>
      <c r="Q66" s="13"/>
      <c r="R66" s="13"/>
      <c r="S66" s="13"/>
      <c r="T66" s="25"/>
      <c r="U66" s="25"/>
      <c r="V66" s="25"/>
      <c r="W66" s="25"/>
      <c r="X66" s="25"/>
      <c r="Y66" s="25"/>
      <c r="Z66" s="25"/>
    </row>
    <row r="67" customFormat="false" ht="15" hidden="false" customHeight="true" outlineLevel="0" collapsed="false">
      <c r="A67" s="52" t="s">
        <v>189</v>
      </c>
      <c r="B67" s="52" t="s">
        <v>189</v>
      </c>
      <c r="C67" s="34" t="n">
        <v>1047.33333333333</v>
      </c>
      <c r="D67" s="34" t="n">
        <v>400</v>
      </c>
      <c r="E67" s="34" t="n">
        <v>647.333333333333</v>
      </c>
      <c r="F67" s="34" t="n">
        <v>1058</v>
      </c>
      <c r="G67" s="34" t="n">
        <v>416.333333333333</v>
      </c>
      <c r="H67" s="34" t="n">
        <v>641.666666666667</v>
      </c>
      <c r="I67" s="34" t="n">
        <v>1100.33333333333</v>
      </c>
      <c r="J67" s="34" t="n">
        <v>441.333333333333</v>
      </c>
      <c r="K67" s="34" t="n">
        <v>659</v>
      </c>
      <c r="L67" s="34" t="n">
        <v>1105</v>
      </c>
      <c r="M67" s="34" t="n">
        <v>446.333333333333</v>
      </c>
      <c r="N67" s="34" t="n">
        <v>658.666666666667</v>
      </c>
      <c r="O67" s="25"/>
      <c r="P67" s="34"/>
      <c r="Q67" s="13"/>
      <c r="R67" s="13"/>
      <c r="S67" s="13"/>
      <c r="T67" s="25"/>
      <c r="U67" s="25"/>
      <c r="V67" s="25"/>
      <c r="W67" s="25"/>
      <c r="X67" s="25"/>
      <c r="Y67" s="25"/>
      <c r="Z67" s="25"/>
    </row>
    <row r="68" customFormat="false" ht="15" hidden="false" customHeight="true" outlineLevel="0" collapsed="false">
      <c r="A68" s="53" t="s">
        <v>190</v>
      </c>
      <c r="B68" s="53" t="s">
        <v>190</v>
      </c>
      <c r="C68" s="32" t="n">
        <v>542.333333333333</v>
      </c>
      <c r="D68" s="32" t="n">
        <v>227</v>
      </c>
      <c r="E68" s="32" t="n">
        <v>315.333333333333</v>
      </c>
      <c r="F68" s="32" t="n">
        <v>527</v>
      </c>
      <c r="G68" s="32" t="n">
        <v>216.333333333333</v>
      </c>
      <c r="H68" s="32" t="n">
        <v>310.666666666667</v>
      </c>
      <c r="I68" s="32" t="n">
        <v>536.666666666667</v>
      </c>
      <c r="J68" s="32" t="n">
        <v>212</v>
      </c>
      <c r="K68" s="32" t="n">
        <v>324.666666666667</v>
      </c>
      <c r="L68" s="32" t="n">
        <v>558</v>
      </c>
      <c r="M68" s="32" t="n">
        <v>224.666666666667</v>
      </c>
      <c r="N68" s="32" t="n">
        <v>333.333333333333</v>
      </c>
      <c r="O68" s="25"/>
      <c r="P68" s="34"/>
      <c r="Q68" s="13"/>
      <c r="R68" s="13"/>
      <c r="S68" s="13"/>
      <c r="T68" s="25"/>
      <c r="U68" s="25"/>
      <c r="V68" s="25"/>
      <c r="W68" s="25"/>
      <c r="X68" s="25"/>
      <c r="Y68" s="25"/>
      <c r="Z68" s="25"/>
    </row>
    <row r="69" customFormat="false" ht="15" hidden="false" customHeight="true" outlineLevel="0" collapsed="false">
      <c r="A69" s="52" t="s">
        <v>191</v>
      </c>
      <c r="B69" s="52" t="s">
        <v>191</v>
      </c>
      <c r="C69" s="34" t="n">
        <v>708.333333333333</v>
      </c>
      <c r="D69" s="34" t="n">
        <v>311.333333333333</v>
      </c>
      <c r="E69" s="34" t="n">
        <v>397</v>
      </c>
      <c r="F69" s="34" t="n">
        <v>702.666666666667</v>
      </c>
      <c r="G69" s="34" t="n">
        <v>313.666666666667</v>
      </c>
      <c r="H69" s="34" t="n">
        <v>389</v>
      </c>
      <c r="I69" s="34" t="n">
        <v>662.333333333333</v>
      </c>
      <c r="J69" s="34" t="n">
        <v>287.333333333333</v>
      </c>
      <c r="K69" s="34" t="n">
        <v>375</v>
      </c>
      <c r="L69" s="34" t="n">
        <v>673.333333333333</v>
      </c>
      <c r="M69" s="34" t="n">
        <v>283</v>
      </c>
      <c r="N69" s="34" t="n">
        <v>390.333333333333</v>
      </c>
      <c r="O69" s="25"/>
      <c r="P69" s="34"/>
      <c r="Q69" s="13"/>
      <c r="R69" s="13"/>
      <c r="S69" s="13"/>
      <c r="T69" s="25"/>
      <c r="U69" s="25"/>
      <c r="V69" s="25"/>
      <c r="W69" s="25"/>
      <c r="X69" s="25"/>
      <c r="Y69" s="25"/>
      <c r="Z69" s="25"/>
    </row>
    <row r="70" customFormat="false" ht="15" hidden="false" customHeight="true" outlineLevel="0" collapsed="false">
      <c r="A70" s="51" t="s">
        <v>117</v>
      </c>
      <c r="B70" s="51" t="s">
        <v>117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25"/>
      <c r="P70" s="34"/>
      <c r="Q70" s="13"/>
      <c r="R70" s="13"/>
      <c r="S70" s="13"/>
      <c r="T70" s="25"/>
      <c r="U70" s="25"/>
      <c r="V70" s="25"/>
      <c r="W70" s="25"/>
      <c r="X70" s="25"/>
      <c r="Y70" s="25"/>
      <c r="Z70" s="25"/>
    </row>
    <row r="71" customFormat="false" ht="15" hidden="false" customHeight="true" outlineLevel="0" collapsed="false">
      <c r="A71" s="52" t="s">
        <v>192</v>
      </c>
      <c r="B71" s="52" t="s">
        <v>192</v>
      </c>
      <c r="C71" s="34" t="n">
        <v>1650</v>
      </c>
      <c r="D71" s="34" t="n">
        <v>695</v>
      </c>
      <c r="E71" s="34" t="n">
        <v>955</v>
      </c>
      <c r="F71" s="34" t="n">
        <v>1641</v>
      </c>
      <c r="G71" s="34" t="n">
        <v>683.666666666667</v>
      </c>
      <c r="H71" s="34" t="n">
        <v>957.333333333333</v>
      </c>
      <c r="I71" s="34" t="n">
        <v>1609.33333333333</v>
      </c>
      <c r="J71" s="34" t="n">
        <v>658</v>
      </c>
      <c r="K71" s="34" t="n">
        <v>951.333333333333</v>
      </c>
      <c r="L71" s="34" t="n">
        <v>1569.66666666667</v>
      </c>
      <c r="M71" s="34" t="n">
        <v>660.666666666667</v>
      </c>
      <c r="N71" s="34" t="n">
        <v>909</v>
      </c>
      <c r="O71" s="25"/>
      <c r="P71" s="34"/>
      <c r="Q71" s="13"/>
      <c r="R71" s="13"/>
      <c r="S71" s="13"/>
      <c r="T71" s="25"/>
      <c r="U71" s="25"/>
      <c r="V71" s="25"/>
      <c r="W71" s="25"/>
      <c r="X71" s="25"/>
      <c r="Y71" s="25"/>
      <c r="Z71" s="25"/>
    </row>
    <row r="72" customFormat="false" ht="15" hidden="false" customHeight="true" outlineLevel="0" collapsed="false">
      <c r="A72" s="53" t="s">
        <v>193</v>
      </c>
      <c r="B72" s="53" t="s">
        <v>193</v>
      </c>
      <c r="C72" s="32" t="n">
        <v>551.333333333333</v>
      </c>
      <c r="D72" s="32" t="n">
        <v>218.666666666667</v>
      </c>
      <c r="E72" s="32" t="n">
        <v>332.666666666667</v>
      </c>
      <c r="F72" s="32" t="n">
        <v>541.666666666667</v>
      </c>
      <c r="G72" s="32" t="n">
        <v>211.666666666667</v>
      </c>
      <c r="H72" s="32" t="n">
        <v>330</v>
      </c>
      <c r="I72" s="32" t="n">
        <v>528</v>
      </c>
      <c r="J72" s="32" t="n">
        <v>197.333333333333</v>
      </c>
      <c r="K72" s="32" t="n">
        <v>330.666666666667</v>
      </c>
      <c r="L72" s="32" t="n">
        <v>517.666666666667</v>
      </c>
      <c r="M72" s="32" t="n">
        <v>193.333333333333</v>
      </c>
      <c r="N72" s="32" t="n">
        <v>324.333333333333</v>
      </c>
      <c r="O72" s="25"/>
      <c r="P72" s="34"/>
      <c r="Q72" s="13"/>
      <c r="R72" s="13"/>
      <c r="S72" s="13"/>
      <c r="T72" s="25"/>
      <c r="U72" s="25"/>
      <c r="V72" s="25"/>
      <c r="W72" s="25"/>
      <c r="X72" s="25"/>
      <c r="Y72" s="25"/>
      <c r="Z72" s="25"/>
    </row>
    <row r="73" customFormat="false" ht="15" hidden="false" customHeight="true" outlineLevel="0" collapsed="false">
      <c r="A73" s="52" t="s">
        <v>194</v>
      </c>
      <c r="B73" s="52" t="s">
        <v>194</v>
      </c>
      <c r="C73" s="34" t="n">
        <v>1171.66666666667</v>
      </c>
      <c r="D73" s="34" t="n">
        <v>439.333333333333</v>
      </c>
      <c r="E73" s="34" t="n">
        <v>732.333333333333</v>
      </c>
      <c r="F73" s="34" t="n">
        <v>1128.66666666667</v>
      </c>
      <c r="G73" s="34" t="n">
        <v>424</v>
      </c>
      <c r="H73" s="34" t="n">
        <v>704.666666666667</v>
      </c>
      <c r="I73" s="34" t="n">
        <v>1125.33333333333</v>
      </c>
      <c r="J73" s="34" t="n">
        <v>413.666666666667</v>
      </c>
      <c r="K73" s="34" t="n">
        <v>711.666666666667</v>
      </c>
      <c r="L73" s="34" t="n">
        <v>1111.66666666667</v>
      </c>
      <c r="M73" s="34" t="n">
        <v>415.666666666667</v>
      </c>
      <c r="N73" s="34" t="n">
        <v>696</v>
      </c>
      <c r="O73" s="25"/>
      <c r="P73" s="34"/>
      <c r="Q73" s="13"/>
      <c r="R73" s="13"/>
      <c r="S73" s="13"/>
      <c r="T73" s="25"/>
      <c r="U73" s="25"/>
      <c r="V73" s="25"/>
      <c r="W73" s="25"/>
      <c r="X73" s="25"/>
      <c r="Y73" s="25"/>
      <c r="Z73" s="25"/>
    </row>
    <row r="74" customFormat="false" ht="15" hidden="false" customHeight="true" outlineLevel="0" collapsed="false">
      <c r="A74" s="53" t="s">
        <v>195</v>
      </c>
      <c r="B74" s="53" t="s">
        <v>195</v>
      </c>
      <c r="C74" s="32" t="n">
        <v>314.333333333333</v>
      </c>
      <c r="D74" s="32" t="n">
        <v>125.666666666667</v>
      </c>
      <c r="E74" s="32" t="n">
        <v>188.666666666667</v>
      </c>
      <c r="F74" s="32" t="n">
        <v>316</v>
      </c>
      <c r="G74" s="32" t="n">
        <v>125.666666666667</v>
      </c>
      <c r="H74" s="32" t="n">
        <v>190.333333333333</v>
      </c>
      <c r="I74" s="32" t="n">
        <v>312.333333333333</v>
      </c>
      <c r="J74" s="32" t="n">
        <v>124</v>
      </c>
      <c r="K74" s="32" t="n">
        <v>188.333333333333</v>
      </c>
      <c r="L74" s="32" t="n">
        <v>292.666666666667</v>
      </c>
      <c r="M74" s="32" t="n">
        <v>117.333333333333</v>
      </c>
      <c r="N74" s="32" t="n">
        <v>175.333333333333</v>
      </c>
      <c r="O74" s="25"/>
      <c r="P74" s="34"/>
      <c r="Q74" s="13"/>
      <c r="R74" s="13"/>
      <c r="S74" s="13"/>
      <c r="T74" s="25"/>
      <c r="U74" s="25"/>
      <c r="V74" s="25"/>
      <c r="W74" s="25"/>
      <c r="X74" s="25"/>
      <c r="Y74" s="25"/>
      <c r="Z74" s="25"/>
    </row>
    <row r="75" customFormat="false" ht="15" hidden="false" customHeight="true" outlineLevel="0" collapsed="false">
      <c r="A75" s="52" t="s">
        <v>196</v>
      </c>
      <c r="B75" s="52" t="s">
        <v>196</v>
      </c>
      <c r="C75" s="34" t="n">
        <v>447.333333333333</v>
      </c>
      <c r="D75" s="34" t="n">
        <v>154</v>
      </c>
      <c r="E75" s="34" t="n">
        <v>293.333333333333</v>
      </c>
      <c r="F75" s="34" t="n">
        <v>436.666666666667</v>
      </c>
      <c r="G75" s="34" t="n">
        <v>152</v>
      </c>
      <c r="H75" s="34" t="n">
        <v>284.666666666667</v>
      </c>
      <c r="I75" s="34" t="n">
        <v>447</v>
      </c>
      <c r="J75" s="34" t="n">
        <v>155</v>
      </c>
      <c r="K75" s="34" t="n">
        <v>292</v>
      </c>
      <c r="L75" s="34" t="n">
        <v>437.333333333333</v>
      </c>
      <c r="M75" s="34" t="n">
        <v>158.666666666667</v>
      </c>
      <c r="N75" s="34" t="n">
        <v>278.666666666667</v>
      </c>
      <c r="O75" s="25"/>
      <c r="P75" s="34"/>
      <c r="Q75" s="13"/>
      <c r="R75" s="13"/>
      <c r="S75" s="13"/>
      <c r="T75" s="25"/>
      <c r="U75" s="25"/>
      <c r="V75" s="25"/>
      <c r="W75" s="25"/>
      <c r="X75" s="25"/>
      <c r="Y75" s="25"/>
      <c r="Z75" s="25"/>
    </row>
    <row r="76" customFormat="false" ht="15" hidden="false" customHeight="true" outlineLevel="0" collapsed="false">
      <c r="A76" s="51" t="s">
        <v>118</v>
      </c>
      <c r="B76" s="51" t="s">
        <v>118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25"/>
      <c r="P76" s="34"/>
      <c r="Q76" s="13"/>
      <c r="R76" s="13"/>
      <c r="S76" s="13"/>
      <c r="T76" s="25"/>
      <c r="U76" s="25"/>
      <c r="V76" s="25"/>
      <c r="W76" s="25"/>
      <c r="X76" s="25"/>
      <c r="Y76" s="25"/>
      <c r="Z76" s="25"/>
    </row>
    <row r="77" customFormat="false" ht="15" hidden="false" customHeight="true" outlineLevel="0" collapsed="false">
      <c r="A77" s="52" t="s">
        <v>197</v>
      </c>
      <c r="B77" s="52" t="s">
        <v>197</v>
      </c>
      <c r="C77" s="34" t="n">
        <v>564.666666666667</v>
      </c>
      <c r="D77" s="34" t="n">
        <v>218.333333333333</v>
      </c>
      <c r="E77" s="34" t="n">
        <v>346.333333333333</v>
      </c>
      <c r="F77" s="34" t="n">
        <v>553</v>
      </c>
      <c r="G77" s="34" t="n">
        <v>212.333333333333</v>
      </c>
      <c r="H77" s="34" t="n">
        <v>340.666666666667</v>
      </c>
      <c r="I77" s="34" t="n">
        <v>533.333333333333</v>
      </c>
      <c r="J77" s="34" t="n">
        <v>204</v>
      </c>
      <c r="K77" s="34" t="n">
        <v>329.333333333333</v>
      </c>
      <c r="L77" s="34" t="n">
        <v>527.333333333333</v>
      </c>
      <c r="M77" s="34" t="n">
        <v>203.666666666667</v>
      </c>
      <c r="N77" s="34" t="n">
        <v>323.666666666667</v>
      </c>
      <c r="O77" s="25"/>
      <c r="P77" s="34"/>
      <c r="Q77" s="13"/>
      <c r="R77" s="13"/>
      <c r="S77" s="13"/>
      <c r="T77" s="25"/>
      <c r="U77" s="25"/>
      <c r="V77" s="25"/>
      <c r="W77" s="25"/>
      <c r="X77" s="25"/>
      <c r="Y77" s="25"/>
      <c r="Z77" s="25"/>
    </row>
    <row r="78" customFormat="false" ht="15" hidden="false" customHeight="true" outlineLevel="0" collapsed="false">
      <c r="A78" s="53" t="s">
        <v>198</v>
      </c>
      <c r="B78" s="53" t="s">
        <v>198</v>
      </c>
      <c r="C78" s="32" t="n">
        <v>626.666666666667</v>
      </c>
      <c r="D78" s="32" t="n">
        <v>259.666666666667</v>
      </c>
      <c r="E78" s="32" t="n">
        <v>367</v>
      </c>
      <c r="F78" s="32" t="n">
        <v>632.666666666667</v>
      </c>
      <c r="G78" s="32" t="n">
        <v>270.666666666667</v>
      </c>
      <c r="H78" s="32" t="n">
        <v>362</v>
      </c>
      <c r="I78" s="32" t="n">
        <v>635.333333333333</v>
      </c>
      <c r="J78" s="32" t="n">
        <v>257.666666666667</v>
      </c>
      <c r="K78" s="32" t="n">
        <v>377.666666666667</v>
      </c>
      <c r="L78" s="32" t="n">
        <v>598.666666666667</v>
      </c>
      <c r="M78" s="32" t="n">
        <v>250.666666666667</v>
      </c>
      <c r="N78" s="32" t="n">
        <v>348</v>
      </c>
      <c r="O78" s="25"/>
      <c r="P78" s="34"/>
      <c r="Q78" s="13"/>
      <c r="R78" s="13"/>
      <c r="S78" s="13"/>
      <c r="T78" s="25"/>
      <c r="U78" s="25"/>
      <c r="V78" s="25"/>
      <c r="W78" s="25"/>
      <c r="X78" s="25"/>
      <c r="Y78" s="25"/>
      <c r="Z78" s="25"/>
    </row>
    <row r="79" customFormat="false" ht="15" hidden="false" customHeight="true" outlineLevel="0" collapsed="false">
      <c r="A79" s="52" t="s">
        <v>199</v>
      </c>
      <c r="B79" s="52" t="s">
        <v>199</v>
      </c>
      <c r="C79" s="34" t="n">
        <v>510</v>
      </c>
      <c r="D79" s="34" t="n">
        <v>241.333333333333</v>
      </c>
      <c r="E79" s="34" t="n">
        <v>268.666666666667</v>
      </c>
      <c r="F79" s="34" t="n">
        <v>499</v>
      </c>
      <c r="G79" s="34" t="n">
        <v>231</v>
      </c>
      <c r="H79" s="34" t="n">
        <v>268</v>
      </c>
      <c r="I79" s="34" t="n">
        <v>499</v>
      </c>
      <c r="J79" s="34" t="n">
        <v>229.333333333333</v>
      </c>
      <c r="K79" s="34" t="n">
        <v>269.666666666667</v>
      </c>
      <c r="L79" s="34" t="n">
        <v>476.666666666667</v>
      </c>
      <c r="M79" s="34" t="n">
        <v>225</v>
      </c>
      <c r="N79" s="34" t="n">
        <v>251.666666666667</v>
      </c>
      <c r="O79" s="25"/>
      <c r="P79" s="34"/>
      <c r="Q79" s="13"/>
      <c r="R79" s="13"/>
      <c r="S79" s="13"/>
      <c r="T79" s="25"/>
      <c r="U79" s="25"/>
      <c r="V79" s="25"/>
      <c r="W79" s="25"/>
      <c r="X79" s="25"/>
      <c r="Y79" s="25"/>
      <c r="Z79" s="25"/>
    </row>
    <row r="80" customFormat="false" ht="15" hidden="false" customHeight="true" outlineLevel="0" collapsed="false">
      <c r="A80" s="53" t="s">
        <v>200</v>
      </c>
      <c r="B80" s="53" t="s">
        <v>200</v>
      </c>
      <c r="C80" s="32" t="n">
        <v>254.666666666667</v>
      </c>
      <c r="D80" s="32" t="n">
        <v>128</v>
      </c>
      <c r="E80" s="32" t="n">
        <v>126.666666666667</v>
      </c>
      <c r="F80" s="32" t="n">
        <v>249.666666666667</v>
      </c>
      <c r="G80" s="32" t="n">
        <v>119.333333333333</v>
      </c>
      <c r="H80" s="32" t="n">
        <v>130.333333333333</v>
      </c>
      <c r="I80" s="32" t="n">
        <v>252.333333333333</v>
      </c>
      <c r="J80" s="32" t="n">
        <v>116.666666666667</v>
      </c>
      <c r="K80" s="32" t="n">
        <v>135.666666666667</v>
      </c>
      <c r="L80" s="32" t="n">
        <v>233.666666666667</v>
      </c>
      <c r="M80" s="32" t="n">
        <v>106.666666666667</v>
      </c>
      <c r="N80" s="32" t="n">
        <v>127</v>
      </c>
      <c r="O80" s="25"/>
      <c r="P80" s="34"/>
      <c r="Q80" s="13"/>
      <c r="R80" s="13"/>
      <c r="S80" s="13"/>
      <c r="T80" s="25"/>
      <c r="U80" s="25"/>
      <c r="V80" s="25"/>
      <c r="W80" s="25"/>
      <c r="X80" s="25"/>
      <c r="Y80" s="25"/>
      <c r="Z80" s="25"/>
    </row>
    <row r="81" customFormat="false" ht="15" hidden="false" customHeight="true" outlineLevel="0" collapsed="false">
      <c r="A81" s="52" t="s">
        <v>201</v>
      </c>
      <c r="B81" s="52" t="s">
        <v>201</v>
      </c>
      <c r="C81" s="34" t="n">
        <v>129.666666666667</v>
      </c>
      <c r="D81" s="34" t="n">
        <v>61.3333333333333</v>
      </c>
      <c r="E81" s="34" t="n">
        <v>68.3333333333333</v>
      </c>
      <c r="F81" s="34" t="n">
        <v>134.333333333333</v>
      </c>
      <c r="G81" s="34" t="n">
        <v>61.3333333333333</v>
      </c>
      <c r="H81" s="34" t="n">
        <v>73</v>
      </c>
      <c r="I81" s="34" t="n">
        <v>143.666666666667</v>
      </c>
      <c r="J81" s="34" t="n">
        <v>69.3333333333333</v>
      </c>
      <c r="K81" s="34" t="n">
        <v>74.3333333333333</v>
      </c>
      <c r="L81" s="34" t="n">
        <v>138.333333333333</v>
      </c>
      <c r="M81" s="34" t="n">
        <v>63.6666666666667</v>
      </c>
      <c r="N81" s="34" t="n">
        <v>74.6666666666667</v>
      </c>
      <c r="O81" s="25"/>
      <c r="P81" s="34"/>
      <c r="Q81" s="13"/>
      <c r="R81" s="13"/>
      <c r="S81" s="13"/>
      <c r="T81" s="25"/>
      <c r="U81" s="25"/>
      <c r="V81" s="25"/>
      <c r="W81" s="25"/>
      <c r="X81" s="25"/>
      <c r="Y81" s="25"/>
      <c r="Z81" s="25"/>
    </row>
    <row r="82" customFormat="false" ht="15" hidden="false" customHeight="true" outlineLevel="0" collapsed="false">
      <c r="A82" s="51" t="s">
        <v>119</v>
      </c>
      <c r="B82" s="51" t="s">
        <v>119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25"/>
      <c r="P82" s="34"/>
      <c r="Q82" s="13"/>
      <c r="R82" s="13"/>
      <c r="S82" s="13"/>
      <c r="T82" s="25"/>
      <c r="U82" s="25"/>
      <c r="V82" s="25"/>
      <c r="W82" s="25"/>
      <c r="X82" s="25"/>
      <c r="Y82" s="25"/>
      <c r="Z82" s="25"/>
    </row>
    <row r="83" customFormat="false" ht="15" hidden="false" customHeight="true" outlineLevel="0" collapsed="false">
      <c r="A83" s="52" t="s">
        <v>202</v>
      </c>
      <c r="B83" s="52" t="s">
        <v>202</v>
      </c>
      <c r="C83" s="34" t="n">
        <v>1361.33333333333</v>
      </c>
      <c r="D83" s="34" t="n">
        <v>559.333333333333</v>
      </c>
      <c r="E83" s="34" t="n">
        <v>802</v>
      </c>
      <c r="F83" s="34" t="n">
        <v>1354.33333333333</v>
      </c>
      <c r="G83" s="34" t="n">
        <v>554.333333333333</v>
      </c>
      <c r="H83" s="34" t="n">
        <v>800</v>
      </c>
      <c r="I83" s="34" t="n">
        <v>1353</v>
      </c>
      <c r="J83" s="34" t="n">
        <v>555.333333333333</v>
      </c>
      <c r="K83" s="34" t="n">
        <v>797.666666666667</v>
      </c>
      <c r="L83" s="34" t="n">
        <v>1297.33333333333</v>
      </c>
      <c r="M83" s="34" t="n">
        <v>548.333333333333</v>
      </c>
      <c r="N83" s="34" t="n">
        <v>749</v>
      </c>
      <c r="O83" s="25"/>
      <c r="P83" s="34"/>
      <c r="Q83" s="13"/>
      <c r="R83" s="13"/>
      <c r="S83" s="13"/>
      <c r="T83" s="25"/>
      <c r="U83" s="25"/>
      <c r="V83" s="25"/>
      <c r="W83" s="25"/>
      <c r="X83" s="25"/>
      <c r="Y83" s="25"/>
      <c r="Z83" s="25"/>
    </row>
    <row r="84" customFormat="false" ht="15" hidden="false" customHeight="true" outlineLevel="0" collapsed="false">
      <c r="A84" s="53" t="s">
        <v>203</v>
      </c>
      <c r="B84" s="53" t="s">
        <v>203</v>
      </c>
      <c r="C84" s="32" t="n">
        <v>262.333333333333</v>
      </c>
      <c r="D84" s="32" t="n">
        <v>107.333333333333</v>
      </c>
      <c r="E84" s="32" t="n">
        <v>155</v>
      </c>
      <c r="F84" s="32" t="n">
        <v>262.666666666667</v>
      </c>
      <c r="G84" s="32" t="n">
        <v>107</v>
      </c>
      <c r="H84" s="32" t="n">
        <v>155.666666666667</v>
      </c>
      <c r="I84" s="32" t="n">
        <v>286.333333333333</v>
      </c>
      <c r="J84" s="32" t="n">
        <v>118</v>
      </c>
      <c r="K84" s="32" t="n">
        <v>168.333333333333</v>
      </c>
      <c r="L84" s="32" t="n">
        <v>275.666666666667</v>
      </c>
      <c r="M84" s="32" t="n">
        <v>109.333333333333</v>
      </c>
      <c r="N84" s="32" t="n">
        <v>166.333333333333</v>
      </c>
      <c r="O84" s="25"/>
      <c r="P84" s="34"/>
      <c r="Q84" s="13"/>
      <c r="R84" s="13"/>
      <c r="S84" s="13"/>
      <c r="T84" s="25"/>
      <c r="U84" s="25"/>
      <c r="V84" s="25"/>
      <c r="W84" s="25"/>
      <c r="X84" s="25"/>
      <c r="Y84" s="25"/>
      <c r="Z84" s="25"/>
    </row>
    <row r="85" customFormat="false" ht="15" hidden="false" customHeight="true" outlineLevel="0" collapsed="false">
      <c r="A85" s="54" t="s">
        <v>120</v>
      </c>
      <c r="B85" s="54" t="s">
        <v>120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5"/>
      <c r="P85" s="34"/>
      <c r="Q85" s="13"/>
      <c r="R85" s="13"/>
      <c r="S85" s="13"/>
      <c r="T85" s="25"/>
      <c r="U85" s="25"/>
      <c r="V85" s="25"/>
      <c r="W85" s="25"/>
      <c r="X85" s="25"/>
      <c r="Y85" s="25"/>
      <c r="Z85" s="25"/>
    </row>
    <row r="86" customFormat="false" ht="15" hidden="false" customHeight="true" outlineLevel="0" collapsed="false">
      <c r="A86" s="53" t="s">
        <v>204</v>
      </c>
      <c r="B86" s="53" t="s">
        <v>204</v>
      </c>
      <c r="C86" s="32" t="n">
        <v>1537.33333333333</v>
      </c>
      <c r="D86" s="32" t="n">
        <v>634</v>
      </c>
      <c r="E86" s="32" t="n">
        <v>903.333333333333</v>
      </c>
      <c r="F86" s="32" t="n">
        <v>1579</v>
      </c>
      <c r="G86" s="32" t="n">
        <v>660</v>
      </c>
      <c r="H86" s="32" t="n">
        <v>919</v>
      </c>
      <c r="I86" s="32" t="n">
        <v>1560.66666666667</v>
      </c>
      <c r="J86" s="32" t="n">
        <v>655.666666666667</v>
      </c>
      <c r="K86" s="32" t="n">
        <v>905</v>
      </c>
      <c r="L86" s="32" t="n">
        <v>1501.66666666667</v>
      </c>
      <c r="M86" s="32" t="n">
        <v>615.333333333333</v>
      </c>
      <c r="N86" s="32" t="n">
        <v>886.333333333333</v>
      </c>
      <c r="O86" s="25"/>
      <c r="P86" s="34"/>
      <c r="Q86" s="13"/>
      <c r="R86" s="13"/>
      <c r="S86" s="13"/>
      <c r="T86" s="25"/>
      <c r="U86" s="25"/>
      <c r="V86" s="25"/>
      <c r="W86" s="25"/>
      <c r="X86" s="25"/>
      <c r="Y86" s="25"/>
      <c r="Z86" s="25"/>
    </row>
    <row r="87" customFormat="false" ht="15" hidden="false" customHeight="true" outlineLevel="0" collapsed="false">
      <c r="A87" s="52" t="s">
        <v>205</v>
      </c>
      <c r="B87" s="52" t="s">
        <v>205</v>
      </c>
      <c r="C87" s="34" t="n">
        <v>2171.66666666667</v>
      </c>
      <c r="D87" s="34" t="n">
        <v>855.333333333333</v>
      </c>
      <c r="E87" s="34" t="n">
        <v>1316.33333333333</v>
      </c>
      <c r="F87" s="34" t="n">
        <v>2159.33333333333</v>
      </c>
      <c r="G87" s="34" t="n">
        <v>846</v>
      </c>
      <c r="H87" s="34" t="n">
        <v>1313.33333333333</v>
      </c>
      <c r="I87" s="34" t="n">
        <v>2103.33333333333</v>
      </c>
      <c r="J87" s="34" t="n">
        <v>819.333333333333</v>
      </c>
      <c r="K87" s="34" t="n">
        <v>1284</v>
      </c>
      <c r="L87" s="34" t="n">
        <v>2055</v>
      </c>
      <c r="M87" s="34" t="n">
        <v>803</v>
      </c>
      <c r="N87" s="34" t="n">
        <v>1252</v>
      </c>
      <c r="O87" s="25"/>
      <c r="P87" s="34"/>
      <c r="Q87" s="13"/>
      <c r="R87" s="13"/>
      <c r="S87" s="13"/>
      <c r="T87" s="25"/>
      <c r="U87" s="25"/>
      <c r="V87" s="25"/>
      <c r="W87" s="25"/>
      <c r="X87" s="25"/>
      <c r="Y87" s="25"/>
      <c r="Z87" s="25"/>
    </row>
    <row r="88" customFormat="false" ht="15" hidden="false" customHeight="true" outlineLevel="0" collapsed="false">
      <c r="A88" s="53" t="s">
        <v>206</v>
      </c>
      <c r="B88" s="53" t="s">
        <v>206</v>
      </c>
      <c r="C88" s="32" t="n">
        <v>425.333333333333</v>
      </c>
      <c r="D88" s="32" t="n">
        <v>158</v>
      </c>
      <c r="E88" s="32" t="n">
        <v>267.333333333333</v>
      </c>
      <c r="F88" s="32" t="n">
        <v>431.333333333333</v>
      </c>
      <c r="G88" s="32" t="n">
        <v>162.666666666667</v>
      </c>
      <c r="H88" s="32" t="n">
        <v>268.666666666667</v>
      </c>
      <c r="I88" s="32" t="n">
        <v>435</v>
      </c>
      <c r="J88" s="32" t="n">
        <v>157</v>
      </c>
      <c r="K88" s="32" t="n">
        <v>278</v>
      </c>
      <c r="L88" s="32" t="n">
        <v>407.666666666667</v>
      </c>
      <c r="M88" s="32" t="n">
        <v>152.666666666667</v>
      </c>
      <c r="N88" s="32" t="n">
        <v>255</v>
      </c>
      <c r="O88" s="25"/>
      <c r="P88" s="34"/>
      <c r="Q88" s="13"/>
      <c r="R88" s="13"/>
      <c r="S88" s="13"/>
      <c r="T88" s="25"/>
      <c r="U88" s="25"/>
      <c r="V88" s="25"/>
      <c r="W88" s="25"/>
      <c r="X88" s="25"/>
      <c r="Y88" s="25"/>
      <c r="Z88" s="25"/>
    </row>
    <row r="89" customFormat="false" ht="15" hidden="false" customHeight="true" outlineLevel="0" collapsed="false">
      <c r="A89" s="54" t="s">
        <v>121</v>
      </c>
      <c r="B89" s="54" t="s">
        <v>121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5"/>
      <c r="P89" s="34"/>
      <c r="Q89" s="13"/>
      <c r="R89" s="13"/>
      <c r="S89" s="13"/>
      <c r="T89" s="25"/>
      <c r="U89" s="25"/>
      <c r="V89" s="25"/>
      <c r="W89" s="25"/>
      <c r="X89" s="25"/>
      <c r="Y89" s="25"/>
      <c r="Z89" s="25"/>
    </row>
    <row r="90" customFormat="false" ht="15" hidden="false" customHeight="true" outlineLevel="0" collapsed="false">
      <c r="A90" s="53" t="s">
        <v>207</v>
      </c>
      <c r="B90" s="53" t="s">
        <v>207</v>
      </c>
      <c r="C90" s="32" t="n">
        <v>2730.66666666667</v>
      </c>
      <c r="D90" s="32" t="n">
        <v>1082</v>
      </c>
      <c r="E90" s="32" t="n">
        <v>1648.66666666667</v>
      </c>
      <c r="F90" s="32" t="n">
        <v>2716.66666666667</v>
      </c>
      <c r="G90" s="32" t="n">
        <v>1049.66666666667</v>
      </c>
      <c r="H90" s="32" t="n">
        <v>1667</v>
      </c>
      <c r="I90" s="32" t="n">
        <v>2686.66666666667</v>
      </c>
      <c r="J90" s="32" t="n">
        <v>1006.33333333333</v>
      </c>
      <c r="K90" s="32" t="n">
        <v>1680.33333333333</v>
      </c>
      <c r="L90" s="32" t="n">
        <v>2612.33333333333</v>
      </c>
      <c r="M90" s="32" t="n">
        <v>1003.66666666667</v>
      </c>
      <c r="N90" s="32" t="n">
        <v>1608.66666666667</v>
      </c>
      <c r="O90" s="25"/>
      <c r="P90" s="34"/>
      <c r="Q90" s="13"/>
      <c r="R90" s="13"/>
      <c r="S90" s="13"/>
      <c r="T90" s="25"/>
      <c r="U90" s="25"/>
      <c r="V90" s="25"/>
      <c r="W90" s="25"/>
      <c r="X90" s="25"/>
      <c r="Y90" s="25"/>
      <c r="Z90" s="25"/>
    </row>
    <row r="91" customFormat="false" ht="15" hidden="false" customHeight="true" outlineLevel="0" collapsed="false">
      <c r="A91" s="52" t="s">
        <v>208</v>
      </c>
      <c r="B91" s="52" t="s">
        <v>208</v>
      </c>
      <c r="C91" s="34" t="n">
        <v>476.333333333333</v>
      </c>
      <c r="D91" s="34" t="n">
        <v>183</v>
      </c>
      <c r="E91" s="34" t="n">
        <v>293.333333333333</v>
      </c>
      <c r="F91" s="34" t="n">
        <v>470.666666666667</v>
      </c>
      <c r="G91" s="34" t="n">
        <v>176.333333333333</v>
      </c>
      <c r="H91" s="34" t="n">
        <v>294.333333333333</v>
      </c>
      <c r="I91" s="34" t="n">
        <v>462</v>
      </c>
      <c r="J91" s="34" t="n">
        <v>163.666666666667</v>
      </c>
      <c r="K91" s="34" t="n">
        <v>298.333333333333</v>
      </c>
      <c r="L91" s="34" t="n">
        <v>462.333333333333</v>
      </c>
      <c r="M91" s="34" t="n">
        <v>188.666666666667</v>
      </c>
      <c r="N91" s="34" t="n">
        <v>273.666666666667</v>
      </c>
      <c r="O91" s="25"/>
      <c r="P91" s="34"/>
      <c r="Q91" s="13"/>
      <c r="R91" s="13"/>
      <c r="S91" s="13"/>
      <c r="T91" s="25"/>
      <c r="U91" s="25"/>
      <c r="V91" s="25"/>
      <c r="W91" s="25"/>
      <c r="X91" s="25"/>
      <c r="Y91" s="25"/>
      <c r="Z91" s="25"/>
    </row>
    <row r="92" customFormat="false" ht="15" hidden="false" customHeight="true" outlineLevel="0" collapsed="false">
      <c r="A92" s="51" t="s">
        <v>122</v>
      </c>
      <c r="B92" s="51" t="s">
        <v>122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5"/>
      <c r="P92" s="34"/>
      <c r="Q92" s="13"/>
      <c r="R92" s="13"/>
      <c r="S92" s="13"/>
      <c r="T92" s="25"/>
      <c r="U92" s="25"/>
      <c r="V92" s="25"/>
      <c r="W92" s="25"/>
      <c r="X92" s="25"/>
      <c r="Y92" s="25"/>
      <c r="Z92" s="25"/>
    </row>
    <row r="93" customFormat="false" ht="15" hidden="false" customHeight="true" outlineLevel="0" collapsed="false">
      <c r="A93" s="52" t="s">
        <v>209</v>
      </c>
      <c r="B93" s="52" t="s">
        <v>209</v>
      </c>
      <c r="C93" s="34" t="n">
        <v>47</v>
      </c>
      <c r="D93" s="34" t="n">
        <v>21.3333333333333</v>
      </c>
      <c r="E93" s="34" t="n">
        <v>25.6666666666667</v>
      </c>
      <c r="F93" s="34" t="n">
        <v>50</v>
      </c>
      <c r="G93" s="34" t="n">
        <v>21.3333333333333</v>
      </c>
      <c r="H93" s="34" t="n">
        <v>28.6666666666667</v>
      </c>
      <c r="I93" s="34" t="n">
        <v>47.6666666666667</v>
      </c>
      <c r="J93" s="34" t="n">
        <v>18.3333333333333</v>
      </c>
      <c r="K93" s="34" t="n">
        <v>29.3333333333333</v>
      </c>
      <c r="L93" s="34" t="n">
        <v>45</v>
      </c>
      <c r="M93" s="34" t="n">
        <v>20</v>
      </c>
      <c r="N93" s="34" t="n">
        <v>25</v>
      </c>
      <c r="O93" s="25"/>
      <c r="P93" s="34"/>
      <c r="Q93" s="13"/>
      <c r="R93" s="13"/>
      <c r="S93" s="13"/>
      <c r="T93" s="25"/>
      <c r="U93" s="25"/>
      <c r="V93" s="25"/>
      <c r="W93" s="25"/>
      <c r="X93" s="25"/>
      <c r="Y93" s="25"/>
      <c r="Z93" s="25"/>
    </row>
    <row r="94" customFormat="false" ht="15" hidden="false" customHeight="true" outlineLevel="0" collapsed="false">
      <c r="A94" s="53" t="s">
        <v>210</v>
      </c>
      <c r="B94" s="53" t="s">
        <v>210</v>
      </c>
      <c r="C94" s="32" t="n">
        <v>71.6666666666667</v>
      </c>
      <c r="D94" s="32" t="n">
        <v>31.3333333333333</v>
      </c>
      <c r="E94" s="32" t="n">
        <v>40.3333333333333</v>
      </c>
      <c r="F94" s="32" t="n">
        <v>70</v>
      </c>
      <c r="G94" s="32" t="n">
        <v>30.3333333333333</v>
      </c>
      <c r="H94" s="32" t="n">
        <v>39.6666666666667</v>
      </c>
      <c r="I94" s="32" t="n">
        <v>69</v>
      </c>
      <c r="J94" s="32" t="n">
        <v>30</v>
      </c>
      <c r="K94" s="32" t="n">
        <v>39</v>
      </c>
      <c r="L94" s="32" t="n">
        <v>61.3333333333333</v>
      </c>
      <c r="M94" s="32" t="n">
        <v>24.6666666666667</v>
      </c>
      <c r="N94" s="32" t="n">
        <v>36.6666666666667</v>
      </c>
      <c r="O94" s="25"/>
      <c r="P94" s="34"/>
      <c r="Q94" s="13"/>
      <c r="R94" s="13"/>
      <c r="S94" s="13"/>
      <c r="T94" s="25"/>
      <c r="U94" s="25"/>
      <c r="V94" s="25"/>
      <c r="W94" s="25"/>
      <c r="X94" s="25"/>
      <c r="Y94" s="25"/>
      <c r="Z94" s="25"/>
    </row>
    <row r="95" customFormat="false" ht="15" hidden="false" customHeight="true" outlineLevel="0" collapsed="false">
      <c r="A95" s="52" t="s">
        <v>211</v>
      </c>
      <c r="B95" s="52" t="s">
        <v>211</v>
      </c>
      <c r="C95" s="34" t="n">
        <v>81.6666666666667</v>
      </c>
      <c r="D95" s="34" t="n">
        <v>33</v>
      </c>
      <c r="E95" s="34" t="n">
        <v>48.6666666666667</v>
      </c>
      <c r="F95" s="34" t="n">
        <v>77.3333333333333</v>
      </c>
      <c r="G95" s="34" t="n">
        <v>34.3333333333333</v>
      </c>
      <c r="H95" s="34" t="n">
        <v>43</v>
      </c>
      <c r="I95" s="34" t="n">
        <v>79.3333333333333</v>
      </c>
      <c r="J95" s="34" t="n">
        <v>32.6666666666667</v>
      </c>
      <c r="K95" s="34" t="n">
        <v>46.6666666666667</v>
      </c>
      <c r="L95" s="34" t="n">
        <v>71.3333333333333</v>
      </c>
      <c r="M95" s="34" t="n">
        <v>30</v>
      </c>
      <c r="N95" s="34" t="n">
        <v>41.3333333333333</v>
      </c>
      <c r="O95" s="25"/>
      <c r="P95" s="34"/>
      <c r="Q95" s="13"/>
      <c r="R95" s="13"/>
      <c r="S95" s="13"/>
      <c r="T95" s="25"/>
      <c r="U95" s="25"/>
      <c r="V95" s="25"/>
      <c r="W95" s="25"/>
      <c r="X95" s="25"/>
      <c r="Y95" s="25"/>
      <c r="Z95" s="25"/>
    </row>
    <row r="96" customFormat="false" ht="15" hidden="false" customHeight="true" outlineLevel="0" collapsed="false">
      <c r="A96" s="53" t="s">
        <v>212</v>
      </c>
      <c r="B96" s="53" t="s">
        <v>212</v>
      </c>
      <c r="C96" s="32" t="n">
        <v>17</v>
      </c>
      <c r="D96" s="32" t="n">
        <v>4.66666666666667</v>
      </c>
      <c r="E96" s="32" t="n">
        <v>12.3333333333333</v>
      </c>
      <c r="F96" s="32" t="n">
        <v>18.3333333333333</v>
      </c>
      <c r="G96" s="32" t="n">
        <v>6.33333333333333</v>
      </c>
      <c r="H96" s="32" t="n">
        <v>12</v>
      </c>
      <c r="I96" s="32" t="n">
        <v>19.6666666666667</v>
      </c>
      <c r="J96" s="32" t="n">
        <v>8.66666666666667</v>
      </c>
      <c r="K96" s="32" t="n">
        <v>11</v>
      </c>
      <c r="L96" s="32" t="n">
        <v>15.6666666666667</v>
      </c>
      <c r="M96" s="32" t="n">
        <v>7</v>
      </c>
      <c r="N96" s="32" t="n">
        <v>8.66666666666667</v>
      </c>
      <c r="O96" s="25"/>
      <c r="P96" s="34"/>
      <c r="Q96" s="13"/>
      <c r="R96" s="13"/>
      <c r="S96" s="13"/>
      <c r="T96" s="25"/>
      <c r="U96" s="25"/>
      <c r="V96" s="25"/>
      <c r="W96" s="25"/>
      <c r="X96" s="25"/>
      <c r="Y96" s="25"/>
      <c r="Z96" s="25"/>
    </row>
    <row r="97" customFormat="false" ht="15" hidden="false" customHeight="true" outlineLevel="0" collapsed="false">
      <c r="A97" s="52" t="s">
        <v>213</v>
      </c>
      <c r="B97" s="52" t="s">
        <v>213</v>
      </c>
      <c r="C97" s="34" t="n">
        <v>72.6666666666667</v>
      </c>
      <c r="D97" s="34" t="n">
        <v>33</v>
      </c>
      <c r="E97" s="34" t="n">
        <v>39.6666666666667</v>
      </c>
      <c r="F97" s="34" t="n">
        <v>78.3333333333333</v>
      </c>
      <c r="G97" s="34" t="n">
        <v>35</v>
      </c>
      <c r="H97" s="34" t="n">
        <v>43.3333333333333</v>
      </c>
      <c r="I97" s="34" t="n">
        <v>79.6666666666667</v>
      </c>
      <c r="J97" s="34" t="n">
        <v>31.3333333333333</v>
      </c>
      <c r="K97" s="34" t="n">
        <v>48.3333333333333</v>
      </c>
      <c r="L97" s="34" t="n">
        <v>72.3333333333333</v>
      </c>
      <c r="M97" s="34" t="n">
        <v>27.3333333333333</v>
      </c>
      <c r="N97" s="34" t="n">
        <v>45</v>
      </c>
      <c r="O97" s="25"/>
      <c r="P97" s="34"/>
      <c r="Q97" s="13"/>
      <c r="R97" s="13"/>
      <c r="S97" s="13"/>
      <c r="T97" s="25"/>
      <c r="U97" s="25"/>
      <c r="V97" s="25"/>
      <c r="W97" s="25"/>
      <c r="X97" s="25"/>
      <c r="Y97" s="25"/>
      <c r="Z97" s="25"/>
    </row>
    <row r="98" customFormat="false" ht="15" hidden="false" customHeight="true" outlineLevel="0" collapsed="false">
      <c r="A98" s="53" t="s">
        <v>214</v>
      </c>
      <c r="B98" s="53" t="s">
        <v>214</v>
      </c>
      <c r="C98" s="32" t="n">
        <v>41</v>
      </c>
      <c r="D98" s="32" t="n">
        <v>14.6666666666667</v>
      </c>
      <c r="E98" s="32" t="n">
        <v>26.3333333333333</v>
      </c>
      <c r="F98" s="32" t="n">
        <v>45.3333333333333</v>
      </c>
      <c r="G98" s="32" t="n">
        <v>16.3333333333333</v>
      </c>
      <c r="H98" s="32" t="n">
        <v>29</v>
      </c>
      <c r="I98" s="32" t="n">
        <v>47</v>
      </c>
      <c r="J98" s="32" t="n">
        <v>19.3333333333333</v>
      </c>
      <c r="K98" s="32" t="n">
        <v>27.6666666666667</v>
      </c>
      <c r="L98" s="32" t="n">
        <v>41.3333333333333</v>
      </c>
      <c r="M98" s="32" t="n">
        <v>16.6666666666667</v>
      </c>
      <c r="N98" s="32" t="n">
        <v>24.6666666666667</v>
      </c>
      <c r="O98" s="25"/>
      <c r="P98" s="34"/>
      <c r="Q98" s="13"/>
      <c r="R98" s="13"/>
      <c r="S98" s="13"/>
      <c r="T98" s="25"/>
      <c r="U98" s="25"/>
      <c r="V98" s="25"/>
      <c r="W98" s="25"/>
      <c r="X98" s="25"/>
      <c r="Y98" s="25"/>
      <c r="Z98" s="25"/>
    </row>
    <row r="99" customFormat="false" ht="15" hidden="false" customHeight="true" outlineLevel="0" collapsed="false">
      <c r="A99" s="54" t="s">
        <v>123</v>
      </c>
      <c r="B99" s="54" t="s">
        <v>123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5"/>
      <c r="P99" s="34"/>
      <c r="Q99" s="13"/>
      <c r="R99" s="13"/>
      <c r="S99" s="13"/>
      <c r="T99" s="25"/>
      <c r="U99" s="25"/>
      <c r="V99" s="25"/>
      <c r="W99" s="25"/>
      <c r="X99" s="25"/>
      <c r="Y99" s="25"/>
      <c r="Z99" s="25"/>
    </row>
    <row r="100" customFormat="false" ht="15" hidden="false" customHeight="true" outlineLevel="0" collapsed="false">
      <c r="A100" s="53" t="s">
        <v>215</v>
      </c>
      <c r="B100" s="53" t="s">
        <v>215</v>
      </c>
      <c r="C100" s="32" t="n">
        <v>1045.66666666667</v>
      </c>
      <c r="D100" s="32" t="n">
        <v>413.333333333333</v>
      </c>
      <c r="E100" s="32" t="n">
        <v>632.333333333333</v>
      </c>
      <c r="F100" s="32" t="n">
        <v>1042</v>
      </c>
      <c r="G100" s="32" t="n">
        <v>408</v>
      </c>
      <c r="H100" s="32" t="n">
        <v>634</v>
      </c>
      <c r="I100" s="32" t="n">
        <v>1029</v>
      </c>
      <c r="J100" s="32" t="n">
        <v>393</v>
      </c>
      <c r="K100" s="32" t="n">
        <v>636</v>
      </c>
      <c r="L100" s="32" t="n">
        <v>1007</v>
      </c>
      <c r="M100" s="32" t="n">
        <v>390</v>
      </c>
      <c r="N100" s="32" t="n">
        <v>617</v>
      </c>
      <c r="O100" s="25"/>
      <c r="P100" s="34"/>
      <c r="Q100" s="13"/>
      <c r="R100" s="13"/>
      <c r="S100" s="13"/>
      <c r="T100" s="25"/>
      <c r="U100" s="25"/>
      <c r="V100" s="25"/>
      <c r="W100" s="25"/>
      <c r="X100" s="25"/>
      <c r="Y100" s="25"/>
      <c r="Z100" s="25"/>
    </row>
    <row r="101" customFormat="false" ht="15" hidden="false" customHeight="true" outlineLevel="0" collapsed="false">
      <c r="A101" s="52" t="s">
        <v>216</v>
      </c>
      <c r="B101" s="52" t="s">
        <v>216</v>
      </c>
      <c r="C101" s="34" t="n">
        <v>60</v>
      </c>
      <c r="D101" s="34" t="n">
        <v>21.3333333333333</v>
      </c>
      <c r="E101" s="34" t="n">
        <v>38.6666666666667</v>
      </c>
      <c r="F101" s="34" t="n">
        <v>55.3333333333333</v>
      </c>
      <c r="G101" s="34" t="n">
        <v>16.6666666666667</v>
      </c>
      <c r="H101" s="34" t="n">
        <v>38.6666666666667</v>
      </c>
      <c r="I101" s="34" t="n">
        <v>49.6666666666667</v>
      </c>
      <c r="J101" s="34" t="n">
        <v>13</v>
      </c>
      <c r="K101" s="34" t="n">
        <v>36.6666666666667</v>
      </c>
      <c r="L101" s="34" t="n">
        <v>47.6666666666667</v>
      </c>
      <c r="M101" s="34" t="n">
        <v>11.3333333333333</v>
      </c>
      <c r="N101" s="34" t="n">
        <v>36.3333333333333</v>
      </c>
      <c r="O101" s="25"/>
      <c r="P101" s="34"/>
      <c r="Q101" s="13"/>
      <c r="R101" s="13"/>
      <c r="S101" s="13"/>
      <c r="T101" s="25"/>
      <c r="U101" s="25"/>
      <c r="V101" s="25"/>
      <c r="W101" s="25"/>
      <c r="X101" s="25"/>
      <c r="Y101" s="25"/>
      <c r="Z101" s="25"/>
    </row>
    <row r="102" customFormat="false" ht="15" hidden="false" customHeight="true" outlineLevel="0" collapsed="false">
      <c r="A102" s="51" t="s">
        <v>124</v>
      </c>
      <c r="B102" s="51" t="s">
        <v>124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25"/>
      <c r="P102" s="34"/>
      <c r="Q102" s="13"/>
      <c r="R102" s="13"/>
      <c r="S102" s="13"/>
      <c r="T102" s="25"/>
      <c r="U102" s="25"/>
      <c r="V102" s="25"/>
      <c r="W102" s="25"/>
      <c r="X102" s="25"/>
      <c r="Y102" s="25"/>
      <c r="Z102" s="25"/>
    </row>
    <row r="103" customFormat="false" ht="15" hidden="false" customHeight="true" outlineLevel="0" collapsed="false">
      <c r="A103" s="52" t="s">
        <v>217</v>
      </c>
      <c r="B103" s="52" t="s">
        <v>217</v>
      </c>
      <c r="C103" s="34" t="n">
        <v>92</v>
      </c>
      <c r="D103" s="34" t="n">
        <v>33.6666666666667</v>
      </c>
      <c r="E103" s="34" t="n">
        <v>58.3333333333333</v>
      </c>
      <c r="F103" s="34" t="n">
        <v>98.6666666666667</v>
      </c>
      <c r="G103" s="34" t="n">
        <v>42.3333333333333</v>
      </c>
      <c r="H103" s="34" t="n">
        <v>56.3333333333333</v>
      </c>
      <c r="I103" s="34" t="n">
        <v>88.3333333333333</v>
      </c>
      <c r="J103" s="34" t="n">
        <v>34</v>
      </c>
      <c r="K103" s="34" t="n">
        <v>54.3333333333333</v>
      </c>
      <c r="L103" s="34" t="n">
        <v>84.3333333333333</v>
      </c>
      <c r="M103" s="34" t="n">
        <v>29.6666666666667</v>
      </c>
      <c r="N103" s="34" t="n">
        <v>54.6666666666667</v>
      </c>
      <c r="O103" s="25"/>
      <c r="P103" s="34"/>
      <c r="Q103" s="13"/>
      <c r="R103" s="13"/>
      <c r="S103" s="13"/>
      <c r="T103" s="25"/>
      <c r="U103" s="25"/>
      <c r="V103" s="25"/>
      <c r="W103" s="25"/>
      <c r="X103" s="25"/>
      <c r="Y103" s="25"/>
      <c r="Z103" s="25"/>
    </row>
    <row r="104" customFormat="false" ht="15" hidden="false" customHeight="true" outlineLevel="0" collapsed="false">
      <c r="A104" s="53" t="s">
        <v>218</v>
      </c>
      <c r="B104" s="53" t="s">
        <v>219</v>
      </c>
      <c r="C104" s="32" t="n">
        <v>473.666666666667</v>
      </c>
      <c r="D104" s="32" t="n">
        <v>184.333333333333</v>
      </c>
      <c r="E104" s="32" t="n">
        <v>289.333333333333</v>
      </c>
      <c r="F104" s="32" t="n">
        <v>482.333333333333</v>
      </c>
      <c r="G104" s="32" t="n">
        <v>188</v>
      </c>
      <c r="H104" s="32" t="n">
        <v>294.333333333333</v>
      </c>
      <c r="I104" s="32" t="n">
        <v>486.666666666667</v>
      </c>
      <c r="J104" s="32" t="n">
        <v>184.333333333333</v>
      </c>
      <c r="K104" s="32" t="n">
        <v>302.333333333333</v>
      </c>
      <c r="L104" s="32" t="n">
        <v>454.666666666667</v>
      </c>
      <c r="M104" s="32" t="n">
        <v>172.666666666667</v>
      </c>
      <c r="N104" s="32" t="n">
        <v>282</v>
      </c>
      <c r="O104" s="25"/>
      <c r="P104" s="34"/>
      <c r="Q104" s="13"/>
      <c r="R104" s="13"/>
      <c r="S104" s="13"/>
      <c r="T104" s="25"/>
      <c r="U104" s="25"/>
      <c r="V104" s="25"/>
      <c r="W104" s="25"/>
      <c r="X104" s="25"/>
      <c r="Y104" s="25"/>
      <c r="Z104" s="25"/>
    </row>
    <row r="105" customFormat="false" ht="15" hidden="false" customHeight="true" outlineLevel="0" collapsed="false">
      <c r="A105" s="52" t="s">
        <v>220</v>
      </c>
      <c r="B105" s="52" t="s">
        <v>220</v>
      </c>
      <c r="C105" s="34" t="n">
        <v>152.333333333333</v>
      </c>
      <c r="D105" s="34" t="n">
        <v>59.3333333333333</v>
      </c>
      <c r="E105" s="34" t="n">
        <v>93</v>
      </c>
      <c r="F105" s="34" t="n">
        <v>146.666666666667</v>
      </c>
      <c r="G105" s="34" t="n">
        <v>55.3333333333333</v>
      </c>
      <c r="H105" s="34" t="n">
        <v>91.3333333333333</v>
      </c>
      <c r="I105" s="34" t="n">
        <v>141</v>
      </c>
      <c r="J105" s="34" t="n">
        <v>51</v>
      </c>
      <c r="K105" s="34" t="n">
        <v>90</v>
      </c>
      <c r="L105" s="34" t="n">
        <v>141.333333333333</v>
      </c>
      <c r="M105" s="34" t="n">
        <v>53.6666666666667</v>
      </c>
      <c r="N105" s="34" t="n">
        <v>87.6666666666667</v>
      </c>
      <c r="O105" s="25"/>
      <c r="P105" s="34"/>
      <c r="Q105" s="13"/>
      <c r="R105" s="13"/>
      <c r="S105" s="13"/>
      <c r="T105" s="25"/>
      <c r="U105" s="25"/>
      <c r="V105" s="25"/>
      <c r="W105" s="25"/>
      <c r="X105" s="25"/>
      <c r="Y105" s="25"/>
      <c r="Z105" s="25"/>
    </row>
    <row r="106" customFormat="false" ht="15" hidden="false" customHeight="true" outlineLevel="0" collapsed="false">
      <c r="A106" s="53" t="s">
        <v>221</v>
      </c>
      <c r="B106" s="53" t="s">
        <v>221</v>
      </c>
      <c r="C106" s="32" t="n">
        <v>82.6666666666667</v>
      </c>
      <c r="D106" s="32" t="n">
        <v>31.3333333333333</v>
      </c>
      <c r="E106" s="32" t="n">
        <v>51.3333333333333</v>
      </c>
      <c r="F106" s="32" t="n">
        <v>83.3333333333333</v>
      </c>
      <c r="G106" s="32" t="n">
        <v>31.6666666666667</v>
      </c>
      <c r="H106" s="32" t="n">
        <v>51.6666666666667</v>
      </c>
      <c r="I106" s="32" t="n">
        <v>86.6666666666667</v>
      </c>
      <c r="J106" s="32" t="n">
        <v>32.6666666666667</v>
      </c>
      <c r="K106" s="32" t="n">
        <v>54</v>
      </c>
      <c r="L106" s="32" t="n">
        <v>90.6666666666667</v>
      </c>
      <c r="M106" s="32" t="n">
        <v>33.6666666666667</v>
      </c>
      <c r="N106" s="32" t="n">
        <v>57</v>
      </c>
      <c r="O106" s="25"/>
      <c r="P106" s="34"/>
      <c r="Q106" s="13"/>
      <c r="R106" s="13"/>
      <c r="S106" s="13"/>
      <c r="T106" s="25"/>
      <c r="U106" s="25"/>
      <c r="V106" s="25"/>
      <c r="W106" s="25"/>
      <c r="X106" s="25"/>
      <c r="Y106" s="25"/>
      <c r="Z106" s="25"/>
    </row>
    <row r="107" customFormat="false" ht="15" hidden="false" customHeight="true" outlineLevel="0" collapsed="false">
      <c r="A107" s="52" t="s">
        <v>222</v>
      </c>
      <c r="B107" s="52" t="s">
        <v>222</v>
      </c>
      <c r="C107" s="34" t="n">
        <v>25</v>
      </c>
      <c r="D107" s="34" t="n">
        <v>14.3333333333333</v>
      </c>
      <c r="E107" s="34" t="n">
        <v>10.6666666666667</v>
      </c>
      <c r="F107" s="34" t="n">
        <v>23.3333333333333</v>
      </c>
      <c r="G107" s="34" t="n">
        <v>10.6666666666667</v>
      </c>
      <c r="H107" s="34" t="n">
        <v>12.6666666666667</v>
      </c>
      <c r="I107" s="34" t="n">
        <v>23</v>
      </c>
      <c r="J107" s="34" t="n">
        <v>9.33333333333333</v>
      </c>
      <c r="K107" s="34" t="n">
        <v>13.6666666666667</v>
      </c>
      <c r="L107" s="34" t="n">
        <v>20</v>
      </c>
      <c r="M107" s="34" t="n">
        <v>7.33333333333333</v>
      </c>
      <c r="N107" s="34" t="n">
        <v>12.6666666666667</v>
      </c>
      <c r="O107" s="25"/>
      <c r="P107" s="34"/>
      <c r="Q107" s="13"/>
      <c r="R107" s="13"/>
      <c r="S107" s="13"/>
      <c r="T107" s="25"/>
      <c r="U107" s="25"/>
      <c r="V107" s="25"/>
      <c r="W107" s="25"/>
      <c r="X107" s="25"/>
      <c r="Y107" s="25"/>
      <c r="Z107" s="25"/>
    </row>
    <row r="108" customFormat="false" ht="15" hidden="false" customHeight="true" outlineLevel="0" collapsed="false">
      <c r="A108" s="53" t="s">
        <v>223</v>
      </c>
      <c r="B108" s="53" t="s">
        <v>223</v>
      </c>
      <c r="C108" s="32" t="n">
        <v>86</v>
      </c>
      <c r="D108" s="32" t="n">
        <v>39</v>
      </c>
      <c r="E108" s="32" t="n">
        <v>47</v>
      </c>
      <c r="F108" s="32" t="n">
        <v>78.6666666666667</v>
      </c>
      <c r="G108" s="32" t="n">
        <v>37.6666666666667</v>
      </c>
      <c r="H108" s="32" t="n">
        <v>41</v>
      </c>
      <c r="I108" s="32" t="n">
        <v>76.3333333333333</v>
      </c>
      <c r="J108" s="32" t="n">
        <v>36.6666666666667</v>
      </c>
      <c r="K108" s="32" t="n">
        <v>39.6666666666667</v>
      </c>
      <c r="L108" s="32" t="n">
        <v>76.3333333333333</v>
      </c>
      <c r="M108" s="32" t="n">
        <v>38.3333333333333</v>
      </c>
      <c r="N108" s="32" t="n">
        <v>38</v>
      </c>
      <c r="O108" s="25"/>
      <c r="P108" s="34"/>
      <c r="Q108" s="13"/>
      <c r="R108" s="13"/>
      <c r="S108" s="13"/>
      <c r="T108" s="25"/>
      <c r="U108" s="25"/>
      <c r="V108" s="25"/>
      <c r="W108" s="25"/>
      <c r="X108" s="25"/>
      <c r="Y108" s="25"/>
      <c r="Z108" s="25"/>
    </row>
    <row r="109" customFormat="false" ht="15" hidden="false" customHeight="true" outlineLevel="0" collapsed="false">
      <c r="A109" s="52" t="s">
        <v>224</v>
      </c>
      <c r="B109" s="52" t="s">
        <v>224</v>
      </c>
      <c r="C109" s="34" t="n">
        <v>439.333333333333</v>
      </c>
      <c r="D109" s="34" t="n">
        <v>176</v>
      </c>
      <c r="E109" s="34" t="n">
        <v>263.333333333333</v>
      </c>
      <c r="F109" s="34" t="n">
        <v>443.666666666667</v>
      </c>
      <c r="G109" s="34" t="n">
        <v>171</v>
      </c>
      <c r="H109" s="34" t="n">
        <v>272.666666666667</v>
      </c>
      <c r="I109" s="34" t="n">
        <v>430</v>
      </c>
      <c r="J109" s="34" t="n">
        <v>165</v>
      </c>
      <c r="K109" s="34" t="n">
        <v>265</v>
      </c>
      <c r="L109" s="34" t="n">
        <v>424.333333333333</v>
      </c>
      <c r="M109" s="34" t="n">
        <v>152.666666666667</v>
      </c>
      <c r="N109" s="34" t="n">
        <v>271.666666666667</v>
      </c>
      <c r="O109" s="25"/>
      <c r="P109" s="34"/>
      <c r="Q109" s="13"/>
      <c r="R109" s="13"/>
      <c r="S109" s="13"/>
      <c r="T109" s="25"/>
      <c r="U109" s="25"/>
      <c r="V109" s="25"/>
      <c r="W109" s="25"/>
      <c r="X109" s="25"/>
      <c r="Y109" s="25"/>
      <c r="Z109" s="25"/>
    </row>
    <row r="110" customFormat="false" ht="15" hidden="false" customHeight="true" outlineLevel="0" collapsed="false">
      <c r="A110" s="53" t="s">
        <v>225</v>
      </c>
      <c r="B110" s="53" t="s">
        <v>225</v>
      </c>
      <c r="C110" s="32" t="n">
        <v>91.6666666666667</v>
      </c>
      <c r="D110" s="32" t="n">
        <v>34</v>
      </c>
      <c r="E110" s="32" t="n">
        <v>57.6666666666667</v>
      </c>
      <c r="F110" s="32" t="n">
        <v>81.3333333333333</v>
      </c>
      <c r="G110" s="32" t="n">
        <v>31</v>
      </c>
      <c r="H110" s="32" t="n">
        <v>50.3333333333333</v>
      </c>
      <c r="I110" s="32" t="n">
        <v>125</v>
      </c>
      <c r="J110" s="32" t="n">
        <v>42.3333333333333</v>
      </c>
      <c r="K110" s="32" t="n">
        <v>82.6666666666667</v>
      </c>
      <c r="L110" s="32" t="n">
        <v>82</v>
      </c>
      <c r="M110" s="32" t="n">
        <v>26.3333333333333</v>
      </c>
      <c r="N110" s="32" t="n">
        <v>55.6666666666667</v>
      </c>
      <c r="O110" s="25"/>
      <c r="P110" s="34"/>
      <c r="Q110" s="13"/>
      <c r="R110" s="13"/>
      <c r="S110" s="13"/>
      <c r="T110" s="25"/>
      <c r="U110" s="25"/>
      <c r="V110" s="25"/>
      <c r="W110" s="25"/>
      <c r="X110" s="25"/>
      <c r="Y110" s="25"/>
      <c r="Z110" s="25"/>
    </row>
    <row r="111" customFormat="false" ht="15" hidden="false" customHeight="true" outlineLevel="0" collapsed="false">
      <c r="A111" s="54" t="s">
        <v>226</v>
      </c>
      <c r="B111" s="54" t="s">
        <v>125</v>
      </c>
      <c r="C111" s="55" t="n">
        <v>800.666666666667</v>
      </c>
      <c r="D111" s="55" t="n">
        <v>363</v>
      </c>
      <c r="E111" s="55" t="n">
        <v>437.666666666667</v>
      </c>
      <c r="F111" s="55" t="n">
        <v>288</v>
      </c>
      <c r="G111" s="55" t="n">
        <v>106.333333333333</v>
      </c>
      <c r="H111" s="55" t="n">
        <v>181.666666666667</v>
      </c>
      <c r="I111" s="55" t="n">
        <v>246.666666666667</v>
      </c>
      <c r="J111" s="55" t="n">
        <v>98.3333333333333</v>
      </c>
      <c r="K111" s="55" t="n">
        <v>148.333333333333</v>
      </c>
      <c r="L111" s="55" t="n">
        <v>295</v>
      </c>
      <c r="M111" s="55" t="n">
        <v>106.666666666667</v>
      </c>
      <c r="N111" s="55" t="n">
        <v>188.333333333333</v>
      </c>
      <c r="O111" s="25"/>
      <c r="P111" s="34"/>
      <c r="Q111" s="13"/>
      <c r="R111" s="13"/>
      <c r="S111" s="13"/>
      <c r="T111" s="25"/>
      <c r="U111" s="25"/>
      <c r="V111" s="25"/>
      <c r="W111" s="25"/>
      <c r="X111" s="25"/>
      <c r="Y111" s="25"/>
      <c r="Z111" s="25"/>
    </row>
    <row r="112" customFormat="false" ht="15" hidden="false" customHeight="true" outlineLevel="0" collapsed="false">
      <c r="A112" s="23" t="s">
        <v>66</v>
      </c>
      <c r="B112" s="23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" hidden="false" customHeight="true" outlineLevel="0" collapsed="false">
      <c r="A113" s="23" t="s">
        <v>53</v>
      </c>
      <c r="B113" s="23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" hidden="false" customHeight="true" outlineLevel="0" collapsed="false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</sheetData>
  <mergeCells count="4">
    <mergeCell ref="C3:E3"/>
    <mergeCell ref="F3:H3"/>
    <mergeCell ref="I3:K3"/>
    <mergeCell ref="L3:N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2.29"/>
    <col collapsed="false" customWidth="true" hidden="false" outlineLevel="0" max="10" min="5" style="0" width="12.86"/>
  </cols>
  <sheetData>
    <row r="1" customFormat="false" ht="15.75" hidden="false" customHeight="true" outlineLevel="0" collapsed="false">
      <c r="A1" s="8" t="s">
        <v>18</v>
      </c>
      <c r="B1" s="9"/>
      <c r="C1" s="9"/>
      <c r="D1" s="9"/>
      <c r="E1" s="9"/>
      <c r="F1" s="9"/>
      <c r="G1" s="9"/>
      <c r="H1" s="9"/>
      <c r="I1" s="9"/>
      <c r="J1" s="9"/>
    </row>
    <row r="2" customFormat="false" ht="15" hidden="false" customHeight="true" outlineLevel="0" collapsed="false">
      <c r="A2" s="9"/>
      <c r="B2" s="10"/>
      <c r="C2" s="10"/>
      <c r="D2" s="10"/>
      <c r="E2" s="10"/>
      <c r="F2" s="10"/>
      <c r="G2" s="10"/>
      <c r="H2" s="10"/>
      <c r="I2" s="10"/>
      <c r="J2" s="10"/>
    </row>
    <row r="3" customFormat="false" ht="30" hidden="false" customHeight="true" outlineLevel="0" collapsed="false">
      <c r="A3" s="11"/>
      <c r="B3" s="12" t="n">
        <v>2021</v>
      </c>
      <c r="C3" s="12" t="n">
        <v>2022</v>
      </c>
      <c r="D3" s="12" t="s">
        <v>19</v>
      </c>
      <c r="E3" s="10"/>
      <c r="F3" s="10"/>
      <c r="G3" s="10"/>
      <c r="H3" s="10"/>
      <c r="I3" s="10"/>
      <c r="J3" s="10"/>
    </row>
    <row r="4" customFormat="false" ht="15" hidden="false" customHeight="true" outlineLevel="0" collapsed="false">
      <c r="A4" s="9" t="s">
        <v>20</v>
      </c>
      <c r="B4" s="13" t="n">
        <v>66874</v>
      </c>
      <c r="C4" s="13" t="n">
        <v>51924</v>
      </c>
      <c r="D4" s="14" t="n">
        <f aca="false">(C4-B4)/B4</f>
        <v>-0.223554744743847</v>
      </c>
      <c r="E4" s="10"/>
      <c r="F4" s="10"/>
      <c r="G4" s="15"/>
      <c r="H4" s="10"/>
      <c r="I4" s="10"/>
      <c r="J4" s="10"/>
    </row>
    <row r="5" customFormat="false" ht="15" hidden="false" customHeight="true" outlineLevel="0" collapsed="false">
      <c r="A5" s="16" t="s">
        <v>21</v>
      </c>
      <c r="B5" s="17" t="n">
        <v>68068</v>
      </c>
      <c r="C5" s="17" t="n">
        <v>51913</v>
      </c>
      <c r="D5" s="18" t="n">
        <f aca="false">(C5-B5)/B5</f>
        <v>-0.237336193218546</v>
      </c>
      <c r="E5" s="10"/>
      <c r="F5" s="10"/>
      <c r="G5" s="15"/>
      <c r="H5" s="10"/>
      <c r="I5" s="10"/>
      <c r="J5" s="10"/>
    </row>
    <row r="6" customFormat="false" ht="15" hidden="false" customHeight="true" outlineLevel="0" collapsed="false">
      <c r="A6" s="9" t="s">
        <v>22</v>
      </c>
      <c r="B6" s="19" t="n">
        <v>66704</v>
      </c>
      <c r="C6" s="19" t="n">
        <v>51855</v>
      </c>
      <c r="D6" s="20" t="n">
        <f aca="false">(C6-B6)/B6</f>
        <v>-0.222610338210602</v>
      </c>
      <c r="E6" s="10"/>
      <c r="F6" s="10"/>
      <c r="G6" s="15"/>
      <c r="H6" s="10"/>
      <c r="I6" s="10"/>
      <c r="J6" s="10"/>
    </row>
    <row r="7" s="21" customFormat="true" ht="15" hidden="false" customHeight="true" outlineLevel="0" collapsed="false">
      <c r="A7" s="16" t="s">
        <v>23</v>
      </c>
      <c r="B7" s="17" t="n">
        <v>66538</v>
      </c>
      <c r="C7" s="17" t="n">
        <v>51780</v>
      </c>
      <c r="D7" s="18" t="n">
        <f aca="false">(C7-B7)/B7</f>
        <v>-0.221798070275632</v>
      </c>
      <c r="E7" s="10"/>
      <c r="F7" s="10"/>
      <c r="G7" s="15"/>
      <c r="H7" s="10"/>
      <c r="I7" s="10"/>
      <c r="J7" s="10"/>
    </row>
    <row r="8" s="21" customFormat="true" ht="15" hidden="false" customHeight="true" outlineLevel="0" collapsed="false">
      <c r="A8" s="9" t="s">
        <v>24</v>
      </c>
      <c r="B8" s="19" t="n">
        <v>64729</v>
      </c>
      <c r="C8" s="19" t="n">
        <v>51107</v>
      </c>
      <c r="D8" s="20" t="n">
        <f aca="false">(C8-B8)/B8</f>
        <v>-0.210446631339894</v>
      </c>
      <c r="E8" s="10"/>
      <c r="F8" s="10"/>
      <c r="G8" s="15"/>
      <c r="H8" s="10"/>
      <c r="I8" s="10"/>
      <c r="J8" s="10"/>
    </row>
    <row r="9" s="21" customFormat="true" ht="15" hidden="false" customHeight="true" outlineLevel="0" collapsed="false">
      <c r="A9" s="16" t="s">
        <v>25</v>
      </c>
      <c r="B9" s="17" t="n">
        <v>63914</v>
      </c>
      <c r="C9" s="17" t="n">
        <v>50730</v>
      </c>
      <c r="D9" s="18" t="n">
        <f aca="false">(C9-B9)/B9</f>
        <v>-0.2062771849673</v>
      </c>
      <c r="E9" s="10"/>
      <c r="F9" s="10"/>
      <c r="G9" s="15"/>
      <c r="H9" s="10"/>
      <c r="I9" s="10"/>
      <c r="J9" s="10"/>
    </row>
    <row r="10" s="21" customFormat="true" ht="15" hidden="false" customHeight="true" outlineLevel="0" collapsed="false">
      <c r="A10" s="9" t="s">
        <v>26</v>
      </c>
      <c r="B10" s="19" t="n">
        <v>63968</v>
      </c>
      <c r="C10" s="19" t="n">
        <v>50383</v>
      </c>
      <c r="D10" s="20" t="n">
        <f aca="false">(C10-B10)/B10</f>
        <v>-0.212371810905453</v>
      </c>
      <c r="E10" s="10"/>
      <c r="F10" s="10"/>
      <c r="G10" s="15"/>
      <c r="H10" s="10"/>
      <c r="I10" s="10"/>
      <c r="J10" s="10"/>
    </row>
    <row r="11" s="21" customFormat="true" ht="15" hidden="false" customHeight="true" outlineLevel="0" collapsed="false">
      <c r="A11" s="16" t="s">
        <v>27</v>
      </c>
      <c r="B11" s="17" t="n">
        <v>64619</v>
      </c>
      <c r="C11" s="17" t="n">
        <v>51527</v>
      </c>
      <c r="D11" s="18" t="n">
        <f aca="false">(C11-B11)/B11</f>
        <v>-0.202602949596868</v>
      </c>
      <c r="E11" s="10"/>
      <c r="F11" s="10"/>
      <c r="G11" s="15"/>
      <c r="H11" s="10"/>
      <c r="I11" s="10"/>
      <c r="J11" s="10"/>
    </row>
    <row r="12" s="21" customFormat="true" ht="15" hidden="false" customHeight="true" outlineLevel="0" collapsed="false">
      <c r="A12" s="9" t="s">
        <v>28</v>
      </c>
      <c r="B12" s="19" t="n">
        <v>62907</v>
      </c>
      <c r="C12" s="19" t="n">
        <v>50799</v>
      </c>
      <c r="D12" s="20" t="n">
        <f aca="false">(C12-B12)/B12</f>
        <v>-0.192474605369832</v>
      </c>
      <c r="E12" s="10"/>
      <c r="F12" s="10"/>
      <c r="G12" s="15"/>
      <c r="H12" s="10"/>
      <c r="I12" s="10"/>
      <c r="J12" s="10"/>
    </row>
    <row r="13" s="21" customFormat="true" ht="15" hidden="false" customHeight="true" outlineLevel="0" collapsed="false">
      <c r="A13" s="16" t="s">
        <v>29</v>
      </c>
      <c r="B13" s="17" t="n">
        <v>62607</v>
      </c>
      <c r="C13" s="17" t="n">
        <v>50973</v>
      </c>
      <c r="D13" s="18" t="n">
        <f aca="false">(C13-B13)/B13</f>
        <v>-0.185825866117207</v>
      </c>
      <c r="E13" s="10"/>
      <c r="F13" s="10"/>
      <c r="G13" s="15"/>
      <c r="H13" s="10"/>
      <c r="I13" s="10"/>
      <c r="J13" s="10"/>
    </row>
    <row r="14" s="21" customFormat="true" ht="15" hidden="false" customHeight="true" outlineLevel="0" collapsed="false">
      <c r="A14" s="9" t="s">
        <v>30</v>
      </c>
      <c r="B14" s="19" t="n">
        <v>57469</v>
      </c>
      <c r="C14" s="19" t="n">
        <v>48839</v>
      </c>
      <c r="D14" s="20" t="n">
        <f aca="false">(C14-B14)/B14</f>
        <v>-0.150167916615915</v>
      </c>
      <c r="E14" s="10"/>
      <c r="F14" s="10"/>
      <c r="G14" s="15"/>
      <c r="H14" s="10"/>
      <c r="I14" s="10"/>
      <c r="J14" s="10"/>
    </row>
    <row r="15" s="21" customFormat="true" ht="15" hidden="false" customHeight="true" outlineLevel="0" collapsed="false">
      <c r="A15" s="16" t="s">
        <v>31</v>
      </c>
      <c r="B15" s="17" t="n">
        <v>54424</v>
      </c>
      <c r="C15" s="17" t="n">
        <v>48394</v>
      </c>
      <c r="D15" s="18" t="n">
        <f aca="false">(C15-B15)/B15</f>
        <v>-0.110796707334999</v>
      </c>
      <c r="E15" s="10"/>
      <c r="F15" s="10"/>
      <c r="G15" s="22"/>
      <c r="H15" s="10"/>
      <c r="I15" s="10"/>
      <c r="J15" s="10"/>
    </row>
    <row r="16" customFormat="false" ht="15" hidden="false" customHeight="true" outlineLevel="0" collapsed="false">
      <c r="A16" s="23" t="s">
        <v>32</v>
      </c>
      <c r="B16" s="24"/>
      <c r="C16" s="24"/>
      <c r="D16" s="24"/>
      <c r="E16" s="24"/>
      <c r="F16" s="24"/>
      <c r="G16" s="24"/>
      <c r="H16" s="24"/>
      <c r="I16" s="24"/>
      <c r="J16" s="24"/>
    </row>
    <row r="17" customFormat="false" ht="15" hidden="false" customHeight="true" outlineLevel="0" collapsed="false">
      <c r="A17" s="23" t="s">
        <v>33</v>
      </c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s="26" customFormat="true" ht="15" hidden="false" customHeight="true" outlineLevel="0" collapsed="false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tru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tru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tru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" hidden="false" customHeight="tru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" hidden="false" customHeight="tru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" hidden="false" customHeight="tru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" hidden="false" customHeight="tru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" hidden="false" customHeight="tru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" hidden="false" customHeight="tru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" hidden="false" customHeight="tru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" hidden="false" customHeight="tru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" hidden="false" customHeight="tru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" hidden="false" customHeight="tru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13" min="2" style="0" width="12.86"/>
  </cols>
  <sheetData>
    <row r="1" customFormat="false" ht="15.75" hidden="false" customHeight="true" outlineLevel="0" collapsed="false">
      <c r="A1" s="8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customFormat="false" ht="15" hidden="false" customHeight="tru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customFormat="false" ht="15" hidden="false" customHeight="true" outlineLevel="0" collapsed="false">
      <c r="A3" s="11"/>
      <c r="B3" s="27" t="s">
        <v>35</v>
      </c>
      <c r="C3" s="27"/>
      <c r="D3" s="27"/>
      <c r="E3" s="27" t="s">
        <v>36</v>
      </c>
      <c r="F3" s="27"/>
      <c r="G3" s="27"/>
      <c r="H3" s="27" t="s">
        <v>37</v>
      </c>
      <c r="I3" s="27"/>
      <c r="J3" s="27"/>
      <c r="K3" s="27" t="s">
        <v>38</v>
      </c>
      <c r="L3" s="27"/>
      <c r="M3" s="27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customFormat="false" ht="15" hidden="false" customHeight="true" outlineLevel="0" collapsed="false">
      <c r="A4" s="11"/>
      <c r="B4" s="27" t="s">
        <v>39</v>
      </c>
      <c r="C4" s="27" t="s">
        <v>40</v>
      </c>
      <c r="D4" s="27" t="s">
        <v>41</v>
      </c>
      <c r="E4" s="27" t="s">
        <v>39</v>
      </c>
      <c r="F4" s="27" t="s">
        <v>40</v>
      </c>
      <c r="G4" s="27" t="s">
        <v>41</v>
      </c>
      <c r="H4" s="27" t="s">
        <v>39</v>
      </c>
      <c r="I4" s="27" t="s">
        <v>40</v>
      </c>
      <c r="J4" s="27" t="s">
        <v>41</v>
      </c>
      <c r="K4" s="27" t="s">
        <v>39</v>
      </c>
      <c r="L4" s="27" t="s">
        <v>40</v>
      </c>
      <c r="M4" s="27" t="s">
        <v>41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customFormat="false" ht="15" hidden="false" customHeight="true" outlineLevel="0" collapsed="false">
      <c r="A5" s="28" t="s">
        <v>39</v>
      </c>
      <c r="B5" s="29" t="n">
        <v>51897.3333333333</v>
      </c>
      <c r="C5" s="29" t="n">
        <v>21114.6666666667</v>
      </c>
      <c r="D5" s="29" t="n">
        <v>30782.6666666667</v>
      </c>
      <c r="E5" s="29" t="n">
        <v>51205.6666666667</v>
      </c>
      <c r="F5" s="29" t="n">
        <v>20708.6666666667</v>
      </c>
      <c r="G5" s="29" t="n">
        <v>30497</v>
      </c>
      <c r="H5" s="29" t="n">
        <v>50903</v>
      </c>
      <c r="I5" s="29" t="n">
        <v>20300.6666666667</v>
      </c>
      <c r="J5" s="29" t="n">
        <v>30602.3333333333</v>
      </c>
      <c r="K5" s="29" t="n">
        <v>49402</v>
      </c>
      <c r="L5" s="29" t="n">
        <v>19879</v>
      </c>
      <c r="M5" s="29" t="n">
        <v>29523</v>
      </c>
      <c r="N5" s="25"/>
      <c r="O5" s="13"/>
      <c r="P5" s="30"/>
      <c r="Q5" s="30"/>
      <c r="R5" s="25"/>
      <c r="S5" s="25"/>
      <c r="T5" s="25"/>
      <c r="U5" s="25"/>
      <c r="V5" s="25"/>
      <c r="W5" s="25"/>
      <c r="X5" s="25"/>
    </row>
    <row r="6" customFormat="false" ht="15" hidden="false" customHeight="true" outlineLevel="0" collapsed="false">
      <c r="A6" s="31" t="s">
        <v>42</v>
      </c>
      <c r="B6" s="32" t="n">
        <v>812.666666666667</v>
      </c>
      <c r="C6" s="32" t="n">
        <v>481.333333333333</v>
      </c>
      <c r="D6" s="32" t="n">
        <v>331.333333333333</v>
      </c>
      <c r="E6" s="32" t="n">
        <v>882.666666666667</v>
      </c>
      <c r="F6" s="32" t="n">
        <v>517.666666666667</v>
      </c>
      <c r="G6" s="32" t="n">
        <v>365</v>
      </c>
      <c r="H6" s="32" t="n">
        <v>617.333333333333</v>
      </c>
      <c r="I6" s="32" t="n">
        <v>349</v>
      </c>
      <c r="J6" s="32" t="n">
        <v>268.333333333333</v>
      </c>
      <c r="K6" s="32" t="n">
        <v>614</v>
      </c>
      <c r="L6" s="32" t="n">
        <v>343.333333333333</v>
      </c>
      <c r="M6" s="32" t="n">
        <v>270.666666666667</v>
      </c>
      <c r="N6" s="25"/>
      <c r="O6" s="13"/>
      <c r="P6" s="13"/>
      <c r="Q6" s="13"/>
      <c r="R6" s="25"/>
      <c r="S6" s="25"/>
      <c r="T6" s="25"/>
      <c r="U6" s="25"/>
      <c r="V6" s="25"/>
      <c r="W6" s="25"/>
      <c r="X6" s="25"/>
    </row>
    <row r="7" customFormat="false" ht="15" hidden="false" customHeight="true" outlineLevel="0" collapsed="false">
      <c r="A7" s="33" t="s">
        <v>43</v>
      </c>
      <c r="B7" s="34" t="n">
        <v>2320</v>
      </c>
      <c r="C7" s="34" t="n">
        <v>1196</v>
      </c>
      <c r="D7" s="34" t="n">
        <v>1124</v>
      </c>
      <c r="E7" s="34" t="n">
        <v>2251</v>
      </c>
      <c r="F7" s="34" t="n">
        <v>1151</v>
      </c>
      <c r="G7" s="34" t="n">
        <v>1100</v>
      </c>
      <c r="H7" s="34" t="n">
        <v>1821</v>
      </c>
      <c r="I7" s="34" t="n">
        <v>923.333333333333</v>
      </c>
      <c r="J7" s="34" t="n">
        <v>897.666666666667</v>
      </c>
      <c r="K7" s="34" t="n">
        <v>1820.66666666667</v>
      </c>
      <c r="L7" s="34" t="n">
        <v>931.333333333333</v>
      </c>
      <c r="M7" s="34" t="n">
        <v>889.333333333333</v>
      </c>
      <c r="N7" s="25"/>
      <c r="O7" s="13"/>
      <c r="P7" s="13"/>
      <c r="Q7" s="13"/>
      <c r="R7" s="25"/>
      <c r="S7" s="25"/>
      <c r="T7" s="25"/>
      <c r="U7" s="25"/>
      <c r="V7" s="25"/>
      <c r="W7" s="25"/>
      <c r="X7" s="25"/>
    </row>
    <row r="8" customFormat="false" ht="15" hidden="false" customHeight="true" outlineLevel="0" collapsed="false">
      <c r="A8" s="31" t="s">
        <v>44</v>
      </c>
      <c r="B8" s="32" t="n">
        <v>4005.33333333333</v>
      </c>
      <c r="C8" s="32" t="n">
        <v>1713.33333333333</v>
      </c>
      <c r="D8" s="32" t="n">
        <v>2292</v>
      </c>
      <c r="E8" s="32" t="n">
        <v>3923.33333333333</v>
      </c>
      <c r="F8" s="32" t="n">
        <v>1696</v>
      </c>
      <c r="G8" s="32" t="n">
        <v>2227.33333333333</v>
      </c>
      <c r="H8" s="32" t="n">
        <v>4150.33333333333</v>
      </c>
      <c r="I8" s="32" t="n">
        <v>1710.33333333333</v>
      </c>
      <c r="J8" s="32" t="n">
        <v>2440</v>
      </c>
      <c r="K8" s="32" t="n">
        <v>3806.33333333333</v>
      </c>
      <c r="L8" s="32" t="n">
        <v>1636.33333333333</v>
      </c>
      <c r="M8" s="32" t="n">
        <v>2170</v>
      </c>
      <c r="N8" s="25"/>
      <c r="O8" s="13"/>
      <c r="P8" s="13"/>
      <c r="Q8" s="13"/>
      <c r="R8" s="25"/>
      <c r="S8" s="25"/>
      <c r="T8" s="25"/>
      <c r="U8" s="25"/>
      <c r="V8" s="25"/>
      <c r="W8" s="25"/>
      <c r="X8" s="25"/>
    </row>
    <row r="9" customFormat="false" ht="15" hidden="false" customHeight="true" outlineLevel="0" collapsed="false">
      <c r="A9" s="33" t="s">
        <v>45</v>
      </c>
      <c r="B9" s="34" t="n">
        <v>4358</v>
      </c>
      <c r="C9" s="34" t="n">
        <v>1742.66666666667</v>
      </c>
      <c r="D9" s="34" t="n">
        <v>2615.33333333333</v>
      </c>
      <c r="E9" s="34" t="n">
        <v>4247.66666666667</v>
      </c>
      <c r="F9" s="34" t="n">
        <v>1702.66666666667</v>
      </c>
      <c r="G9" s="34" t="n">
        <v>2545</v>
      </c>
      <c r="H9" s="34" t="n">
        <v>4413</v>
      </c>
      <c r="I9" s="34" t="n">
        <v>1754</v>
      </c>
      <c r="J9" s="34" t="n">
        <v>2659</v>
      </c>
      <c r="K9" s="34" t="n">
        <v>4187.66666666667</v>
      </c>
      <c r="L9" s="34" t="n">
        <v>1716.33333333333</v>
      </c>
      <c r="M9" s="34" t="n">
        <v>2471.33333333333</v>
      </c>
      <c r="N9" s="25"/>
      <c r="O9" s="13"/>
      <c r="P9" s="13"/>
      <c r="Q9" s="13"/>
      <c r="R9" s="25"/>
      <c r="S9" s="25"/>
      <c r="T9" s="25"/>
      <c r="U9" s="25"/>
      <c r="V9" s="25"/>
      <c r="W9" s="25"/>
      <c r="X9" s="25"/>
    </row>
    <row r="10" customFormat="false" ht="15" hidden="false" customHeight="true" outlineLevel="0" collapsed="false">
      <c r="A10" s="31" t="s">
        <v>46</v>
      </c>
      <c r="B10" s="32" t="n">
        <v>4791.33333333333</v>
      </c>
      <c r="C10" s="32" t="n">
        <v>1746.66666666667</v>
      </c>
      <c r="D10" s="32" t="n">
        <v>3044.66666666667</v>
      </c>
      <c r="E10" s="32" t="n">
        <v>4687.33333333333</v>
      </c>
      <c r="F10" s="32" t="n">
        <v>1705</v>
      </c>
      <c r="G10" s="32" t="n">
        <v>2982.33333333333</v>
      </c>
      <c r="H10" s="32" t="n">
        <v>4707.66666666667</v>
      </c>
      <c r="I10" s="32" t="n">
        <v>1712.66666666667</v>
      </c>
      <c r="J10" s="32" t="n">
        <v>2995</v>
      </c>
      <c r="K10" s="32" t="n">
        <v>4533.33333333333</v>
      </c>
      <c r="L10" s="32" t="n">
        <v>1656.66666666667</v>
      </c>
      <c r="M10" s="32" t="n">
        <v>2876.66666666667</v>
      </c>
      <c r="N10" s="25"/>
      <c r="O10" s="13"/>
      <c r="P10" s="13"/>
      <c r="Q10" s="13"/>
      <c r="R10" s="25"/>
      <c r="S10" s="25"/>
      <c r="T10" s="25"/>
      <c r="U10" s="25"/>
      <c r="V10" s="25"/>
      <c r="W10" s="25"/>
      <c r="X10" s="25"/>
    </row>
    <row r="11" customFormat="false" ht="15" hidden="false" customHeight="true" outlineLevel="0" collapsed="false">
      <c r="A11" s="33" t="s">
        <v>47</v>
      </c>
      <c r="B11" s="34" t="n">
        <v>5497.33333333333</v>
      </c>
      <c r="C11" s="34" t="n">
        <v>2041.33333333333</v>
      </c>
      <c r="D11" s="34" t="n">
        <v>3456</v>
      </c>
      <c r="E11" s="34" t="n">
        <v>5351.33333333333</v>
      </c>
      <c r="F11" s="34" t="n">
        <v>1966</v>
      </c>
      <c r="G11" s="34" t="n">
        <v>3385.33333333333</v>
      </c>
      <c r="H11" s="34" t="n">
        <v>5412.33333333333</v>
      </c>
      <c r="I11" s="34" t="n">
        <v>1991</v>
      </c>
      <c r="J11" s="34" t="n">
        <v>3421.33333333333</v>
      </c>
      <c r="K11" s="34" t="n">
        <v>5160.33333333333</v>
      </c>
      <c r="L11" s="34" t="n">
        <v>1923.33333333333</v>
      </c>
      <c r="M11" s="34" t="n">
        <v>3237</v>
      </c>
      <c r="N11" s="25"/>
      <c r="O11" s="13"/>
      <c r="P11" s="13"/>
      <c r="Q11" s="13"/>
      <c r="R11" s="25"/>
      <c r="S11" s="25"/>
      <c r="T11" s="25"/>
      <c r="U11" s="25"/>
      <c r="V11" s="25"/>
      <c r="W11" s="25"/>
      <c r="X11" s="25"/>
    </row>
    <row r="12" customFormat="false" ht="15" hidden="false" customHeight="true" outlineLevel="0" collapsed="false">
      <c r="A12" s="31" t="s">
        <v>48</v>
      </c>
      <c r="B12" s="32" t="n">
        <v>6516.66666666667</v>
      </c>
      <c r="C12" s="32" t="n">
        <v>2642</v>
      </c>
      <c r="D12" s="32" t="n">
        <v>3874.66666666667</v>
      </c>
      <c r="E12" s="32" t="n">
        <v>6367.66666666667</v>
      </c>
      <c r="F12" s="32" t="n">
        <v>2544.33333333333</v>
      </c>
      <c r="G12" s="32" t="n">
        <v>3823.33333333333</v>
      </c>
      <c r="H12" s="32" t="n">
        <v>6320.66666666667</v>
      </c>
      <c r="I12" s="32" t="n">
        <v>2494.66666666667</v>
      </c>
      <c r="J12" s="32" t="n">
        <v>3826</v>
      </c>
      <c r="K12" s="32" t="n">
        <v>6115.66666666667</v>
      </c>
      <c r="L12" s="32" t="n">
        <v>2418</v>
      </c>
      <c r="M12" s="32" t="n">
        <v>3697.66666666667</v>
      </c>
      <c r="N12" s="25"/>
      <c r="O12" s="13"/>
      <c r="P12" s="13"/>
      <c r="Q12" s="13"/>
      <c r="R12" s="25"/>
      <c r="S12" s="25"/>
      <c r="T12" s="25"/>
      <c r="U12" s="25"/>
      <c r="V12" s="25"/>
      <c r="W12" s="25"/>
      <c r="X12" s="25"/>
    </row>
    <row r="13" customFormat="false" ht="15" hidden="false" customHeight="true" outlineLevel="0" collapsed="false">
      <c r="A13" s="33" t="s">
        <v>49</v>
      </c>
      <c r="B13" s="34" t="n">
        <v>7258</v>
      </c>
      <c r="C13" s="34" t="n">
        <v>2915</v>
      </c>
      <c r="D13" s="34" t="n">
        <v>4343</v>
      </c>
      <c r="E13" s="34" t="n">
        <v>7075.33333333333</v>
      </c>
      <c r="F13" s="34" t="n">
        <v>2826</v>
      </c>
      <c r="G13" s="34" t="n">
        <v>4249.33333333333</v>
      </c>
      <c r="H13" s="34" t="n">
        <v>6992</v>
      </c>
      <c r="I13" s="34" t="n">
        <v>2801</v>
      </c>
      <c r="J13" s="34" t="n">
        <v>4191</v>
      </c>
      <c r="K13" s="34" t="n">
        <v>6778.33333333333</v>
      </c>
      <c r="L13" s="34" t="n">
        <v>2751</v>
      </c>
      <c r="M13" s="34" t="n">
        <v>4027.33333333333</v>
      </c>
      <c r="N13" s="25"/>
      <c r="O13" s="13"/>
      <c r="P13" s="13"/>
      <c r="Q13" s="13"/>
      <c r="R13" s="25"/>
      <c r="S13" s="25"/>
      <c r="T13" s="25"/>
      <c r="U13" s="25"/>
      <c r="V13" s="25"/>
      <c r="W13" s="25"/>
      <c r="X13" s="25"/>
    </row>
    <row r="14" customFormat="false" ht="15" hidden="false" customHeight="true" outlineLevel="0" collapsed="false">
      <c r="A14" s="31" t="s">
        <v>50</v>
      </c>
      <c r="B14" s="32" t="n">
        <v>8399</v>
      </c>
      <c r="C14" s="32" t="n">
        <v>3572</v>
      </c>
      <c r="D14" s="32" t="n">
        <v>4827</v>
      </c>
      <c r="E14" s="32" t="n">
        <v>8373</v>
      </c>
      <c r="F14" s="32" t="n">
        <v>3526</v>
      </c>
      <c r="G14" s="32" t="n">
        <v>4847</v>
      </c>
      <c r="H14" s="32" t="n">
        <v>8342</v>
      </c>
      <c r="I14" s="32" t="n">
        <v>3479</v>
      </c>
      <c r="J14" s="32" t="n">
        <v>4863</v>
      </c>
      <c r="K14" s="32" t="n">
        <v>8250.33333333333</v>
      </c>
      <c r="L14" s="32" t="n">
        <v>3414.66666666667</v>
      </c>
      <c r="M14" s="32" t="n">
        <v>4835.66666666667</v>
      </c>
      <c r="N14" s="25"/>
      <c r="O14" s="13"/>
      <c r="P14" s="13"/>
      <c r="Q14" s="13"/>
      <c r="R14" s="25"/>
      <c r="S14" s="25"/>
      <c r="T14" s="25"/>
      <c r="U14" s="25"/>
      <c r="V14" s="25"/>
      <c r="W14" s="25"/>
      <c r="X14" s="25"/>
    </row>
    <row r="15" customFormat="false" ht="15" hidden="false" customHeight="true" outlineLevel="0" collapsed="false">
      <c r="A15" s="33" t="s">
        <v>51</v>
      </c>
      <c r="B15" s="34" t="n">
        <v>7939</v>
      </c>
      <c r="C15" s="34" t="n">
        <v>3064.33333333333</v>
      </c>
      <c r="D15" s="34" t="n">
        <v>4874.66666666667</v>
      </c>
      <c r="E15" s="34" t="n">
        <v>8046.33333333333</v>
      </c>
      <c r="F15" s="34" t="n">
        <v>3074</v>
      </c>
      <c r="G15" s="34" t="n">
        <v>4972.33333333333</v>
      </c>
      <c r="H15" s="34" t="n">
        <v>8126.66666666667</v>
      </c>
      <c r="I15" s="34" t="n">
        <v>3085.66666666667</v>
      </c>
      <c r="J15" s="34" t="n">
        <v>5041</v>
      </c>
      <c r="K15" s="34" t="n">
        <v>8135.33333333333</v>
      </c>
      <c r="L15" s="34" t="n">
        <v>3088</v>
      </c>
      <c r="M15" s="34" t="n">
        <v>5047.33333333333</v>
      </c>
      <c r="N15" s="25"/>
      <c r="O15" s="13"/>
      <c r="P15" s="13"/>
      <c r="Q15" s="13"/>
      <c r="R15" s="25"/>
      <c r="S15" s="25"/>
      <c r="T15" s="25"/>
      <c r="U15" s="25"/>
      <c r="V15" s="25"/>
      <c r="W15" s="25"/>
      <c r="X15" s="25"/>
    </row>
    <row r="16" customFormat="false" ht="15" hidden="false" customHeight="true" outlineLevel="0" collapsed="false">
      <c r="A16" s="23" t="s">
        <v>52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customFormat="false" ht="15" hidden="false" customHeight="true" outlineLevel="0" collapsed="false">
      <c r="A17" s="23" t="s">
        <v>53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customFormat="false" ht="15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customFormat="false" ht="15" hidden="false" customHeight="true" outlineLevel="0" collapsed="false">
      <c r="A19" s="2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customFormat="false" ht="15" hidden="false" customHeight="true" outlineLevel="0" collapsed="false">
      <c r="A20" s="3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customFormat="false" ht="1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customFormat="false" ht="1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customFormat="false" ht="1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customFormat="false" ht="15" hidden="false" customHeight="true" outlineLevel="0" collapsed="false">
      <c r="A25" s="25"/>
      <c r="B25" s="25"/>
      <c r="C25" s="25"/>
      <c r="D25" s="25"/>
      <c r="E25" s="25"/>
      <c r="F25" s="25"/>
      <c r="G25" s="25"/>
      <c r="H25" s="34"/>
      <c r="I25" s="34"/>
      <c r="J25" s="3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customFormat="false" ht="15" hidden="false" customHeight="true" outlineLevel="0" collapsed="false">
      <c r="A26" s="25"/>
      <c r="B26" s="25"/>
      <c r="C26" s="25"/>
      <c r="D26" s="25"/>
      <c r="E26" s="25"/>
      <c r="F26" s="25"/>
      <c r="G26" s="25"/>
      <c r="H26" s="34"/>
      <c r="I26" s="34"/>
      <c r="J26" s="3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customFormat="false" ht="15" hidden="false" customHeight="true" outlineLevel="0" collapsed="false">
      <c r="A27" s="25"/>
      <c r="B27" s="25"/>
      <c r="C27" s="25"/>
      <c r="D27" s="25"/>
      <c r="E27" s="25"/>
      <c r="F27" s="25"/>
      <c r="G27" s="25"/>
      <c r="H27" s="34"/>
      <c r="I27" s="34"/>
      <c r="J27" s="3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customFormat="false" ht="15" hidden="false" customHeight="true" outlineLevel="0" collapsed="false">
      <c r="A28" s="25"/>
      <c r="B28" s="25"/>
      <c r="C28" s="25"/>
      <c r="D28" s="25"/>
      <c r="E28" s="25"/>
      <c r="F28" s="25"/>
      <c r="G28" s="25"/>
      <c r="H28" s="34"/>
      <c r="I28" s="34"/>
      <c r="J28" s="3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34"/>
      <c r="I29" s="34"/>
      <c r="J29" s="3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34"/>
      <c r="I30" s="34"/>
      <c r="J30" s="34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34"/>
      <c r="I31" s="34"/>
      <c r="J31" s="34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34"/>
      <c r="I32" s="34"/>
      <c r="J32" s="3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34"/>
      <c r="I33" s="34"/>
      <c r="J33" s="34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34"/>
      <c r="I34" s="34"/>
      <c r="J34" s="34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34"/>
      <c r="I35" s="34"/>
      <c r="J35" s="3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</sheetData>
  <mergeCells count="4">
    <mergeCell ref="B3:D3"/>
    <mergeCell ref="E3:G3"/>
    <mergeCell ref="H3:J3"/>
    <mergeCell ref="K3:M3"/>
  </mergeCells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5"/>
      <c r="B1" s="25"/>
      <c r="C1" s="36"/>
      <c r="D1" s="25"/>
      <c r="E1" s="3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37" t="s">
        <v>54</v>
      </c>
      <c r="C2" s="25"/>
      <c r="D2" s="36"/>
      <c r="E2" s="25"/>
      <c r="F2" s="3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25"/>
      <c r="B3" s="25"/>
      <c r="C3" s="25"/>
      <c r="D3" s="36"/>
      <c r="E3" s="25"/>
      <c r="F3" s="3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true" outlineLevel="0" collapsed="false">
      <c r="A4" s="25"/>
      <c r="B4" s="25"/>
      <c r="C4" s="25"/>
      <c r="D4" s="36"/>
      <c r="E4" s="38"/>
      <c r="F4" s="3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true" outlineLevel="0" collapsed="false">
      <c r="A5" s="25"/>
      <c r="B5" s="25"/>
      <c r="C5" s="25"/>
      <c r="D5" s="36"/>
      <c r="E5" s="35"/>
      <c r="F5" s="3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true" outlineLevel="0" collapsed="false">
      <c r="A6" s="25"/>
      <c r="B6" s="25"/>
      <c r="C6" s="25"/>
      <c r="D6" s="36"/>
      <c r="E6" s="35"/>
      <c r="F6" s="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" hidden="false" customHeight="true" outlineLevel="0" collapsed="false">
      <c r="A7" s="25"/>
      <c r="B7" s="25"/>
      <c r="C7" s="25"/>
      <c r="D7" s="36"/>
      <c r="E7" s="35"/>
      <c r="F7" s="3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" hidden="false" customHeight="true" outlineLevel="0" collapsed="false">
      <c r="A8" s="25"/>
      <c r="B8" s="25"/>
      <c r="C8" s="25"/>
      <c r="D8" s="36"/>
      <c r="E8" s="35"/>
      <c r="F8" s="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" hidden="false" customHeight="true" outlineLevel="0" collapsed="false">
      <c r="A9" s="25"/>
      <c r="B9" s="25"/>
      <c r="C9" s="25"/>
      <c r="D9" s="36"/>
      <c r="E9" s="35"/>
      <c r="F9" s="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" hidden="false" customHeight="true" outlineLevel="0" collapsed="false">
      <c r="A10" s="25"/>
      <c r="B10" s="25"/>
      <c r="C10" s="25"/>
      <c r="D10" s="36"/>
      <c r="E10" s="35"/>
      <c r="F10" s="3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" hidden="false" customHeight="true" outlineLevel="0" collapsed="false">
      <c r="A11" s="25"/>
      <c r="B11" s="25"/>
      <c r="C11" s="25"/>
      <c r="D11" s="36"/>
      <c r="E11" s="35"/>
      <c r="F11" s="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" hidden="false" customHeight="true" outlineLevel="0" collapsed="false">
      <c r="A12" s="25"/>
      <c r="B12" s="25"/>
      <c r="C12" s="25"/>
      <c r="D12" s="36"/>
      <c r="E12" s="35"/>
      <c r="F12" s="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" hidden="false" customHeight="true" outlineLevel="0" collapsed="false">
      <c r="A13" s="25"/>
      <c r="B13" s="25"/>
      <c r="C13" s="25"/>
      <c r="D13" s="36"/>
      <c r="E13" s="35"/>
      <c r="F13" s="3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" hidden="false" customHeight="true" outlineLevel="0" collapsed="false">
      <c r="A14" s="25"/>
      <c r="B14" s="25"/>
      <c r="C14" s="25"/>
      <c r="D14" s="36"/>
      <c r="E14" s="25"/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" hidden="false" customHeight="true" outlineLevel="0" collapsed="false">
      <c r="A15" s="25"/>
      <c r="B15" s="25"/>
      <c r="C15" s="25"/>
      <c r="D15" s="36"/>
      <c r="E15" s="25"/>
      <c r="F15" s="3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" hidden="false" customHeight="true" outlineLevel="0" collapsed="false">
      <c r="A16" s="25"/>
      <c r="B16" s="25"/>
      <c r="C16" s="25"/>
      <c r="D16" s="36"/>
      <c r="E16" s="25"/>
      <c r="F16" s="36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" hidden="false" customHeight="true" outlineLevel="0" collapsed="false">
      <c r="A17" s="25"/>
      <c r="B17" s="25"/>
      <c r="C17" s="25"/>
      <c r="D17" s="36"/>
      <c r="E17" s="25"/>
      <c r="F17" s="36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" hidden="false" customHeight="true" outlineLevel="0" collapsed="false">
      <c r="A18" s="25"/>
      <c r="B18" s="25"/>
      <c r="C18" s="25"/>
      <c r="D18" s="36"/>
      <c r="E18" s="25"/>
      <c r="F18" s="36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" hidden="false" customHeight="true" outlineLevel="0" collapsed="false">
      <c r="A19" s="25"/>
      <c r="B19" s="25"/>
      <c r="C19" s="25"/>
      <c r="D19" s="36"/>
      <c r="E19" s="25"/>
      <c r="F19" s="36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true" outlineLevel="0" collapsed="false">
      <c r="A20" s="25"/>
      <c r="B20" s="25"/>
      <c r="C20" s="25"/>
      <c r="D20" s="36"/>
      <c r="E20" s="25"/>
      <c r="F20" s="36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" hidden="false" customHeight="true" outlineLevel="0" collapsed="false">
      <c r="A21" s="25"/>
      <c r="B21" s="25"/>
      <c r="C21" s="25"/>
      <c r="D21" s="36"/>
      <c r="E21" s="25"/>
      <c r="F21" s="36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" hidden="false" customHeight="true" outlineLevel="0" collapsed="false">
      <c r="A22" s="25"/>
      <c r="B22" s="25"/>
      <c r="C22" s="25"/>
      <c r="D22" s="36"/>
      <c r="E22" s="25"/>
      <c r="F22" s="36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" hidden="false" customHeight="true" outlineLevel="0" collapsed="false">
      <c r="A23" s="25"/>
      <c r="B23" s="25"/>
      <c r="C23" s="25"/>
      <c r="D23" s="36"/>
      <c r="E23" s="25"/>
      <c r="F23" s="3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" hidden="false" customHeight="true" outlineLevel="0" collapsed="false">
      <c r="A24" s="25"/>
      <c r="B24" s="25"/>
      <c r="C24" s="25"/>
      <c r="D24" s="36"/>
      <c r="E24" s="25"/>
      <c r="F24" s="3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" hidden="false" customHeight="true" outlineLevel="0" collapsed="false">
      <c r="A25" s="25"/>
      <c r="B25" s="25"/>
      <c r="C25" s="25"/>
      <c r="D25" s="36"/>
      <c r="E25" s="25"/>
      <c r="F25" s="3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" hidden="false" customHeight="true" outlineLevel="0" collapsed="false">
      <c r="A26" s="25"/>
      <c r="B26" s="25"/>
      <c r="C26" s="25"/>
      <c r="D26" s="36"/>
      <c r="E26" s="25"/>
      <c r="F26" s="36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" hidden="false" customHeight="true" outlineLevel="0" collapsed="false">
      <c r="A27" s="25"/>
      <c r="B27" s="25"/>
      <c r="C27" s="25"/>
      <c r="D27" s="36"/>
      <c r="E27" s="25"/>
      <c r="F27" s="36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" hidden="false" customHeight="true" outlineLevel="0" collapsed="false">
      <c r="A28" s="25"/>
      <c r="B28" s="25"/>
      <c r="C28" s="25"/>
      <c r="D28" s="36"/>
      <c r="E28" s="25"/>
      <c r="F28" s="36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" hidden="false" customHeight="true" outlineLevel="0" collapsed="false">
      <c r="A29" s="25"/>
      <c r="B29" s="25"/>
      <c r="C29" s="25"/>
      <c r="D29" s="36"/>
      <c r="E29" s="25"/>
      <c r="F29" s="36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" hidden="false" customHeight="true" outlineLevel="0" collapsed="false">
      <c r="A30" s="25"/>
      <c r="B30" s="25"/>
      <c r="C30" s="25"/>
      <c r="D30" s="36"/>
      <c r="E30" s="25"/>
      <c r="F30" s="3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" hidden="false" customHeight="true" outlineLevel="0" collapsed="false">
      <c r="A31" s="25"/>
      <c r="B31" s="25"/>
      <c r="C31" s="25"/>
      <c r="D31" s="36"/>
      <c r="E31" s="25"/>
      <c r="F31" s="3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" hidden="false" customHeight="true" outlineLevel="0" collapsed="false">
      <c r="A32" s="25"/>
      <c r="B32" s="25"/>
      <c r="C32" s="25"/>
      <c r="D32" s="36"/>
      <c r="E32" s="25"/>
      <c r="F32" s="36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" hidden="false" customHeight="true" outlineLevel="0" collapsed="false">
      <c r="A33" s="25"/>
      <c r="B33" s="25"/>
      <c r="C33" s="25"/>
      <c r="D33" s="36"/>
      <c r="E33" s="25"/>
      <c r="F33" s="36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" hidden="false" customHeight="true" outlineLevel="0" collapsed="false">
      <c r="A34" s="25"/>
      <c r="B34" s="25"/>
      <c r="C34" s="25"/>
      <c r="D34" s="36"/>
      <c r="E34" s="25"/>
      <c r="F34" s="3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" hidden="false" customHeight="true" outlineLevel="0" collapsed="false">
      <c r="A35" s="25"/>
      <c r="B35" s="25"/>
      <c r="C35" s="25"/>
      <c r="D35" s="36"/>
      <c r="E35" s="25"/>
      <c r="F35" s="36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" hidden="false" customHeight="true" outlineLevel="0" collapsed="false">
      <c r="A36" s="25"/>
      <c r="B36" s="25"/>
      <c r="C36" s="25"/>
      <c r="D36" s="36"/>
      <c r="E36" s="25"/>
      <c r="F36" s="36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" hidden="false" customHeight="true" outlineLevel="0" collapsed="false">
      <c r="A37" s="25"/>
      <c r="B37" s="25"/>
      <c r="C37" s="25"/>
      <c r="D37" s="36"/>
      <c r="E37" s="25"/>
      <c r="F37" s="36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" hidden="false" customHeight="true" outlineLevel="0" collapsed="false">
      <c r="A38" s="25"/>
      <c r="B38" s="25"/>
      <c r="C38" s="25"/>
      <c r="D38" s="36"/>
      <c r="E38" s="25"/>
      <c r="F38" s="36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" hidden="false" customHeight="true" outlineLevel="0" collapsed="false">
      <c r="A39" s="25"/>
      <c r="B39" s="25"/>
      <c r="C39" s="25"/>
      <c r="D39" s="36"/>
      <c r="E39" s="25"/>
      <c r="F39" s="36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" hidden="false" customHeight="true" outlineLevel="0" collapsed="false">
      <c r="A40" s="25"/>
      <c r="B40" s="25"/>
      <c r="C40" s="25"/>
      <c r="D40" s="36"/>
      <c r="E40" s="25"/>
      <c r="F40" s="36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" hidden="false" customHeight="true" outlineLevel="0" collapsed="false">
      <c r="A41" s="25"/>
      <c r="B41" s="25"/>
      <c r="C41" s="25"/>
      <c r="D41" s="36"/>
      <c r="E41" s="25"/>
      <c r="F41" s="36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" hidden="false" customHeight="true" outlineLevel="0" collapsed="false">
      <c r="A42" s="25"/>
      <c r="B42" s="25"/>
      <c r="C42" s="25"/>
      <c r="D42" s="36"/>
      <c r="E42" s="25"/>
      <c r="F42" s="36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" hidden="false" customHeight="true" outlineLevel="0" collapsed="false">
      <c r="A43" s="25"/>
      <c r="B43" s="25"/>
      <c r="C43" s="25"/>
      <c r="D43" s="36"/>
      <c r="E43" s="25"/>
      <c r="F43" s="36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" hidden="false" customHeight="true" outlineLevel="0" collapsed="false">
      <c r="A44" s="25"/>
      <c r="B44" s="25"/>
      <c r="C44" s="25"/>
      <c r="D44" s="36"/>
      <c r="E44" s="25"/>
      <c r="F44" s="36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" hidden="false" customHeight="true" outlineLevel="0" collapsed="false">
      <c r="A45" s="25"/>
      <c r="B45" s="25"/>
      <c r="C45" s="25"/>
      <c r="D45" s="36"/>
      <c r="E45" s="25"/>
      <c r="F45" s="36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" hidden="false" customHeight="true" outlineLevel="0" collapsed="false">
      <c r="A46" s="25"/>
      <c r="B46" s="25"/>
      <c r="C46" s="25"/>
      <c r="D46" s="36"/>
      <c r="E46" s="25"/>
      <c r="F46" s="36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" hidden="false" customHeight="true" outlineLevel="0" collapsed="false">
      <c r="A47" s="25"/>
      <c r="B47" s="25"/>
      <c r="C47" s="25"/>
      <c r="D47" s="36"/>
      <c r="E47" s="25"/>
      <c r="F47" s="36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" hidden="false" customHeight="true" outlineLevel="0" collapsed="false">
      <c r="A48" s="25"/>
      <c r="B48" s="25"/>
      <c r="C48" s="25"/>
      <c r="D48" s="36"/>
      <c r="E48" s="25"/>
      <c r="F48" s="36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" hidden="false" customHeight="true" outlineLevel="0" collapsed="false">
      <c r="A49" s="25"/>
      <c r="B49" s="25"/>
      <c r="C49" s="25"/>
      <c r="D49" s="36"/>
      <c r="E49" s="25"/>
      <c r="F49" s="36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" hidden="false" customHeight="true" outlineLevel="0" collapsed="false">
      <c r="A50" s="25"/>
      <c r="B50" s="25"/>
      <c r="C50" s="25"/>
      <c r="D50" s="36"/>
      <c r="E50" s="25"/>
      <c r="F50" s="36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" hidden="false" customHeight="true" outlineLevel="0" collapsed="false">
      <c r="A51" s="25"/>
      <c r="B51" s="25"/>
      <c r="C51" s="25"/>
      <c r="D51" s="36"/>
      <c r="E51" s="25"/>
      <c r="F51" s="36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" hidden="false" customHeight="true" outlineLevel="0" collapsed="false">
      <c r="A52" s="25"/>
      <c r="B52" s="25"/>
      <c r="C52" s="25"/>
      <c r="D52" s="36"/>
      <c r="E52" s="25"/>
      <c r="F52" s="3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" hidden="false" customHeight="true" outlineLevel="0" collapsed="false">
      <c r="A53" s="25"/>
      <c r="B53" s="25"/>
      <c r="C53" s="25"/>
      <c r="D53" s="36"/>
      <c r="E53" s="25"/>
      <c r="F53" s="36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" hidden="false" customHeight="true" outlineLevel="0" collapsed="false">
      <c r="A54" s="25"/>
      <c r="B54" s="25"/>
      <c r="C54" s="25"/>
      <c r="D54" s="36"/>
      <c r="E54" s="25"/>
      <c r="F54" s="36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" hidden="false" customHeight="true" outlineLevel="0" collapsed="false">
      <c r="A55" s="25"/>
      <c r="B55" s="25"/>
      <c r="C55" s="25"/>
      <c r="D55" s="36"/>
      <c r="E55" s="25"/>
      <c r="F55" s="36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" hidden="false" customHeight="true" outlineLevel="0" collapsed="false">
      <c r="A56" s="25"/>
      <c r="B56" s="25"/>
      <c r="C56" s="25"/>
      <c r="D56" s="36"/>
      <c r="E56" s="25"/>
      <c r="F56" s="36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" hidden="false" customHeight="true" outlineLevel="0" collapsed="false">
      <c r="A57" s="25"/>
      <c r="B57" s="25"/>
      <c r="C57" s="25"/>
      <c r="D57" s="36"/>
      <c r="E57" s="25"/>
      <c r="F57" s="36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" hidden="false" customHeight="true" outlineLevel="0" collapsed="false">
      <c r="A58" s="25"/>
      <c r="B58" s="25"/>
      <c r="C58" s="25"/>
      <c r="D58" s="36"/>
      <c r="E58" s="25"/>
      <c r="F58" s="36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" hidden="false" customHeight="true" outlineLevel="0" collapsed="false">
      <c r="A59" s="25"/>
      <c r="B59" s="25"/>
      <c r="C59" s="25"/>
      <c r="D59" s="36"/>
      <c r="E59" s="25"/>
      <c r="F59" s="36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" hidden="false" customHeight="true" outlineLevel="0" collapsed="false">
      <c r="A60" s="25"/>
      <c r="B60" s="25"/>
      <c r="C60" s="25"/>
      <c r="D60" s="36"/>
      <c r="E60" s="25"/>
      <c r="F60" s="36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" hidden="false" customHeight="true" outlineLevel="0" collapsed="false">
      <c r="A61" s="25"/>
      <c r="B61" s="25"/>
      <c r="C61" s="25"/>
      <c r="D61" s="36"/>
      <c r="E61" s="25"/>
      <c r="F61" s="3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" hidden="false" customHeight="true" outlineLevel="0" collapsed="false">
      <c r="A62" s="25"/>
      <c r="B62" s="25"/>
      <c r="C62" s="25"/>
      <c r="D62" s="36"/>
      <c r="E62" s="25"/>
      <c r="F62" s="3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" hidden="false" customHeight="true" outlineLevel="0" collapsed="false">
      <c r="A63" s="25"/>
      <c r="B63" s="25"/>
      <c r="C63" s="25"/>
      <c r="D63" s="36"/>
      <c r="E63" s="25"/>
      <c r="F63" s="36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" hidden="false" customHeight="true" outlineLevel="0" collapsed="false">
      <c r="A64" s="25"/>
      <c r="B64" s="25"/>
      <c r="C64" s="25"/>
      <c r="D64" s="36"/>
      <c r="E64" s="25"/>
      <c r="F64" s="36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" hidden="false" customHeight="true" outlineLevel="0" collapsed="false">
      <c r="A65" s="25"/>
      <c r="B65" s="25"/>
      <c r="C65" s="25"/>
      <c r="D65" s="36"/>
      <c r="E65" s="25"/>
      <c r="F65" s="36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" hidden="false" customHeight="true" outlineLevel="0" collapsed="false">
      <c r="A66" s="25"/>
      <c r="B66" s="25"/>
      <c r="C66" s="25"/>
      <c r="D66" s="36"/>
      <c r="E66" s="25"/>
      <c r="F66" s="36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" hidden="false" customHeight="true" outlineLevel="0" collapsed="false">
      <c r="A67" s="25"/>
      <c r="B67" s="25"/>
      <c r="C67" s="25"/>
      <c r="D67" s="36"/>
      <c r="E67" s="25"/>
      <c r="F67" s="36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" hidden="false" customHeight="true" outlineLevel="0" collapsed="false">
      <c r="A68" s="25"/>
      <c r="B68" s="25"/>
      <c r="C68" s="25"/>
      <c r="D68" s="36"/>
      <c r="E68" s="25"/>
      <c r="F68" s="36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" hidden="false" customHeight="true" outlineLevel="0" collapsed="false">
      <c r="A69" s="25"/>
      <c r="B69" s="25"/>
      <c r="C69" s="25"/>
      <c r="D69" s="36"/>
      <c r="E69" s="25"/>
      <c r="F69" s="36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" hidden="false" customHeight="true" outlineLevel="0" collapsed="false">
      <c r="A70" s="25"/>
      <c r="B70" s="25"/>
      <c r="C70" s="25"/>
      <c r="D70" s="36"/>
      <c r="E70" s="25"/>
      <c r="F70" s="36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" hidden="false" customHeight="true" outlineLevel="0" collapsed="false">
      <c r="A71" s="25"/>
      <c r="B71" s="25"/>
      <c r="C71" s="25"/>
      <c r="D71" s="36"/>
      <c r="E71" s="25"/>
      <c r="F71" s="36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" hidden="false" customHeight="true" outlineLevel="0" collapsed="false">
      <c r="A72" s="25"/>
      <c r="B72" s="25"/>
      <c r="C72" s="25"/>
      <c r="D72" s="36"/>
      <c r="E72" s="25"/>
      <c r="F72" s="36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" hidden="false" customHeight="true" outlineLevel="0" collapsed="false">
      <c r="A73" s="25"/>
      <c r="B73" s="25"/>
      <c r="C73" s="25"/>
      <c r="D73" s="36"/>
      <c r="E73" s="25"/>
      <c r="F73" s="36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" hidden="false" customHeight="true" outlineLevel="0" collapsed="false">
      <c r="A74" s="25"/>
      <c r="B74" s="25"/>
      <c r="C74" s="25"/>
      <c r="D74" s="36"/>
      <c r="E74" s="25"/>
      <c r="F74" s="36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" hidden="false" customHeight="true" outlineLevel="0" collapsed="false">
      <c r="A75" s="25"/>
      <c r="B75" s="25"/>
      <c r="C75" s="25"/>
      <c r="D75" s="36"/>
      <c r="E75" s="25"/>
      <c r="F75" s="36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" hidden="false" customHeight="true" outlineLevel="0" collapsed="false">
      <c r="A76" s="25"/>
      <c r="B76" s="25"/>
      <c r="C76" s="25"/>
      <c r="D76" s="36"/>
      <c r="E76" s="25"/>
      <c r="F76" s="36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" hidden="false" customHeight="true" outlineLevel="0" collapsed="false">
      <c r="A77" s="25"/>
      <c r="B77" s="25"/>
      <c r="C77" s="25"/>
      <c r="D77" s="36"/>
      <c r="E77" s="25"/>
      <c r="F77" s="36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" hidden="false" customHeight="true" outlineLevel="0" collapsed="false">
      <c r="A78" s="25"/>
      <c r="B78" s="25"/>
      <c r="C78" s="25"/>
      <c r="D78" s="36"/>
      <c r="E78" s="25"/>
      <c r="F78" s="36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" hidden="false" customHeight="true" outlineLevel="0" collapsed="false">
      <c r="A79" s="25"/>
      <c r="B79" s="25"/>
      <c r="C79" s="25"/>
      <c r="D79" s="36"/>
      <c r="E79" s="25"/>
      <c r="F79" s="36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" hidden="false" customHeight="true" outlineLevel="0" collapsed="false">
      <c r="A80" s="25"/>
      <c r="B80" s="25"/>
      <c r="C80" s="25"/>
      <c r="D80" s="36"/>
      <c r="E80" s="25"/>
      <c r="F80" s="36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" hidden="false" customHeight="true" outlineLevel="0" collapsed="false">
      <c r="A81" s="25"/>
      <c r="B81" s="25"/>
      <c r="C81" s="25"/>
      <c r="D81" s="36"/>
      <c r="E81" s="25"/>
      <c r="F81" s="36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" hidden="false" customHeight="true" outlineLevel="0" collapsed="false">
      <c r="A82" s="25"/>
      <c r="B82" s="25"/>
      <c r="C82" s="25"/>
      <c r="D82" s="36"/>
      <c r="E82" s="25"/>
      <c r="F82" s="36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" hidden="false" customHeight="true" outlineLevel="0" collapsed="false">
      <c r="A83" s="25"/>
      <c r="B83" s="25"/>
      <c r="C83" s="25"/>
      <c r="D83" s="36"/>
      <c r="E83" s="25"/>
      <c r="F83" s="36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" hidden="false" customHeight="true" outlineLevel="0" collapsed="false">
      <c r="A84" s="25"/>
      <c r="B84" s="25"/>
      <c r="C84" s="25"/>
      <c r="D84" s="36"/>
      <c r="E84" s="25"/>
      <c r="F84" s="36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" hidden="false" customHeight="true" outlineLevel="0" collapsed="false">
      <c r="A85" s="25"/>
      <c r="B85" s="25"/>
      <c r="C85" s="25"/>
      <c r="D85" s="36"/>
      <c r="E85" s="25"/>
      <c r="F85" s="36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" hidden="false" customHeight="true" outlineLevel="0" collapsed="false">
      <c r="A86" s="25"/>
      <c r="B86" s="25"/>
      <c r="C86" s="25"/>
      <c r="D86" s="36"/>
      <c r="E86" s="25"/>
      <c r="F86" s="36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" hidden="false" customHeight="true" outlineLevel="0" collapsed="false">
      <c r="A87" s="25"/>
      <c r="B87" s="25"/>
      <c r="C87" s="25"/>
      <c r="D87" s="36"/>
      <c r="E87" s="25"/>
      <c r="F87" s="36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" hidden="false" customHeight="true" outlineLevel="0" collapsed="false">
      <c r="A88" s="25"/>
      <c r="B88" s="25"/>
      <c r="C88" s="25"/>
      <c r="D88" s="36"/>
      <c r="E88" s="25"/>
      <c r="F88" s="36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" hidden="false" customHeight="true" outlineLevel="0" collapsed="false">
      <c r="A89" s="25"/>
      <c r="B89" s="25"/>
      <c r="C89" s="25"/>
      <c r="D89" s="36"/>
      <c r="E89" s="25"/>
      <c r="F89" s="36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" hidden="false" customHeight="true" outlineLevel="0" collapsed="false">
      <c r="A90" s="25"/>
      <c r="B90" s="25"/>
      <c r="C90" s="25"/>
      <c r="D90" s="36"/>
      <c r="E90" s="25"/>
      <c r="F90" s="36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" hidden="false" customHeight="true" outlineLevel="0" collapsed="false">
      <c r="A91" s="25"/>
      <c r="B91" s="25"/>
      <c r="C91" s="25"/>
      <c r="D91" s="36"/>
      <c r="E91" s="25"/>
      <c r="F91" s="36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" hidden="false" customHeight="true" outlineLevel="0" collapsed="false">
      <c r="A92" s="25"/>
      <c r="B92" s="25"/>
      <c r="C92" s="25"/>
      <c r="D92" s="36"/>
      <c r="E92" s="25"/>
      <c r="F92" s="36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" hidden="false" customHeight="true" outlineLevel="0" collapsed="false">
      <c r="A93" s="25"/>
      <c r="B93" s="25"/>
      <c r="C93" s="25"/>
      <c r="D93" s="36"/>
      <c r="E93" s="25"/>
      <c r="F93" s="36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" hidden="false" customHeight="true" outlineLevel="0" collapsed="false">
      <c r="A94" s="25"/>
      <c r="B94" s="25"/>
      <c r="C94" s="25"/>
      <c r="D94" s="36"/>
      <c r="E94" s="25"/>
      <c r="F94" s="36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" hidden="false" customHeight="true" outlineLevel="0" collapsed="false">
      <c r="A95" s="25"/>
      <c r="B95" s="25"/>
      <c r="C95" s="25"/>
      <c r="D95" s="36"/>
      <c r="E95" s="25"/>
      <c r="F95" s="36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" hidden="false" customHeight="true" outlineLevel="0" collapsed="false">
      <c r="A96" s="25"/>
      <c r="B96" s="25"/>
      <c r="C96" s="25"/>
      <c r="D96" s="36"/>
      <c r="E96" s="25"/>
      <c r="F96" s="36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" hidden="false" customHeight="true" outlineLevel="0" collapsed="false">
      <c r="A97" s="25"/>
      <c r="B97" s="25"/>
      <c r="C97" s="25"/>
      <c r="D97" s="36"/>
      <c r="E97" s="25"/>
      <c r="F97" s="36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" hidden="false" customHeight="true" outlineLevel="0" collapsed="false">
      <c r="A98" s="25"/>
      <c r="B98" s="25"/>
      <c r="C98" s="25"/>
      <c r="D98" s="36"/>
      <c r="E98" s="25"/>
      <c r="F98" s="36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" hidden="false" customHeight="true" outlineLevel="0" collapsed="false">
      <c r="A99" s="25"/>
      <c r="B99" s="25"/>
      <c r="C99" s="25"/>
      <c r="D99" s="36"/>
      <c r="E99" s="25"/>
      <c r="F99" s="36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" hidden="false" customHeight="true" outlineLevel="0" collapsed="false">
      <c r="A100" s="25"/>
      <c r="B100" s="25"/>
      <c r="C100" s="25"/>
      <c r="D100" s="36"/>
      <c r="E100" s="25"/>
      <c r="F100" s="36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" hidden="false" customHeight="true" outlineLevel="0" collapsed="false">
      <c r="A101" s="25"/>
      <c r="B101" s="25"/>
      <c r="C101" s="25"/>
      <c r="D101" s="36"/>
      <c r="E101" s="25"/>
      <c r="F101" s="36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" hidden="false" customHeight="true" outlineLevel="0" collapsed="false">
      <c r="A102" s="25"/>
      <c r="B102" s="25"/>
      <c r="C102" s="25"/>
      <c r="D102" s="36"/>
      <c r="E102" s="25"/>
      <c r="F102" s="36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" hidden="false" customHeight="true" outlineLevel="0" collapsed="false">
      <c r="A103" s="25"/>
      <c r="B103" s="25"/>
      <c r="C103" s="25"/>
      <c r="D103" s="36"/>
      <c r="E103" s="25"/>
      <c r="F103" s="36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" hidden="false" customHeight="true" outlineLevel="0" collapsed="false">
      <c r="A104" s="25"/>
      <c r="B104" s="25"/>
      <c r="C104" s="25"/>
      <c r="D104" s="36"/>
      <c r="E104" s="25"/>
      <c r="F104" s="36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" hidden="false" customHeight="true" outlineLevel="0" collapsed="false">
      <c r="A105" s="25"/>
      <c r="B105" s="25"/>
      <c r="C105" s="25"/>
      <c r="D105" s="36"/>
      <c r="E105" s="25"/>
      <c r="F105" s="36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" hidden="false" customHeight="true" outlineLevel="0" collapsed="false">
      <c r="A106" s="25"/>
      <c r="B106" s="25"/>
      <c r="C106" s="25"/>
      <c r="D106" s="36"/>
      <c r="E106" s="25"/>
      <c r="F106" s="36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" hidden="false" customHeight="true" outlineLevel="0" collapsed="false">
      <c r="A107" s="25"/>
      <c r="B107" s="25"/>
      <c r="C107" s="25"/>
      <c r="D107" s="36"/>
      <c r="E107" s="25"/>
      <c r="F107" s="36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" hidden="false" customHeight="true" outlineLevel="0" collapsed="false">
      <c r="A108" s="25"/>
      <c r="B108" s="25"/>
      <c r="C108" s="25"/>
      <c r="D108" s="36"/>
      <c r="E108" s="25"/>
      <c r="F108" s="36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" hidden="false" customHeight="true" outlineLevel="0" collapsed="false">
      <c r="A109" s="25"/>
      <c r="B109" s="25"/>
      <c r="C109" s="25"/>
      <c r="D109" s="36"/>
      <c r="E109" s="25"/>
      <c r="F109" s="36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" hidden="false" customHeight="true" outlineLevel="0" collapsed="false">
      <c r="A110" s="25"/>
      <c r="B110" s="25"/>
      <c r="C110" s="25"/>
      <c r="D110" s="36"/>
      <c r="E110" s="25"/>
      <c r="F110" s="36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" hidden="false" customHeight="true" outlineLevel="0" collapsed="false">
      <c r="A111" s="25"/>
      <c r="B111" s="25"/>
      <c r="C111" s="25"/>
      <c r="D111" s="36"/>
      <c r="E111" s="25"/>
      <c r="F111" s="36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" hidden="false" customHeight="true" outlineLevel="0" collapsed="false">
      <c r="A112" s="25"/>
      <c r="B112" s="25"/>
      <c r="C112" s="25"/>
      <c r="D112" s="36"/>
      <c r="E112" s="25"/>
      <c r="F112" s="36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" hidden="false" customHeight="true" outlineLevel="0" collapsed="false">
      <c r="A113" s="25"/>
      <c r="B113" s="25"/>
      <c r="C113" s="25"/>
      <c r="D113" s="36"/>
      <c r="E113" s="25"/>
      <c r="F113" s="36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" hidden="false" customHeight="true" outlineLevel="0" collapsed="false">
      <c r="A114" s="25"/>
      <c r="B114" s="25"/>
      <c r="C114" s="25"/>
      <c r="D114" s="36"/>
      <c r="E114" s="25"/>
      <c r="F114" s="36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" hidden="false" customHeight="true" outlineLevel="0" collapsed="false">
      <c r="A115" s="25"/>
      <c r="B115" s="25"/>
      <c r="C115" s="25"/>
      <c r="D115" s="36"/>
      <c r="E115" s="25"/>
      <c r="F115" s="36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" hidden="false" customHeight="true" outlineLevel="0" collapsed="false">
      <c r="A116" s="25"/>
      <c r="B116" s="25"/>
      <c r="C116" s="25"/>
      <c r="D116" s="36"/>
      <c r="E116" s="25"/>
      <c r="F116" s="36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" hidden="false" customHeight="true" outlineLevel="0" collapsed="false">
      <c r="A117" s="25"/>
      <c r="B117" s="25"/>
      <c r="C117" s="25"/>
      <c r="D117" s="36"/>
      <c r="E117" s="25"/>
      <c r="F117" s="36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" hidden="false" customHeight="true" outlineLevel="0" collapsed="false">
      <c r="A118" s="25"/>
      <c r="B118" s="25"/>
      <c r="C118" s="25"/>
      <c r="D118" s="36"/>
      <c r="E118" s="25"/>
      <c r="F118" s="36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" hidden="false" customHeight="true" outlineLevel="0" collapsed="false">
      <c r="A119" s="25"/>
      <c r="B119" s="25"/>
      <c r="C119" s="25"/>
      <c r="D119" s="36"/>
      <c r="E119" s="25"/>
      <c r="F119" s="36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" hidden="false" customHeight="true" outlineLevel="0" collapsed="false">
      <c r="A120" s="25"/>
      <c r="B120" s="25"/>
      <c r="C120" s="25"/>
      <c r="D120" s="36"/>
      <c r="E120" s="25"/>
      <c r="F120" s="36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" hidden="false" customHeight="true" outlineLevel="0" collapsed="false">
      <c r="A121" s="25"/>
      <c r="B121" s="25"/>
      <c r="C121" s="25"/>
      <c r="D121" s="36"/>
      <c r="E121" s="25"/>
      <c r="F121" s="36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" hidden="false" customHeight="true" outlineLevel="0" collapsed="false">
      <c r="A122" s="25"/>
      <c r="B122" s="25"/>
      <c r="C122" s="25"/>
      <c r="D122" s="36"/>
      <c r="E122" s="25"/>
      <c r="F122" s="36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" hidden="false" customHeight="true" outlineLevel="0" collapsed="false">
      <c r="A123" s="25"/>
      <c r="B123" s="25"/>
      <c r="C123" s="25"/>
      <c r="D123" s="36"/>
      <c r="E123" s="25"/>
      <c r="F123" s="36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" hidden="false" customHeight="true" outlineLevel="0" collapsed="false">
      <c r="A124" s="25"/>
      <c r="B124" s="25"/>
      <c r="C124" s="25"/>
      <c r="D124" s="36"/>
      <c r="E124" s="25"/>
      <c r="F124" s="36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" hidden="false" customHeight="true" outlineLevel="0" collapsed="false">
      <c r="A125" s="25"/>
      <c r="B125" s="25"/>
      <c r="C125" s="25"/>
      <c r="D125" s="36"/>
      <c r="E125" s="25"/>
      <c r="F125" s="36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" hidden="false" customHeight="true" outlineLevel="0" collapsed="false">
      <c r="A126" s="25"/>
      <c r="B126" s="25"/>
      <c r="C126" s="25"/>
      <c r="D126" s="36"/>
      <c r="E126" s="25"/>
      <c r="F126" s="36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" hidden="false" customHeight="true" outlineLevel="0" collapsed="false">
      <c r="A127" s="25"/>
      <c r="B127" s="25"/>
      <c r="C127" s="25"/>
      <c r="D127" s="36"/>
      <c r="E127" s="25"/>
      <c r="F127" s="36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" hidden="false" customHeight="true" outlineLevel="0" collapsed="false">
      <c r="A128" s="25"/>
      <c r="B128" s="25"/>
      <c r="C128" s="25"/>
      <c r="D128" s="36"/>
      <c r="E128" s="25"/>
      <c r="F128" s="36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" hidden="false" customHeight="true" outlineLevel="0" collapsed="false">
      <c r="A129" s="25"/>
      <c r="B129" s="25"/>
      <c r="C129" s="25"/>
      <c r="D129" s="36"/>
      <c r="E129" s="25"/>
      <c r="F129" s="36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" hidden="false" customHeight="true" outlineLevel="0" collapsed="false">
      <c r="A130" s="25"/>
      <c r="B130" s="25"/>
      <c r="C130" s="25"/>
      <c r="D130" s="36"/>
      <c r="E130" s="25"/>
      <c r="F130" s="36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" hidden="false" customHeight="true" outlineLevel="0" collapsed="false">
      <c r="A131" s="25"/>
      <c r="B131" s="25"/>
      <c r="C131" s="25"/>
      <c r="D131" s="36"/>
      <c r="E131" s="25"/>
      <c r="F131" s="36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" hidden="false" customHeight="true" outlineLevel="0" collapsed="false">
      <c r="A132" s="25"/>
      <c r="B132" s="25"/>
      <c r="C132" s="25"/>
      <c r="D132" s="36"/>
      <c r="E132" s="25"/>
      <c r="F132" s="36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" hidden="false" customHeight="true" outlineLevel="0" collapsed="false">
      <c r="A133" s="25"/>
      <c r="B133" s="25"/>
      <c r="C133" s="25"/>
      <c r="D133" s="36"/>
      <c r="E133" s="25"/>
      <c r="F133" s="36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" hidden="false" customHeight="true" outlineLevel="0" collapsed="false">
      <c r="A134" s="25"/>
      <c r="B134" s="25"/>
      <c r="C134" s="25"/>
      <c r="D134" s="36"/>
      <c r="E134" s="25"/>
      <c r="F134" s="36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" hidden="false" customHeight="true" outlineLevel="0" collapsed="false">
      <c r="A135" s="25"/>
      <c r="B135" s="25"/>
      <c r="C135" s="25"/>
      <c r="D135" s="36"/>
      <c r="E135" s="25"/>
      <c r="F135" s="36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" hidden="false" customHeight="true" outlineLevel="0" collapsed="false">
      <c r="A136" s="25"/>
      <c r="B136" s="25"/>
      <c r="C136" s="25"/>
      <c r="D136" s="36"/>
      <c r="E136" s="25"/>
      <c r="F136" s="36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true" outlineLevel="0" collapsed="false">
      <c r="A137" s="25"/>
      <c r="B137" s="25"/>
      <c r="C137" s="25"/>
      <c r="D137" s="36"/>
      <c r="E137" s="25"/>
      <c r="F137" s="36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" hidden="false" customHeight="true" outlineLevel="0" collapsed="false">
      <c r="A138" s="25"/>
      <c r="B138" s="25"/>
      <c r="C138" s="25"/>
      <c r="D138" s="36"/>
      <c r="E138" s="25"/>
      <c r="F138" s="36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" hidden="false" customHeight="true" outlineLevel="0" collapsed="false">
      <c r="A139" s="25"/>
      <c r="B139" s="25"/>
      <c r="C139" s="25"/>
      <c r="D139" s="36"/>
      <c r="E139" s="25"/>
      <c r="F139" s="36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" hidden="false" customHeight="true" outlineLevel="0" collapsed="false">
      <c r="A140" s="25"/>
      <c r="B140" s="25"/>
      <c r="C140" s="25"/>
      <c r="D140" s="36"/>
      <c r="E140" s="25"/>
      <c r="F140" s="36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" hidden="false" customHeight="true" outlineLevel="0" collapsed="false">
      <c r="A141" s="25"/>
      <c r="B141" s="25"/>
      <c r="C141" s="25"/>
      <c r="D141" s="36"/>
      <c r="E141" s="25"/>
      <c r="F141" s="36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" hidden="false" customHeight="true" outlineLevel="0" collapsed="false">
      <c r="A142" s="25"/>
      <c r="B142" s="25"/>
      <c r="C142" s="25"/>
      <c r="D142" s="36"/>
      <c r="E142" s="25"/>
      <c r="F142" s="36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" hidden="false" customHeight="true" outlineLevel="0" collapsed="false">
      <c r="A143" s="25"/>
      <c r="B143" s="25"/>
      <c r="C143" s="25"/>
      <c r="D143" s="36"/>
      <c r="E143" s="25"/>
      <c r="F143" s="36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" hidden="false" customHeight="true" outlineLevel="0" collapsed="false">
      <c r="A144" s="25"/>
      <c r="B144" s="25"/>
      <c r="C144" s="25"/>
      <c r="D144" s="36"/>
      <c r="E144" s="25"/>
      <c r="F144" s="36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" hidden="false" customHeight="true" outlineLevel="0" collapsed="false">
      <c r="A145" s="25"/>
      <c r="B145" s="25"/>
      <c r="C145" s="25"/>
      <c r="D145" s="36"/>
      <c r="E145" s="25"/>
      <c r="F145" s="36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" hidden="false" customHeight="true" outlineLevel="0" collapsed="false">
      <c r="A146" s="25"/>
      <c r="B146" s="25"/>
      <c r="C146" s="25"/>
      <c r="D146" s="36"/>
      <c r="E146" s="25"/>
      <c r="F146" s="36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" hidden="false" customHeight="true" outlineLevel="0" collapsed="false">
      <c r="A147" s="25"/>
      <c r="B147" s="25"/>
      <c r="C147" s="25"/>
      <c r="D147" s="36"/>
      <c r="E147" s="25"/>
      <c r="F147" s="36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" hidden="false" customHeight="true" outlineLevel="0" collapsed="false">
      <c r="A148" s="25"/>
      <c r="B148" s="25"/>
      <c r="C148" s="25"/>
      <c r="D148" s="36"/>
      <c r="E148" s="25"/>
      <c r="F148" s="36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" hidden="false" customHeight="true" outlineLevel="0" collapsed="false">
      <c r="A149" s="25"/>
      <c r="B149" s="25"/>
      <c r="C149" s="25"/>
      <c r="D149" s="36"/>
      <c r="E149" s="25"/>
      <c r="F149" s="36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" hidden="false" customHeight="true" outlineLevel="0" collapsed="false">
      <c r="A150" s="25"/>
      <c r="B150" s="25"/>
      <c r="C150" s="25"/>
      <c r="D150" s="36"/>
      <c r="E150" s="25"/>
      <c r="F150" s="36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" hidden="false" customHeight="true" outlineLevel="0" collapsed="false">
      <c r="A151" s="25"/>
      <c r="B151" s="25"/>
      <c r="C151" s="25"/>
      <c r="D151" s="36"/>
      <c r="E151" s="25"/>
      <c r="F151" s="36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" hidden="false" customHeight="true" outlineLevel="0" collapsed="false">
      <c r="A152" s="25"/>
      <c r="B152" s="25"/>
      <c r="C152" s="25"/>
      <c r="D152" s="36"/>
      <c r="E152" s="25"/>
      <c r="F152" s="36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" hidden="false" customHeight="true" outlineLevel="0" collapsed="false">
      <c r="A153" s="25"/>
      <c r="B153" s="25"/>
      <c r="C153" s="25"/>
      <c r="D153" s="36"/>
      <c r="E153" s="25"/>
      <c r="F153" s="36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true" outlineLevel="0" collapsed="false">
      <c r="A154" s="25"/>
      <c r="B154" s="25"/>
      <c r="C154" s="25"/>
      <c r="D154" s="36"/>
      <c r="E154" s="25"/>
      <c r="F154" s="36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" hidden="false" customHeight="true" outlineLevel="0" collapsed="false">
      <c r="A155" s="25"/>
      <c r="B155" s="25"/>
      <c r="C155" s="25"/>
      <c r="D155" s="36"/>
      <c r="E155" s="25"/>
      <c r="F155" s="36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" hidden="false" customHeight="true" outlineLevel="0" collapsed="false">
      <c r="A156" s="25"/>
      <c r="B156" s="25"/>
      <c r="C156" s="25"/>
      <c r="D156" s="36"/>
      <c r="E156" s="25"/>
      <c r="F156" s="36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" hidden="false" customHeight="true" outlineLevel="0" collapsed="false">
      <c r="A157" s="25"/>
      <c r="B157" s="25"/>
      <c r="C157" s="25"/>
      <c r="D157" s="36"/>
      <c r="E157" s="25"/>
      <c r="F157" s="36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" hidden="false" customHeight="true" outlineLevel="0" collapsed="false">
      <c r="A158" s="25"/>
      <c r="B158" s="25"/>
      <c r="C158" s="25"/>
      <c r="D158" s="36"/>
      <c r="E158" s="25"/>
      <c r="F158" s="36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" hidden="false" customHeight="true" outlineLevel="0" collapsed="false">
      <c r="A159" s="25"/>
      <c r="B159" s="25"/>
      <c r="C159" s="25"/>
      <c r="D159" s="36"/>
      <c r="E159" s="25"/>
      <c r="F159" s="36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" hidden="false" customHeight="true" outlineLevel="0" collapsed="false">
      <c r="A160" s="25"/>
      <c r="B160" s="25"/>
      <c r="C160" s="25"/>
      <c r="D160" s="36"/>
      <c r="E160" s="25"/>
      <c r="F160" s="36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" hidden="false" customHeight="true" outlineLevel="0" collapsed="false">
      <c r="A161" s="25"/>
      <c r="B161" s="25"/>
      <c r="C161" s="25"/>
      <c r="D161" s="36"/>
      <c r="E161" s="25"/>
      <c r="F161" s="36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" hidden="false" customHeight="true" outlineLevel="0" collapsed="false">
      <c r="A162" s="25"/>
      <c r="B162" s="25"/>
      <c r="C162" s="25"/>
      <c r="D162" s="36"/>
      <c r="E162" s="25"/>
      <c r="F162" s="36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" hidden="false" customHeight="true" outlineLevel="0" collapsed="false">
      <c r="A163" s="25"/>
      <c r="B163" s="25"/>
      <c r="C163" s="25"/>
      <c r="D163" s="36"/>
      <c r="E163" s="25"/>
      <c r="F163" s="36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" hidden="false" customHeight="true" outlineLevel="0" collapsed="false">
      <c r="A164" s="25"/>
      <c r="B164" s="25"/>
      <c r="C164" s="25"/>
      <c r="D164" s="36"/>
      <c r="E164" s="25"/>
      <c r="F164" s="36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" hidden="false" customHeight="true" outlineLevel="0" collapsed="false">
      <c r="A165" s="25"/>
      <c r="B165" s="25"/>
      <c r="C165" s="25"/>
      <c r="D165" s="36"/>
      <c r="E165" s="25"/>
      <c r="F165" s="36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" hidden="false" customHeight="true" outlineLevel="0" collapsed="false">
      <c r="A166" s="25"/>
      <c r="B166" s="25"/>
      <c r="C166" s="25"/>
      <c r="D166" s="36"/>
      <c r="E166" s="25"/>
      <c r="F166" s="36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" hidden="false" customHeight="true" outlineLevel="0" collapsed="false">
      <c r="A167" s="25"/>
      <c r="B167" s="25"/>
      <c r="C167" s="25"/>
      <c r="D167" s="36"/>
      <c r="E167" s="25"/>
      <c r="F167" s="36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" hidden="false" customHeight="true" outlineLevel="0" collapsed="false">
      <c r="A168" s="25"/>
      <c r="B168" s="25"/>
      <c r="C168" s="25"/>
      <c r="D168" s="36"/>
      <c r="E168" s="25"/>
      <c r="F168" s="36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" hidden="false" customHeight="true" outlineLevel="0" collapsed="false">
      <c r="A169" s="25"/>
      <c r="B169" s="25"/>
      <c r="C169" s="25"/>
      <c r="D169" s="36"/>
      <c r="E169" s="25"/>
      <c r="F169" s="36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" hidden="false" customHeight="true" outlineLevel="0" collapsed="false">
      <c r="A170" s="25"/>
      <c r="B170" s="25"/>
      <c r="C170" s="25"/>
      <c r="D170" s="36"/>
      <c r="E170" s="25"/>
      <c r="F170" s="36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" hidden="false" customHeight="true" outlineLevel="0" collapsed="false">
      <c r="A171" s="25"/>
      <c r="B171" s="25"/>
      <c r="C171" s="25"/>
      <c r="D171" s="36"/>
      <c r="E171" s="25"/>
      <c r="F171" s="36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" hidden="false" customHeight="true" outlineLevel="0" collapsed="false">
      <c r="A172" s="25"/>
      <c r="B172" s="25"/>
      <c r="C172" s="25"/>
      <c r="D172" s="36"/>
      <c r="E172" s="25"/>
      <c r="F172" s="36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" hidden="false" customHeight="true" outlineLevel="0" collapsed="false">
      <c r="A173" s="25"/>
      <c r="B173" s="25"/>
      <c r="C173" s="25"/>
      <c r="D173" s="36"/>
      <c r="E173" s="25"/>
      <c r="F173" s="36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" hidden="false" customHeight="true" outlineLevel="0" collapsed="false">
      <c r="A174" s="25"/>
      <c r="B174" s="25"/>
      <c r="C174" s="25"/>
      <c r="D174" s="36"/>
      <c r="E174" s="25"/>
      <c r="F174" s="36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" hidden="false" customHeight="true" outlineLevel="0" collapsed="false">
      <c r="A175" s="25"/>
      <c r="B175" s="25"/>
      <c r="C175" s="25"/>
      <c r="D175" s="36"/>
      <c r="E175" s="25"/>
      <c r="F175" s="36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" hidden="false" customHeight="true" outlineLevel="0" collapsed="false">
      <c r="A176" s="25"/>
      <c r="B176" s="25"/>
      <c r="C176" s="25"/>
      <c r="D176" s="36"/>
      <c r="E176" s="25"/>
      <c r="F176" s="36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" hidden="false" customHeight="true" outlineLevel="0" collapsed="false">
      <c r="A177" s="25"/>
      <c r="B177" s="25"/>
      <c r="C177" s="25"/>
      <c r="D177" s="36"/>
      <c r="E177" s="25"/>
      <c r="F177" s="36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" hidden="false" customHeight="true" outlineLevel="0" collapsed="false">
      <c r="A178" s="25"/>
      <c r="B178" s="25"/>
      <c r="C178" s="25"/>
      <c r="D178" s="36"/>
      <c r="E178" s="25"/>
      <c r="F178" s="36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" hidden="false" customHeight="true" outlineLevel="0" collapsed="false">
      <c r="A179" s="25"/>
      <c r="B179" s="25"/>
      <c r="C179" s="25"/>
      <c r="D179" s="36"/>
      <c r="E179" s="25"/>
      <c r="F179" s="36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" hidden="false" customHeight="true" outlineLevel="0" collapsed="false">
      <c r="A180" s="25"/>
      <c r="B180" s="25"/>
      <c r="C180" s="25"/>
      <c r="D180" s="36"/>
      <c r="E180" s="25"/>
      <c r="F180" s="36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" hidden="false" customHeight="true" outlineLevel="0" collapsed="false">
      <c r="A181" s="25"/>
      <c r="B181" s="25"/>
      <c r="C181" s="25"/>
      <c r="D181" s="36"/>
      <c r="E181" s="25"/>
      <c r="F181" s="36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" hidden="false" customHeight="true" outlineLevel="0" collapsed="false">
      <c r="A182" s="25"/>
      <c r="B182" s="25"/>
      <c r="C182" s="25"/>
      <c r="D182" s="36"/>
      <c r="E182" s="25"/>
      <c r="F182" s="36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" hidden="false" customHeight="true" outlineLevel="0" collapsed="false">
      <c r="A183" s="25"/>
      <c r="B183" s="25"/>
      <c r="C183" s="25"/>
      <c r="D183" s="36"/>
      <c r="E183" s="25"/>
      <c r="F183" s="36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" hidden="false" customHeight="true" outlineLevel="0" collapsed="false">
      <c r="A184" s="25"/>
      <c r="B184" s="25"/>
      <c r="C184" s="25"/>
      <c r="D184" s="36"/>
      <c r="E184" s="25"/>
      <c r="F184" s="36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" hidden="false" customHeight="true" outlineLevel="0" collapsed="false">
      <c r="A185" s="25"/>
      <c r="B185" s="25"/>
      <c r="C185" s="25"/>
      <c r="D185" s="36"/>
      <c r="E185" s="25"/>
      <c r="F185" s="36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" hidden="false" customHeight="true" outlineLevel="0" collapsed="false">
      <c r="A186" s="25"/>
      <c r="B186" s="25"/>
      <c r="C186" s="25"/>
      <c r="D186" s="36"/>
      <c r="E186" s="25"/>
      <c r="F186" s="36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" hidden="false" customHeight="true" outlineLevel="0" collapsed="false">
      <c r="A187" s="25"/>
      <c r="B187" s="25"/>
      <c r="C187" s="25"/>
      <c r="D187" s="36"/>
      <c r="E187" s="25"/>
      <c r="F187" s="36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" hidden="false" customHeight="true" outlineLevel="0" collapsed="false">
      <c r="A188" s="25"/>
      <c r="B188" s="25"/>
      <c r="C188" s="25"/>
      <c r="D188" s="36"/>
      <c r="E188" s="25"/>
      <c r="F188" s="36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" hidden="false" customHeight="true" outlineLevel="0" collapsed="false">
      <c r="A189" s="25"/>
      <c r="B189" s="25"/>
      <c r="C189" s="25"/>
      <c r="D189" s="36"/>
      <c r="E189" s="25"/>
      <c r="F189" s="36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" hidden="false" customHeight="true" outlineLevel="0" collapsed="false">
      <c r="A190" s="25"/>
      <c r="B190" s="25"/>
      <c r="C190" s="25"/>
      <c r="D190" s="36"/>
      <c r="E190" s="25"/>
      <c r="F190" s="36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" hidden="false" customHeight="true" outlineLevel="0" collapsed="false">
      <c r="A191" s="25"/>
      <c r="B191" s="25"/>
      <c r="C191" s="25"/>
      <c r="D191" s="36"/>
      <c r="E191" s="25"/>
      <c r="F191" s="36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" hidden="false" customHeight="true" outlineLevel="0" collapsed="false">
      <c r="A192" s="25"/>
      <c r="B192" s="25"/>
      <c r="C192" s="25"/>
      <c r="D192" s="36"/>
      <c r="E192" s="25"/>
      <c r="F192" s="36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" hidden="false" customHeight="true" outlineLevel="0" collapsed="false">
      <c r="A193" s="25"/>
      <c r="B193" s="25"/>
      <c r="C193" s="25"/>
      <c r="D193" s="36"/>
      <c r="E193" s="25"/>
      <c r="F193" s="36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" hidden="false" customHeight="true" outlineLevel="0" collapsed="false">
      <c r="A194" s="25"/>
      <c r="B194" s="25"/>
      <c r="C194" s="25"/>
      <c r="D194" s="36"/>
      <c r="E194" s="25"/>
      <c r="F194" s="36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" hidden="false" customHeight="true" outlineLevel="0" collapsed="false">
      <c r="A195" s="25"/>
      <c r="B195" s="25"/>
      <c r="C195" s="25"/>
      <c r="D195" s="36"/>
      <c r="E195" s="25"/>
      <c r="F195" s="36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" hidden="false" customHeight="true" outlineLevel="0" collapsed="false">
      <c r="A196" s="25"/>
      <c r="B196" s="25"/>
      <c r="C196" s="25"/>
      <c r="D196" s="36"/>
      <c r="E196" s="25"/>
      <c r="F196" s="36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" hidden="false" customHeight="true" outlineLevel="0" collapsed="false">
      <c r="A197" s="25"/>
      <c r="B197" s="25"/>
      <c r="C197" s="25"/>
      <c r="D197" s="36"/>
      <c r="E197" s="25"/>
      <c r="F197" s="36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" hidden="false" customHeight="true" outlineLevel="0" collapsed="false">
      <c r="A198" s="25"/>
      <c r="B198" s="25"/>
      <c r="C198" s="25"/>
      <c r="D198" s="36"/>
      <c r="E198" s="25"/>
      <c r="F198" s="36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" hidden="false" customHeight="true" outlineLevel="0" collapsed="false">
      <c r="A199" s="25"/>
      <c r="B199" s="25"/>
      <c r="C199" s="25"/>
      <c r="D199" s="36"/>
      <c r="E199" s="25"/>
      <c r="F199" s="36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" hidden="false" customHeight="true" outlineLevel="0" collapsed="false">
      <c r="A200" s="25"/>
      <c r="B200" s="25"/>
      <c r="C200" s="25"/>
      <c r="D200" s="36"/>
      <c r="E200" s="25"/>
      <c r="F200" s="36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" hidden="false" customHeight="true" outlineLevel="0" collapsed="false">
      <c r="A201" s="25"/>
      <c r="B201" s="25"/>
      <c r="C201" s="25"/>
      <c r="D201" s="36"/>
      <c r="E201" s="25"/>
      <c r="F201" s="36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" hidden="false" customHeight="true" outlineLevel="0" collapsed="false">
      <c r="A202" s="25"/>
      <c r="B202" s="25"/>
      <c r="C202" s="25"/>
      <c r="D202" s="36"/>
      <c r="E202" s="25"/>
      <c r="F202" s="36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" hidden="false" customHeight="true" outlineLevel="0" collapsed="false">
      <c r="A203" s="25"/>
      <c r="B203" s="25"/>
      <c r="C203" s="25"/>
      <c r="D203" s="36"/>
      <c r="E203" s="25"/>
      <c r="F203" s="36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true" outlineLevel="0" collapsed="false">
      <c r="A204" s="25"/>
      <c r="B204" s="25"/>
      <c r="C204" s="25"/>
      <c r="D204" s="36"/>
      <c r="E204" s="25"/>
      <c r="F204" s="36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" hidden="false" customHeight="true" outlineLevel="0" collapsed="false">
      <c r="A205" s="25"/>
      <c r="B205" s="25"/>
      <c r="C205" s="25"/>
      <c r="D205" s="36"/>
      <c r="E205" s="25"/>
      <c r="F205" s="36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" hidden="false" customHeight="true" outlineLevel="0" collapsed="false">
      <c r="A206" s="25"/>
      <c r="B206" s="25"/>
      <c r="C206" s="25"/>
      <c r="D206" s="36"/>
      <c r="E206" s="25"/>
      <c r="F206" s="36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" hidden="false" customHeight="true" outlineLevel="0" collapsed="false">
      <c r="A207" s="25"/>
      <c r="B207" s="25"/>
      <c r="C207" s="25"/>
      <c r="D207" s="36"/>
      <c r="E207" s="25"/>
      <c r="F207" s="36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true" outlineLevel="0" collapsed="false">
      <c r="A208" s="25"/>
      <c r="B208" s="25"/>
      <c r="C208" s="25"/>
      <c r="D208" s="36"/>
      <c r="E208" s="25"/>
      <c r="F208" s="36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" hidden="false" customHeight="true" outlineLevel="0" collapsed="false">
      <c r="A209" s="25"/>
      <c r="B209" s="25"/>
      <c r="C209" s="25"/>
      <c r="D209" s="36"/>
      <c r="E209" s="25"/>
      <c r="F209" s="36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true" outlineLevel="0" collapsed="false">
      <c r="A210" s="25"/>
      <c r="B210" s="25"/>
      <c r="C210" s="25"/>
      <c r="D210" s="36"/>
      <c r="E210" s="25"/>
      <c r="F210" s="36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" hidden="false" customHeight="true" outlineLevel="0" collapsed="false">
      <c r="A211" s="25"/>
      <c r="B211" s="25"/>
      <c r="C211" s="25"/>
      <c r="D211" s="36"/>
      <c r="E211" s="25"/>
      <c r="F211" s="36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" hidden="false" customHeight="true" outlineLevel="0" collapsed="false">
      <c r="A212" s="25"/>
      <c r="B212" s="25"/>
      <c r="C212" s="25"/>
      <c r="D212" s="36"/>
      <c r="E212" s="25"/>
      <c r="F212" s="36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" hidden="false" customHeight="true" outlineLevel="0" collapsed="false">
      <c r="A213" s="25"/>
      <c r="B213" s="25"/>
      <c r="C213" s="25"/>
      <c r="D213" s="36"/>
      <c r="E213" s="25"/>
      <c r="F213" s="36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true" outlineLevel="0" collapsed="false">
      <c r="A214" s="25"/>
      <c r="B214" s="25"/>
      <c r="C214" s="25"/>
      <c r="D214" s="36"/>
      <c r="E214" s="25"/>
      <c r="F214" s="36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true" outlineLevel="0" collapsed="false">
      <c r="A215" s="25"/>
      <c r="B215" s="25"/>
      <c r="C215" s="25"/>
      <c r="D215" s="36"/>
      <c r="E215" s="25"/>
      <c r="F215" s="36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" hidden="false" customHeight="true" outlineLevel="0" collapsed="false">
      <c r="A216" s="25"/>
      <c r="B216" s="25"/>
      <c r="C216" s="25"/>
      <c r="D216" s="36"/>
      <c r="E216" s="25"/>
      <c r="F216" s="36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" hidden="false" customHeight="true" outlineLevel="0" collapsed="false">
      <c r="A217" s="25"/>
      <c r="B217" s="25"/>
      <c r="C217" s="25"/>
      <c r="D217" s="36"/>
      <c r="E217" s="25"/>
      <c r="F217" s="36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true" outlineLevel="0" collapsed="false">
      <c r="A218" s="25"/>
      <c r="B218" s="25"/>
      <c r="C218" s="25"/>
      <c r="D218" s="36"/>
      <c r="E218" s="25"/>
      <c r="F218" s="36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true" outlineLevel="0" collapsed="false">
      <c r="A219" s="25"/>
      <c r="B219" s="25"/>
      <c r="C219" s="25"/>
      <c r="D219" s="36"/>
      <c r="E219" s="25"/>
      <c r="F219" s="36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" hidden="false" customHeight="true" outlineLevel="0" collapsed="false">
      <c r="A220" s="25"/>
      <c r="B220" s="25"/>
      <c r="C220" s="25"/>
      <c r="D220" s="36"/>
      <c r="E220" s="25"/>
      <c r="F220" s="36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true" outlineLevel="0" collapsed="false">
      <c r="A221" s="25"/>
      <c r="B221" s="25"/>
      <c r="C221" s="25"/>
      <c r="D221" s="36"/>
      <c r="E221" s="25"/>
      <c r="F221" s="36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true" outlineLevel="0" collapsed="false">
      <c r="A222" s="25"/>
      <c r="B222" s="25"/>
      <c r="C222" s="25"/>
      <c r="D222" s="36"/>
      <c r="E222" s="25"/>
      <c r="F222" s="36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" hidden="false" customHeight="true" outlineLevel="0" collapsed="false">
      <c r="A223" s="25"/>
      <c r="B223" s="25"/>
      <c r="C223" s="25"/>
      <c r="D223" s="36"/>
      <c r="E223" s="25"/>
      <c r="F223" s="36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true" outlineLevel="0" collapsed="false">
      <c r="A224" s="25"/>
      <c r="B224" s="25"/>
      <c r="C224" s="25"/>
      <c r="D224" s="36"/>
      <c r="E224" s="25"/>
      <c r="F224" s="36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true" outlineLevel="0" collapsed="false">
      <c r="A225" s="25"/>
      <c r="B225" s="25"/>
      <c r="C225" s="25"/>
      <c r="D225" s="36"/>
      <c r="E225" s="25"/>
      <c r="F225" s="36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" hidden="false" customHeight="true" outlineLevel="0" collapsed="false">
      <c r="A226" s="25"/>
      <c r="B226" s="25"/>
      <c r="C226" s="25"/>
      <c r="D226" s="36"/>
      <c r="E226" s="25"/>
      <c r="F226" s="36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true" outlineLevel="0" collapsed="false">
      <c r="A227" s="25"/>
      <c r="B227" s="25"/>
      <c r="C227" s="25"/>
      <c r="D227" s="36"/>
      <c r="E227" s="25"/>
      <c r="F227" s="36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true" outlineLevel="0" collapsed="false">
      <c r="A228" s="25"/>
      <c r="B228" s="25"/>
      <c r="C228" s="25"/>
      <c r="D228" s="36"/>
      <c r="E228" s="25"/>
      <c r="F228" s="36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true" outlineLevel="0" collapsed="false">
      <c r="A229" s="25"/>
      <c r="B229" s="25"/>
      <c r="C229" s="25"/>
      <c r="D229" s="36"/>
      <c r="E229" s="25"/>
      <c r="F229" s="36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true" outlineLevel="0" collapsed="false">
      <c r="A230" s="25"/>
      <c r="B230" s="25"/>
      <c r="C230" s="25"/>
      <c r="D230" s="36"/>
      <c r="E230" s="25"/>
      <c r="F230" s="36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true" outlineLevel="0" collapsed="false">
      <c r="A231" s="25"/>
      <c r="B231" s="25"/>
      <c r="C231" s="25"/>
      <c r="D231" s="36"/>
      <c r="E231" s="25"/>
      <c r="F231" s="36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" hidden="false" customHeight="true" outlineLevel="0" collapsed="false">
      <c r="A232" s="25"/>
      <c r="B232" s="25"/>
      <c r="C232" s="25"/>
      <c r="D232" s="36"/>
      <c r="E232" s="25"/>
      <c r="F232" s="36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true" outlineLevel="0" collapsed="false">
      <c r="A233" s="25"/>
      <c r="B233" s="25"/>
      <c r="C233" s="25"/>
      <c r="D233" s="36"/>
      <c r="E233" s="25"/>
      <c r="F233" s="36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true" outlineLevel="0" collapsed="false">
      <c r="A234" s="25"/>
      <c r="B234" s="25"/>
      <c r="C234" s="25"/>
      <c r="D234" s="36"/>
      <c r="E234" s="25"/>
      <c r="F234" s="36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true" outlineLevel="0" collapsed="false">
      <c r="A235" s="25"/>
      <c r="B235" s="25"/>
      <c r="C235" s="25"/>
      <c r="D235" s="36"/>
      <c r="E235" s="25"/>
      <c r="F235" s="36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true" outlineLevel="0" collapsed="false">
      <c r="A236" s="25"/>
      <c r="B236" s="25"/>
      <c r="C236" s="25"/>
      <c r="D236" s="36"/>
      <c r="E236" s="25"/>
      <c r="F236" s="36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true" outlineLevel="0" collapsed="false">
      <c r="A237" s="25"/>
      <c r="B237" s="25"/>
      <c r="C237" s="25"/>
      <c r="D237" s="36"/>
      <c r="E237" s="25"/>
      <c r="F237" s="36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true" outlineLevel="0" collapsed="false">
      <c r="A238" s="25"/>
      <c r="B238" s="25"/>
      <c r="C238" s="25"/>
      <c r="D238" s="36"/>
      <c r="E238" s="25"/>
      <c r="F238" s="36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true" outlineLevel="0" collapsed="false">
      <c r="A239" s="25"/>
      <c r="B239" s="25"/>
      <c r="C239" s="25"/>
      <c r="D239" s="36"/>
      <c r="E239" s="25"/>
      <c r="F239" s="36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" hidden="false" customHeight="true" outlineLevel="0" collapsed="false">
      <c r="A240" s="25"/>
      <c r="B240" s="25"/>
      <c r="C240" s="25"/>
      <c r="D240" s="36"/>
      <c r="E240" s="25"/>
      <c r="F240" s="36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true" outlineLevel="0" collapsed="false">
      <c r="A241" s="25"/>
      <c r="B241" s="25"/>
      <c r="C241" s="25"/>
      <c r="D241" s="36"/>
      <c r="E241" s="25"/>
      <c r="F241" s="36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true" outlineLevel="0" collapsed="false">
      <c r="A242" s="25"/>
      <c r="B242" s="25"/>
      <c r="C242" s="25"/>
      <c r="D242" s="36"/>
      <c r="E242" s="25"/>
      <c r="F242" s="36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true" outlineLevel="0" collapsed="false">
      <c r="A243" s="25"/>
      <c r="B243" s="25"/>
      <c r="C243" s="25"/>
      <c r="D243" s="36"/>
      <c r="E243" s="25"/>
      <c r="F243" s="36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true" outlineLevel="0" collapsed="false">
      <c r="A244" s="25"/>
      <c r="B244" s="25"/>
      <c r="C244" s="25"/>
      <c r="D244" s="36"/>
      <c r="E244" s="25"/>
      <c r="F244" s="36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true" outlineLevel="0" collapsed="false">
      <c r="A245" s="25"/>
      <c r="B245" s="25"/>
      <c r="C245" s="25"/>
      <c r="D245" s="36"/>
      <c r="E245" s="25"/>
      <c r="F245" s="36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true" outlineLevel="0" collapsed="false">
      <c r="A246" s="25"/>
      <c r="B246" s="25"/>
      <c r="C246" s="25"/>
      <c r="D246" s="36"/>
      <c r="E246" s="25"/>
      <c r="F246" s="36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" hidden="false" customHeight="true" outlineLevel="0" collapsed="false">
      <c r="A247" s="25"/>
      <c r="B247" s="25"/>
      <c r="C247" s="25"/>
      <c r="D247" s="36"/>
      <c r="E247" s="25"/>
      <c r="F247" s="36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true" outlineLevel="0" collapsed="false">
      <c r="A248" s="25"/>
      <c r="B248" s="25"/>
      <c r="C248" s="25"/>
      <c r="D248" s="36"/>
      <c r="E248" s="25"/>
      <c r="F248" s="36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" hidden="false" customHeight="true" outlineLevel="0" collapsed="false">
      <c r="A249" s="25"/>
      <c r="B249" s="25"/>
      <c r="C249" s="25"/>
      <c r="D249" s="36"/>
      <c r="E249" s="25"/>
      <c r="F249" s="36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" hidden="false" customHeight="true" outlineLevel="0" collapsed="false">
      <c r="A250" s="25"/>
      <c r="B250" s="25"/>
      <c r="C250" s="25"/>
      <c r="D250" s="36"/>
      <c r="E250" s="25"/>
      <c r="F250" s="36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" hidden="false" customHeight="true" outlineLevel="0" collapsed="false">
      <c r="A251" s="25"/>
      <c r="B251" s="25"/>
      <c r="C251" s="25"/>
      <c r="D251" s="36"/>
      <c r="E251" s="25"/>
      <c r="F251" s="36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" hidden="false" customHeight="true" outlineLevel="0" collapsed="false">
      <c r="A252" s="25"/>
      <c r="B252" s="25"/>
      <c r="C252" s="25"/>
      <c r="D252" s="36"/>
      <c r="E252" s="25"/>
      <c r="F252" s="36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" hidden="false" customHeight="true" outlineLevel="0" collapsed="false">
      <c r="A253" s="25"/>
      <c r="B253" s="25"/>
      <c r="C253" s="25"/>
      <c r="D253" s="36"/>
      <c r="E253" s="25"/>
      <c r="F253" s="36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" hidden="false" customHeight="true" outlineLevel="0" collapsed="false">
      <c r="A254" s="25"/>
      <c r="B254" s="25"/>
      <c r="C254" s="25"/>
      <c r="D254" s="36"/>
      <c r="E254" s="25"/>
      <c r="F254" s="36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" hidden="false" customHeight="true" outlineLevel="0" collapsed="false">
      <c r="A255" s="25"/>
      <c r="B255" s="25"/>
      <c r="C255" s="25"/>
      <c r="D255" s="36"/>
      <c r="E255" s="25"/>
      <c r="F255" s="36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" hidden="false" customHeight="true" outlineLevel="0" collapsed="false">
      <c r="A256" s="25"/>
      <c r="B256" s="25"/>
      <c r="C256" s="25"/>
      <c r="D256" s="36"/>
      <c r="E256" s="25"/>
      <c r="F256" s="36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" hidden="false" customHeight="true" outlineLevel="0" collapsed="false">
      <c r="A257" s="25"/>
      <c r="B257" s="25"/>
      <c r="C257" s="25"/>
      <c r="D257" s="36"/>
      <c r="E257" s="25"/>
      <c r="F257" s="36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" hidden="false" customHeight="true" outlineLevel="0" collapsed="false">
      <c r="A258" s="25"/>
      <c r="B258" s="25"/>
      <c r="C258" s="25"/>
      <c r="D258" s="36"/>
      <c r="E258" s="25"/>
      <c r="F258" s="36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true" outlineLevel="0" collapsed="false">
      <c r="A259" s="25"/>
      <c r="B259" s="25"/>
      <c r="C259" s="25"/>
      <c r="D259" s="36"/>
      <c r="E259" s="25"/>
      <c r="F259" s="36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" hidden="false" customHeight="true" outlineLevel="0" collapsed="false">
      <c r="A260" s="25"/>
      <c r="B260" s="25"/>
      <c r="C260" s="25"/>
      <c r="D260" s="36"/>
      <c r="E260" s="25"/>
      <c r="F260" s="36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" hidden="false" customHeight="true" outlineLevel="0" collapsed="false">
      <c r="A261" s="25"/>
      <c r="B261" s="25"/>
      <c r="C261" s="25"/>
      <c r="D261" s="36"/>
      <c r="E261" s="25"/>
      <c r="F261" s="36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" hidden="false" customHeight="true" outlineLevel="0" collapsed="false">
      <c r="A262" s="25"/>
      <c r="B262" s="25"/>
      <c r="C262" s="25"/>
      <c r="D262" s="36"/>
      <c r="E262" s="25"/>
      <c r="F262" s="36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" hidden="false" customHeight="true" outlineLevel="0" collapsed="false">
      <c r="A263" s="25"/>
      <c r="B263" s="25"/>
      <c r="C263" s="25"/>
      <c r="D263" s="36"/>
      <c r="E263" s="25"/>
      <c r="F263" s="36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" hidden="false" customHeight="true" outlineLevel="0" collapsed="false">
      <c r="A264" s="25"/>
      <c r="B264" s="25"/>
      <c r="C264" s="25"/>
      <c r="D264" s="36"/>
      <c r="E264" s="25"/>
      <c r="F264" s="36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" hidden="false" customHeight="true" outlineLevel="0" collapsed="false">
      <c r="A265" s="25"/>
      <c r="B265" s="25"/>
      <c r="C265" s="25"/>
      <c r="D265" s="36"/>
      <c r="E265" s="25"/>
      <c r="F265" s="36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" hidden="false" customHeight="true" outlineLevel="0" collapsed="false">
      <c r="A266" s="25"/>
      <c r="B266" s="25"/>
      <c r="C266" s="25"/>
      <c r="D266" s="36"/>
      <c r="E266" s="25"/>
      <c r="F266" s="36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" hidden="false" customHeight="true" outlineLevel="0" collapsed="false">
      <c r="A267" s="25"/>
      <c r="B267" s="25"/>
      <c r="C267" s="25"/>
      <c r="D267" s="36"/>
      <c r="E267" s="25"/>
      <c r="F267" s="36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" hidden="false" customHeight="true" outlineLevel="0" collapsed="false">
      <c r="A268" s="25"/>
      <c r="B268" s="25"/>
      <c r="C268" s="25"/>
      <c r="D268" s="36"/>
      <c r="E268" s="25"/>
      <c r="F268" s="36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" hidden="false" customHeight="true" outlineLevel="0" collapsed="false">
      <c r="A269" s="25"/>
      <c r="B269" s="25"/>
      <c r="C269" s="25"/>
      <c r="D269" s="36"/>
      <c r="E269" s="25"/>
      <c r="F269" s="36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" hidden="false" customHeight="true" outlineLevel="0" collapsed="false">
      <c r="A270" s="25"/>
      <c r="B270" s="25"/>
      <c r="C270" s="25"/>
      <c r="D270" s="36"/>
      <c r="E270" s="25"/>
      <c r="F270" s="36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" hidden="false" customHeight="true" outlineLevel="0" collapsed="false">
      <c r="A271" s="25"/>
      <c r="B271" s="25"/>
      <c r="C271" s="25"/>
      <c r="D271" s="36"/>
      <c r="E271" s="25"/>
      <c r="F271" s="36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" hidden="false" customHeight="true" outlineLevel="0" collapsed="false">
      <c r="A272" s="25"/>
      <c r="B272" s="25"/>
      <c r="C272" s="25"/>
      <c r="D272" s="36"/>
      <c r="E272" s="25"/>
      <c r="F272" s="36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" hidden="false" customHeight="true" outlineLevel="0" collapsed="false">
      <c r="A273" s="25"/>
      <c r="B273" s="25"/>
      <c r="C273" s="25"/>
      <c r="D273" s="36"/>
      <c r="E273" s="25"/>
      <c r="F273" s="36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" hidden="false" customHeight="true" outlineLevel="0" collapsed="false">
      <c r="A274" s="25"/>
      <c r="B274" s="25"/>
      <c r="C274" s="25"/>
      <c r="D274" s="36"/>
      <c r="E274" s="25"/>
      <c r="F274" s="36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" hidden="false" customHeight="true" outlineLevel="0" collapsed="false">
      <c r="A275" s="25"/>
      <c r="B275" s="25"/>
      <c r="C275" s="25"/>
      <c r="D275" s="36"/>
      <c r="E275" s="25"/>
      <c r="F275" s="36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" hidden="false" customHeight="true" outlineLevel="0" collapsed="false">
      <c r="A276" s="25"/>
      <c r="B276" s="25"/>
      <c r="C276" s="25"/>
      <c r="D276" s="36"/>
      <c r="E276" s="25"/>
      <c r="F276" s="36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" hidden="false" customHeight="true" outlineLevel="0" collapsed="false">
      <c r="A277" s="25"/>
      <c r="B277" s="25"/>
      <c r="C277" s="25"/>
      <c r="D277" s="36"/>
      <c r="E277" s="25"/>
      <c r="F277" s="36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" hidden="false" customHeight="true" outlineLevel="0" collapsed="false">
      <c r="A278" s="25"/>
      <c r="B278" s="25"/>
      <c r="C278" s="25"/>
      <c r="D278" s="36"/>
      <c r="E278" s="25"/>
      <c r="F278" s="36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" hidden="false" customHeight="true" outlineLevel="0" collapsed="false">
      <c r="A279" s="25"/>
      <c r="B279" s="25"/>
      <c r="C279" s="25"/>
      <c r="D279" s="36"/>
      <c r="E279" s="25"/>
      <c r="F279" s="36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" hidden="false" customHeight="true" outlineLevel="0" collapsed="false">
      <c r="A280" s="25"/>
      <c r="B280" s="25"/>
      <c r="C280" s="25"/>
      <c r="D280" s="36"/>
      <c r="E280" s="25"/>
      <c r="F280" s="36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" hidden="false" customHeight="true" outlineLevel="0" collapsed="false">
      <c r="A281" s="25"/>
      <c r="B281" s="25"/>
      <c r="C281" s="25"/>
      <c r="D281" s="36"/>
      <c r="E281" s="25"/>
      <c r="F281" s="36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" hidden="false" customHeight="true" outlineLevel="0" collapsed="false">
      <c r="A282" s="25"/>
      <c r="B282" s="25"/>
      <c r="C282" s="25"/>
      <c r="D282" s="36"/>
      <c r="E282" s="25"/>
      <c r="F282" s="36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" hidden="false" customHeight="true" outlineLevel="0" collapsed="false">
      <c r="A283" s="25"/>
      <c r="B283" s="25"/>
      <c r="C283" s="25"/>
      <c r="D283" s="36"/>
      <c r="E283" s="25"/>
      <c r="F283" s="36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" hidden="false" customHeight="true" outlineLevel="0" collapsed="false">
      <c r="A284" s="25"/>
      <c r="B284" s="25"/>
      <c r="C284" s="25"/>
      <c r="D284" s="36"/>
      <c r="E284" s="25"/>
      <c r="F284" s="36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" hidden="false" customHeight="true" outlineLevel="0" collapsed="false">
      <c r="A285" s="25"/>
      <c r="B285" s="25"/>
      <c r="C285" s="25"/>
      <c r="D285" s="36"/>
      <c r="E285" s="25"/>
      <c r="F285" s="36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" hidden="false" customHeight="true" outlineLevel="0" collapsed="false">
      <c r="A286" s="25"/>
      <c r="B286" s="25"/>
      <c r="C286" s="25"/>
      <c r="D286" s="36"/>
      <c r="E286" s="25"/>
      <c r="F286" s="36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" hidden="false" customHeight="true" outlineLevel="0" collapsed="false">
      <c r="A287" s="25"/>
      <c r="B287" s="25"/>
      <c r="C287" s="25"/>
      <c r="D287" s="36"/>
      <c r="E287" s="25"/>
      <c r="F287" s="36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" hidden="false" customHeight="true" outlineLevel="0" collapsed="false">
      <c r="A288" s="25"/>
      <c r="B288" s="25"/>
      <c r="C288" s="25"/>
      <c r="D288" s="36"/>
      <c r="E288" s="25"/>
      <c r="F288" s="36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" hidden="false" customHeight="true" outlineLevel="0" collapsed="false">
      <c r="A289" s="25"/>
      <c r="B289" s="25"/>
      <c r="C289" s="25"/>
      <c r="D289" s="36"/>
      <c r="E289" s="25"/>
      <c r="F289" s="36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" hidden="false" customHeight="true" outlineLevel="0" collapsed="false">
      <c r="A290" s="25"/>
      <c r="B290" s="25"/>
      <c r="C290" s="25"/>
      <c r="D290" s="36"/>
      <c r="E290" s="25"/>
      <c r="F290" s="36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" hidden="false" customHeight="true" outlineLevel="0" collapsed="false">
      <c r="A291" s="25"/>
      <c r="B291" s="25"/>
      <c r="C291" s="25"/>
      <c r="D291" s="36"/>
      <c r="E291" s="25"/>
      <c r="F291" s="36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" hidden="false" customHeight="true" outlineLevel="0" collapsed="false">
      <c r="A292" s="25"/>
      <c r="B292" s="25"/>
      <c r="C292" s="25"/>
      <c r="D292" s="36"/>
      <c r="E292" s="25"/>
      <c r="F292" s="36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" hidden="false" customHeight="true" outlineLevel="0" collapsed="false">
      <c r="A293" s="25"/>
      <c r="B293" s="25"/>
      <c r="C293" s="25"/>
      <c r="D293" s="36"/>
      <c r="E293" s="25"/>
      <c r="F293" s="36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" hidden="false" customHeight="true" outlineLevel="0" collapsed="false">
      <c r="A294" s="25"/>
      <c r="B294" s="25"/>
      <c r="C294" s="25"/>
      <c r="D294" s="36"/>
      <c r="E294" s="25"/>
      <c r="F294" s="36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" hidden="false" customHeight="true" outlineLevel="0" collapsed="false">
      <c r="A295" s="25"/>
      <c r="B295" s="25"/>
      <c r="C295" s="25"/>
      <c r="D295" s="36"/>
      <c r="E295" s="25"/>
      <c r="F295" s="36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" hidden="false" customHeight="true" outlineLevel="0" collapsed="false">
      <c r="A296" s="25"/>
      <c r="B296" s="25"/>
      <c r="C296" s="25"/>
      <c r="D296" s="36"/>
      <c r="E296" s="25"/>
      <c r="F296" s="36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" hidden="false" customHeight="true" outlineLevel="0" collapsed="false">
      <c r="A297" s="25"/>
      <c r="B297" s="25"/>
      <c r="C297" s="25"/>
      <c r="D297" s="36"/>
      <c r="E297" s="25"/>
      <c r="F297" s="36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" hidden="false" customHeight="true" outlineLevel="0" collapsed="false">
      <c r="A298" s="25"/>
      <c r="B298" s="25"/>
      <c r="C298" s="25"/>
      <c r="D298" s="36"/>
      <c r="E298" s="25"/>
      <c r="F298" s="36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" hidden="false" customHeight="true" outlineLevel="0" collapsed="false">
      <c r="A299" s="25"/>
      <c r="B299" s="25"/>
      <c r="C299" s="25"/>
      <c r="D299" s="36"/>
      <c r="E299" s="25"/>
      <c r="F299" s="36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" hidden="false" customHeight="true" outlineLevel="0" collapsed="false">
      <c r="A300" s="25"/>
      <c r="B300" s="25"/>
      <c r="C300" s="25"/>
      <c r="D300" s="36"/>
      <c r="E300" s="25"/>
      <c r="F300" s="36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" hidden="false" customHeight="true" outlineLevel="0" collapsed="false">
      <c r="A301" s="25"/>
      <c r="B301" s="25"/>
      <c r="C301" s="25"/>
      <c r="D301" s="36"/>
      <c r="E301" s="25"/>
      <c r="F301" s="36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" hidden="false" customHeight="true" outlineLevel="0" collapsed="false">
      <c r="A302" s="25"/>
      <c r="B302" s="25"/>
      <c r="C302" s="25"/>
      <c r="D302" s="36"/>
      <c r="E302" s="25"/>
      <c r="F302" s="36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" hidden="false" customHeight="true" outlineLevel="0" collapsed="false">
      <c r="A303" s="25"/>
      <c r="B303" s="25"/>
      <c r="C303" s="25"/>
      <c r="D303" s="36"/>
      <c r="E303" s="25"/>
      <c r="F303" s="36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" hidden="false" customHeight="true" outlineLevel="0" collapsed="false">
      <c r="A304" s="25"/>
      <c r="B304" s="25"/>
      <c r="C304" s="25"/>
      <c r="D304" s="36"/>
      <c r="E304" s="25"/>
      <c r="F304" s="36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" hidden="false" customHeight="true" outlineLevel="0" collapsed="false">
      <c r="A305" s="25"/>
      <c r="B305" s="25"/>
      <c r="C305" s="25"/>
      <c r="D305" s="36"/>
      <c r="E305" s="25"/>
      <c r="F305" s="36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" hidden="false" customHeight="true" outlineLevel="0" collapsed="false">
      <c r="A306" s="25"/>
      <c r="B306" s="25"/>
      <c r="C306" s="25"/>
      <c r="D306" s="36"/>
      <c r="E306" s="25"/>
      <c r="F306" s="36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" hidden="false" customHeight="true" outlineLevel="0" collapsed="false">
      <c r="A307" s="25"/>
      <c r="B307" s="25"/>
      <c r="C307" s="25"/>
      <c r="D307" s="36"/>
      <c r="E307" s="25"/>
      <c r="F307" s="36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" hidden="false" customHeight="true" outlineLevel="0" collapsed="false">
      <c r="A308" s="25"/>
      <c r="B308" s="25"/>
      <c r="C308" s="25"/>
      <c r="D308" s="36"/>
      <c r="E308" s="25"/>
      <c r="F308" s="36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" hidden="false" customHeight="true" outlineLevel="0" collapsed="false">
      <c r="A309" s="25"/>
      <c r="B309" s="25"/>
      <c r="C309" s="25"/>
      <c r="D309" s="36"/>
      <c r="E309" s="25"/>
      <c r="F309" s="36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" hidden="false" customHeight="true" outlineLevel="0" collapsed="false">
      <c r="A310" s="25"/>
      <c r="B310" s="25"/>
      <c r="C310" s="25"/>
      <c r="D310" s="36"/>
      <c r="E310" s="25"/>
      <c r="F310" s="36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" hidden="false" customHeight="true" outlineLevel="0" collapsed="false">
      <c r="A311" s="25"/>
      <c r="B311" s="25"/>
      <c r="C311" s="25"/>
      <c r="D311" s="36"/>
      <c r="E311" s="25"/>
      <c r="F311" s="36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" hidden="false" customHeight="true" outlineLevel="0" collapsed="false">
      <c r="A312" s="25"/>
      <c r="B312" s="25"/>
      <c r="C312" s="25"/>
      <c r="D312" s="36"/>
      <c r="E312" s="25"/>
      <c r="F312" s="36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" hidden="false" customHeight="true" outlineLevel="0" collapsed="false">
      <c r="A313" s="25"/>
      <c r="B313" s="25"/>
      <c r="C313" s="25"/>
      <c r="D313" s="36"/>
      <c r="E313" s="25"/>
      <c r="F313" s="36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" hidden="false" customHeight="true" outlineLevel="0" collapsed="false">
      <c r="A314" s="25"/>
      <c r="B314" s="25"/>
      <c r="C314" s="25"/>
      <c r="D314" s="36"/>
      <c r="E314" s="25"/>
      <c r="F314" s="36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" hidden="false" customHeight="true" outlineLevel="0" collapsed="false">
      <c r="A315" s="25"/>
      <c r="B315" s="25"/>
      <c r="C315" s="25"/>
      <c r="D315" s="36"/>
      <c r="E315" s="25"/>
      <c r="F315" s="36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" hidden="false" customHeight="true" outlineLevel="0" collapsed="false">
      <c r="A316" s="25"/>
      <c r="B316" s="25"/>
      <c r="C316" s="25"/>
      <c r="D316" s="36"/>
      <c r="E316" s="25"/>
      <c r="F316" s="36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" hidden="false" customHeight="true" outlineLevel="0" collapsed="false">
      <c r="A317" s="25"/>
      <c r="B317" s="25"/>
      <c r="C317" s="25"/>
      <c r="D317" s="36"/>
      <c r="E317" s="25"/>
      <c r="F317" s="36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" hidden="false" customHeight="true" outlineLevel="0" collapsed="false">
      <c r="A318" s="25"/>
      <c r="B318" s="25"/>
      <c r="C318" s="25"/>
      <c r="D318" s="36"/>
      <c r="E318" s="25"/>
      <c r="F318" s="36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" hidden="false" customHeight="true" outlineLevel="0" collapsed="false">
      <c r="A319" s="25"/>
      <c r="B319" s="25"/>
      <c r="C319" s="25"/>
      <c r="D319" s="36"/>
      <c r="E319" s="25"/>
      <c r="F319" s="36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" hidden="false" customHeight="true" outlineLevel="0" collapsed="false">
      <c r="A320" s="25"/>
      <c r="B320" s="25"/>
      <c r="C320" s="25"/>
      <c r="D320" s="36"/>
      <c r="E320" s="25"/>
      <c r="F320" s="36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" hidden="false" customHeight="true" outlineLevel="0" collapsed="false">
      <c r="A321" s="25"/>
      <c r="B321" s="25"/>
      <c r="C321" s="25"/>
      <c r="D321" s="36"/>
      <c r="E321" s="25"/>
      <c r="F321" s="36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" hidden="false" customHeight="true" outlineLevel="0" collapsed="false">
      <c r="A322" s="25"/>
      <c r="B322" s="25"/>
      <c r="C322" s="25"/>
      <c r="D322" s="36"/>
      <c r="E322" s="25"/>
      <c r="F322" s="36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" hidden="false" customHeight="true" outlineLevel="0" collapsed="false">
      <c r="A323" s="25"/>
      <c r="B323" s="25"/>
      <c r="C323" s="25"/>
      <c r="D323" s="36"/>
      <c r="E323" s="25"/>
      <c r="F323" s="36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" hidden="false" customHeight="true" outlineLevel="0" collapsed="false">
      <c r="A324" s="25"/>
      <c r="B324" s="25"/>
      <c r="C324" s="25"/>
      <c r="D324" s="36"/>
      <c r="E324" s="25"/>
      <c r="F324" s="36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" hidden="false" customHeight="true" outlineLevel="0" collapsed="false">
      <c r="A325" s="25"/>
      <c r="B325" s="25"/>
      <c r="C325" s="25"/>
      <c r="D325" s="36"/>
      <c r="E325" s="25"/>
      <c r="F325" s="36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" hidden="false" customHeight="true" outlineLevel="0" collapsed="false">
      <c r="A326" s="25"/>
      <c r="B326" s="25"/>
      <c r="C326" s="25"/>
      <c r="D326" s="36"/>
      <c r="E326" s="25"/>
      <c r="F326" s="36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" hidden="false" customHeight="true" outlineLevel="0" collapsed="false">
      <c r="A327" s="25"/>
      <c r="B327" s="25"/>
      <c r="C327" s="25"/>
      <c r="D327" s="36"/>
      <c r="E327" s="25"/>
      <c r="F327" s="36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" hidden="false" customHeight="true" outlineLevel="0" collapsed="false">
      <c r="A328" s="25"/>
      <c r="B328" s="25"/>
      <c r="C328" s="25"/>
      <c r="D328" s="36"/>
      <c r="E328" s="25"/>
      <c r="F328" s="36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" hidden="false" customHeight="true" outlineLevel="0" collapsed="false">
      <c r="A329" s="25"/>
      <c r="B329" s="25"/>
      <c r="C329" s="25"/>
      <c r="D329" s="36"/>
      <c r="E329" s="25"/>
      <c r="F329" s="36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" hidden="false" customHeight="true" outlineLevel="0" collapsed="false">
      <c r="A330" s="25"/>
      <c r="B330" s="25"/>
      <c r="C330" s="25"/>
      <c r="D330" s="36"/>
      <c r="E330" s="25"/>
      <c r="F330" s="36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" hidden="false" customHeight="true" outlineLevel="0" collapsed="false">
      <c r="A331" s="25"/>
      <c r="B331" s="25"/>
      <c r="C331" s="25"/>
      <c r="D331" s="36"/>
      <c r="E331" s="25"/>
      <c r="F331" s="36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" hidden="false" customHeight="true" outlineLevel="0" collapsed="false">
      <c r="A332" s="25"/>
      <c r="B332" s="25"/>
      <c r="C332" s="25"/>
      <c r="D332" s="36"/>
      <c r="E332" s="25"/>
      <c r="F332" s="36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" hidden="false" customHeight="true" outlineLevel="0" collapsed="false">
      <c r="A333" s="25"/>
      <c r="B333" s="25"/>
      <c r="C333" s="25"/>
      <c r="D333" s="36"/>
      <c r="E333" s="25"/>
      <c r="F333" s="36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" hidden="false" customHeight="true" outlineLevel="0" collapsed="false">
      <c r="A334" s="25"/>
      <c r="B334" s="25"/>
      <c r="C334" s="25"/>
      <c r="D334" s="36"/>
      <c r="E334" s="25"/>
      <c r="F334" s="36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" hidden="false" customHeight="true" outlineLevel="0" collapsed="false">
      <c r="A335" s="25"/>
      <c r="B335" s="25"/>
      <c r="C335" s="25"/>
      <c r="D335" s="36"/>
      <c r="E335" s="25"/>
      <c r="F335" s="36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" hidden="false" customHeight="true" outlineLevel="0" collapsed="false">
      <c r="A336" s="25"/>
      <c r="B336" s="25"/>
      <c r="C336" s="25"/>
      <c r="D336" s="36"/>
      <c r="E336" s="25"/>
      <c r="F336" s="36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" hidden="false" customHeight="true" outlineLevel="0" collapsed="false">
      <c r="A337" s="25"/>
      <c r="B337" s="25"/>
      <c r="C337" s="25"/>
      <c r="D337" s="36"/>
      <c r="E337" s="25"/>
      <c r="F337" s="36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" hidden="false" customHeight="true" outlineLevel="0" collapsed="false">
      <c r="A338" s="25"/>
      <c r="B338" s="25"/>
      <c r="C338" s="25"/>
      <c r="D338" s="36"/>
      <c r="E338" s="25"/>
      <c r="F338" s="36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" hidden="false" customHeight="true" outlineLevel="0" collapsed="false">
      <c r="A339" s="25"/>
      <c r="B339" s="25"/>
      <c r="C339" s="25"/>
      <c r="D339" s="36"/>
      <c r="E339" s="25"/>
      <c r="F339" s="36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" hidden="false" customHeight="true" outlineLevel="0" collapsed="false">
      <c r="A340" s="25"/>
      <c r="B340" s="25"/>
      <c r="C340" s="25"/>
      <c r="D340" s="36"/>
      <c r="E340" s="25"/>
      <c r="F340" s="36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" hidden="false" customHeight="true" outlineLevel="0" collapsed="false">
      <c r="A341" s="25"/>
      <c r="B341" s="25"/>
      <c r="C341" s="25"/>
      <c r="D341" s="36"/>
      <c r="E341" s="25"/>
      <c r="F341" s="36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" hidden="false" customHeight="true" outlineLevel="0" collapsed="false">
      <c r="A342" s="25"/>
      <c r="B342" s="25"/>
      <c r="C342" s="25"/>
      <c r="D342" s="36"/>
      <c r="E342" s="25"/>
      <c r="F342" s="36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" hidden="false" customHeight="true" outlineLevel="0" collapsed="false">
      <c r="A343" s="25"/>
      <c r="B343" s="25"/>
      <c r="C343" s="25"/>
      <c r="D343" s="36"/>
      <c r="E343" s="25"/>
      <c r="F343" s="36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" hidden="false" customHeight="true" outlineLevel="0" collapsed="false">
      <c r="A344" s="25"/>
      <c r="B344" s="25"/>
      <c r="C344" s="25"/>
      <c r="D344" s="36"/>
      <c r="E344" s="25"/>
      <c r="F344" s="36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" hidden="false" customHeight="true" outlineLevel="0" collapsed="false">
      <c r="A345" s="25"/>
      <c r="B345" s="25"/>
      <c r="C345" s="25"/>
      <c r="D345" s="36"/>
      <c r="E345" s="25"/>
      <c r="F345" s="36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" hidden="false" customHeight="true" outlineLevel="0" collapsed="false">
      <c r="A346" s="25"/>
      <c r="B346" s="25"/>
      <c r="C346" s="25"/>
      <c r="D346" s="36"/>
      <c r="E346" s="25"/>
      <c r="F346" s="36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" hidden="false" customHeight="true" outlineLevel="0" collapsed="false">
      <c r="A347" s="25"/>
      <c r="B347" s="25"/>
      <c r="C347" s="25"/>
      <c r="D347" s="36"/>
      <c r="E347" s="25"/>
      <c r="F347" s="36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" hidden="false" customHeight="true" outlineLevel="0" collapsed="false">
      <c r="A348" s="25"/>
      <c r="B348" s="25"/>
      <c r="C348" s="25"/>
      <c r="D348" s="36"/>
      <c r="E348" s="25"/>
      <c r="F348" s="36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" hidden="false" customHeight="true" outlineLevel="0" collapsed="false">
      <c r="A349" s="25"/>
      <c r="B349" s="25"/>
      <c r="C349" s="25"/>
      <c r="D349" s="36"/>
      <c r="E349" s="25"/>
      <c r="F349" s="36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" hidden="false" customHeight="true" outlineLevel="0" collapsed="false">
      <c r="A350" s="25"/>
      <c r="B350" s="25"/>
      <c r="C350" s="25"/>
      <c r="D350" s="36"/>
      <c r="E350" s="25"/>
      <c r="F350" s="36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" hidden="false" customHeight="true" outlineLevel="0" collapsed="false">
      <c r="A351" s="25"/>
      <c r="B351" s="25"/>
      <c r="C351" s="25"/>
      <c r="D351" s="36"/>
      <c r="E351" s="25"/>
      <c r="F351" s="36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" hidden="false" customHeight="true" outlineLevel="0" collapsed="false">
      <c r="A352" s="25"/>
      <c r="B352" s="25"/>
      <c r="C352" s="25"/>
      <c r="D352" s="36"/>
      <c r="E352" s="25"/>
      <c r="F352" s="36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" hidden="false" customHeight="true" outlineLevel="0" collapsed="false">
      <c r="A353" s="25"/>
      <c r="B353" s="25"/>
      <c r="C353" s="25"/>
      <c r="D353" s="36"/>
      <c r="E353" s="25"/>
      <c r="F353" s="36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" hidden="false" customHeight="true" outlineLevel="0" collapsed="false">
      <c r="A354" s="25"/>
      <c r="B354" s="25"/>
      <c r="C354" s="25"/>
      <c r="D354" s="36"/>
      <c r="E354" s="25"/>
      <c r="F354" s="36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" hidden="false" customHeight="true" outlineLevel="0" collapsed="false">
      <c r="A355" s="25"/>
      <c r="B355" s="25"/>
      <c r="C355" s="25"/>
      <c r="D355" s="36"/>
      <c r="E355" s="25"/>
      <c r="F355" s="36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" hidden="false" customHeight="true" outlineLevel="0" collapsed="false">
      <c r="A356" s="25"/>
      <c r="B356" s="25"/>
      <c r="C356" s="25"/>
      <c r="D356" s="36"/>
      <c r="E356" s="25"/>
      <c r="F356" s="36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" hidden="false" customHeight="true" outlineLevel="0" collapsed="false">
      <c r="A357" s="25"/>
      <c r="B357" s="25"/>
      <c r="C357" s="25"/>
      <c r="D357" s="36"/>
      <c r="E357" s="25"/>
      <c r="F357" s="36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" hidden="false" customHeight="true" outlineLevel="0" collapsed="false">
      <c r="A358" s="25"/>
      <c r="B358" s="25"/>
      <c r="C358" s="25"/>
      <c r="D358" s="36"/>
      <c r="E358" s="25"/>
      <c r="F358" s="36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" hidden="false" customHeight="true" outlineLevel="0" collapsed="false">
      <c r="A359" s="25"/>
      <c r="B359" s="25"/>
      <c r="C359" s="25"/>
      <c r="D359" s="36"/>
      <c r="E359" s="25"/>
      <c r="F359" s="36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" hidden="false" customHeight="true" outlineLevel="0" collapsed="false">
      <c r="A360" s="25"/>
      <c r="B360" s="25"/>
      <c r="C360" s="25"/>
      <c r="D360" s="36"/>
      <c r="E360" s="25"/>
      <c r="F360" s="36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" hidden="false" customHeight="true" outlineLevel="0" collapsed="false">
      <c r="A361" s="25"/>
      <c r="B361" s="25"/>
      <c r="C361" s="25"/>
      <c r="D361" s="36"/>
      <c r="E361" s="25"/>
      <c r="F361" s="36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" hidden="false" customHeight="true" outlineLevel="0" collapsed="false">
      <c r="A362" s="25"/>
      <c r="B362" s="25"/>
      <c r="C362" s="25"/>
      <c r="D362" s="36"/>
      <c r="E362" s="25"/>
      <c r="F362" s="36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" hidden="false" customHeight="true" outlineLevel="0" collapsed="false">
      <c r="A363" s="25"/>
      <c r="B363" s="25"/>
      <c r="C363" s="25"/>
      <c r="D363" s="36"/>
      <c r="E363" s="25"/>
      <c r="F363" s="36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" hidden="false" customHeight="true" outlineLevel="0" collapsed="false">
      <c r="A364" s="25"/>
      <c r="B364" s="25"/>
      <c r="C364" s="25"/>
      <c r="D364" s="36"/>
      <c r="E364" s="25"/>
      <c r="F364" s="36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" hidden="false" customHeight="true" outlineLevel="0" collapsed="false">
      <c r="A365" s="25"/>
      <c r="B365" s="25"/>
      <c r="C365" s="25"/>
      <c r="D365" s="36"/>
      <c r="E365" s="25"/>
      <c r="F365" s="36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" hidden="false" customHeight="true" outlineLevel="0" collapsed="false">
      <c r="A366" s="25"/>
      <c r="B366" s="25"/>
      <c r="C366" s="25"/>
      <c r="D366" s="36"/>
      <c r="E366" s="25"/>
      <c r="F366" s="36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" hidden="false" customHeight="true" outlineLevel="0" collapsed="false">
      <c r="A367" s="25"/>
      <c r="B367" s="25"/>
      <c r="C367" s="25"/>
      <c r="D367" s="36"/>
      <c r="E367" s="25"/>
      <c r="F367" s="36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" hidden="false" customHeight="true" outlineLevel="0" collapsed="false">
      <c r="A368" s="25"/>
      <c r="B368" s="25"/>
      <c r="C368" s="25"/>
      <c r="D368" s="36"/>
      <c r="E368" s="25"/>
      <c r="F368" s="36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" hidden="false" customHeight="true" outlineLevel="0" collapsed="false">
      <c r="A369" s="25"/>
      <c r="B369" s="25"/>
      <c r="C369" s="25"/>
      <c r="D369" s="36"/>
      <c r="E369" s="25"/>
      <c r="F369" s="36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" hidden="false" customHeight="true" outlineLevel="0" collapsed="false">
      <c r="A370" s="25"/>
      <c r="B370" s="25"/>
      <c r="C370" s="25"/>
      <c r="D370" s="36"/>
      <c r="E370" s="25"/>
      <c r="F370" s="36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" hidden="false" customHeight="true" outlineLevel="0" collapsed="false">
      <c r="A371" s="25"/>
      <c r="B371" s="25"/>
      <c r="C371" s="25"/>
      <c r="D371" s="36"/>
      <c r="E371" s="25"/>
      <c r="F371" s="36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" hidden="false" customHeight="true" outlineLevel="0" collapsed="false">
      <c r="A372" s="25"/>
      <c r="B372" s="25"/>
      <c r="C372" s="25"/>
      <c r="D372" s="36"/>
      <c r="E372" s="25"/>
      <c r="F372" s="36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" hidden="false" customHeight="true" outlineLevel="0" collapsed="false">
      <c r="A373" s="25"/>
      <c r="B373" s="25"/>
      <c r="C373" s="25"/>
      <c r="D373" s="36"/>
      <c r="E373" s="25"/>
      <c r="F373" s="36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" hidden="false" customHeight="true" outlineLevel="0" collapsed="false">
      <c r="A374" s="25"/>
      <c r="B374" s="25"/>
      <c r="C374" s="25"/>
      <c r="D374" s="36"/>
      <c r="E374" s="25"/>
      <c r="F374" s="36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" hidden="false" customHeight="true" outlineLevel="0" collapsed="false">
      <c r="A375" s="25"/>
      <c r="B375" s="25"/>
      <c r="C375" s="25"/>
      <c r="D375" s="36"/>
      <c r="E375" s="25"/>
      <c r="F375" s="36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" hidden="false" customHeight="true" outlineLevel="0" collapsed="false">
      <c r="A376" s="25"/>
      <c r="B376" s="25"/>
      <c r="C376" s="25"/>
      <c r="D376" s="36"/>
      <c r="E376" s="25"/>
      <c r="F376" s="36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" hidden="false" customHeight="true" outlineLevel="0" collapsed="false">
      <c r="A377" s="25"/>
      <c r="B377" s="25"/>
      <c r="C377" s="25"/>
      <c r="D377" s="36"/>
      <c r="E377" s="25"/>
      <c r="F377" s="36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" hidden="false" customHeight="true" outlineLevel="0" collapsed="false">
      <c r="A378" s="25"/>
      <c r="B378" s="25"/>
      <c r="C378" s="25"/>
      <c r="D378" s="36"/>
      <c r="E378" s="25"/>
      <c r="F378" s="36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" hidden="false" customHeight="true" outlineLevel="0" collapsed="false">
      <c r="A379" s="25"/>
      <c r="B379" s="25"/>
      <c r="C379" s="25"/>
      <c r="D379" s="36"/>
      <c r="E379" s="25"/>
      <c r="F379" s="36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" hidden="false" customHeight="true" outlineLevel="0" collapsed="false">
      <c r="A380" s="25"/>
      <c r="B380" s="25"/>
      <c r="C380" s="25"/>
      <c r="D380" s="36"/>
      <c r="E380" s="25"/>
      <c r="F380" s="36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" hidden="false" customHeight="true" outlineLevel="0" collapsed="false">
      <c r="A381" s="25"/>
      <c r="B381" s="25"/>
      <c r="C381" s="25"/>
      <c r="D381" s="36"/>
      <c r="E381" s="25"/>
      <c r="F381" s="36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" hidden="false" customHeight="true" outlineLevel="0" collapsed="false">
      <c r="A382" s="25"/>
      <c r="B382" s="25"/>
      <c r="C382" s="25"/>
      <c r="D382" s="36"/>
      <c r="E382" s="25"/>
      <c r="F382" s="36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" hidden="false" customHeight="true" outlineLevel="0" collapsed="false">
      <c r="A383" s="25"/>
      <c r="B383" s="25"/>
      <c r="C383" s="25"/>
      <c r="D383" s="36"/>
      <c r="E383" s="25"/>
      <c r="F383" s="36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" hidden="false" customHeight="true" outlineLevel="0" collapsed="false">
      <c r="A384" s="25"/>
      <c r="B384" s="25"/>
      <c r="C384" s="25"/>
      <c r="D384" s="36"/>
      <c r="E384" s="25"/>
      <c r="F384" s="36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" hidden="false" customHeight="true" outlineLevel="0" collapsed="false">
      <c r="A385" s="25"/>
      <c r="B385" s="25"/>
      <c r="C385" s="25"/>
      <c r="D385" s="36"/>
      <c r="E385" s="25"/>
      <c r="F385" s="36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" hidden="false" customHeight="true" outlineLevel="0" collapsed="false">
      <c r="A386" s="25"/>
      <c r="B386" s="25"/>
      <c r="C386" s="25"/>
      <c r="D386" s="36"/>
      <c r="E386" s="25"/>
      <c r="F386" s="36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" hidden="false" customHeight="true" outlineLevel="0" collapsed="false">
      <c r="A387" s="25"/>
      <c r="B387" s="25"/>
      <c r="C387" s="25"/>
      <c r="D387" s="36"/>
      <c r="E387" s="25"/>
      <c r="F387" s="36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" hidden="false" customHeight="true" outlineLevel="0" collapsed="false">
      <c r="A388" s="25"/>
      <c r="B388" s="25"/>
      <c r="C388" s="25"/>
      <c r="D388" s="36"/>
      <c r="E388" s="25"/>
      <c r="F388" s="36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" hidden="false" customHeight="true" outlineLevel="0" collapsed="false">
      <c r="A389" s="25"/>
      <c r="B389" s="25"/>
      <c r="C389" s="25"/>
      <c r="D389" s="36"/>
      <c r="E389" s="25"/>
      <c r="F389" s="36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" hidden="false" customHeight="true" outlineLevel="0" collapsed="false">
      <c r="A390" s="25"/>
      <c r="B390" s="25"/>
      <c r="C390" s="25"/>
      <c r="D390" s="36"/>
      <c r="E390" s="25"/>
      <c r="F390" s="36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" hidden="false" customHeight="true" outlineLevel="0" collapsed="false">
      <c r="A391" s="25"/>
      <c r="B391" s="25"/>
      <c r="C391" s="25"/>
      <c r="D391" s="36"/>
      <c r="E391" s="25"/>
      <c r="F391" s="36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" hidden="false" customHeight="true" outlineLevel="0" collapsed="false">
      <c r="A392" s="25"/>
      <c r="B392" s="25"/>
      <c r="C392" s="25"/>
      <c r="D392" s="36"/>
      <c r="E392" s="25"/>
      <c r="F392" s="36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" hidden="false" customHeight="true" outlineLevel="0" collapsed="false">
      <c r="A393" s="25"/>
      <c r="B393" s="25"/>
      <c r="C393" s="25"/>
      <c r="D393" s="36"/>
      <c r="E393" s="25"/>
      <c r="F393" s="36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" hidden="false" customHeight="true" outlineLevel="0" collapsed="false">
      <c r="A394" s="25"/>
      <c r="B394" s="25"/>
      <c r="C394" s="25"/>
      <c r="D394" s="36"/>
      <c r="E394" s="25"/>
      <c r="F394" s="36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" hidden="false" customHeight="true" outlineLevel="0" collapsed="false">
      <c r="A395" s="25"/>
      <c r="B395" s="25"/>
      <c r="C395" s="25"/>
      <c r="D395" s="36"/>
      <c r="E395" s="25"/>
      <c r="F395" s="36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" hidden="false" customHeight="true" outlineLevel="0" collapsed="false">
      <c r="A396" s="25"/>
      <c r="B396" s="25"/>
      <c r="C396" s="25"/>
      <c r="D396" s="36"/>
      <c r="E396" s="25"/>
      <c r="F396" s="36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" hidden="false" customHeight="true" outlineLevel="0" collapsed="false">
      <c r="A397" s="25"/>
      <c r="B397" s="25"/>
      <c r="C397" s="25"/>
      <c r="D397" s="36"/>
      <c r="E397" s="25"/>
      <c r="F397" s="36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" hidden="false" customHeight="true" outlineLevel="0" collapsed="false">
      <c r="A398" s="25"/>
      <c r="B398" s="25"/>
      <c r="C398" s="25"/>
      <c r="D398" s="36"/>
      <c r="E398" s="25"/>
      <c r="F398" s="36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" hidden="false" customHeight="true" outlineLevel="0" collapsed="false">
      <c r="A399" s="25"/>
      <c r="B399" s="25"/>
      <c r="C399" s="25"/>
      <c r="D399" s="36"/>
      <c r="E399" s="25"/>
      <c r="F399" s="36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" hidden="false" customHeight="true" outlineLevel="0" collapsed="false">
      <c r="A400" s="25"/>
      <c r="B400" s="25"/>
      <c r="C400" s="25"/>
      <c r="D400" s="36"/>
      <c r="E400" s="25"/>
      <c r="F400" s="36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" hidden="false" customHeight="true" outlineLevel="0" collapsed="false">
      <c r="A401" s="25"/>
      <c r="B401" s="25"/>
      <c r="C401" s="25"/>
      <c r="D401" s="36"/>
      <c r="E401" s="25"/>
      <c r="F401" s="36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" hidden="false" customHeight="true" outlineLevel="0" collapsed="false">
      <c r="A402" s="25"/>
      <c r="B402" s="25"/>
      <c r="C402" s="25"/>
      <c r="D402" s="36"/>
      <c r="E402" s="25"/>
      <c r="F402" s="36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" hidden="false" customHeight="true" outlineLevel="0" collapsed="false">
      <c r="A403" s="25"/>
      <c r="B403" s="25"/>
      <c r="C403" s="25"/>
      <c r="D403" s="36"/>
      <c r="E403" s="25"/>
      <c r="F403" s="36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" hidden="false" customHeight="true" outlineLevel="0" collapsed="false">
      <c r="A404" s="25"/>
      <c r="B404" s="25"/>
      <c r="C404" s="25"/>
      <c r="D404" s="36"/>
      <c r="E404" s="25"/>
      <c r="F404" s="36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" hidden="false" customHeight="true" outlineLevel="0" collapsed="false">
      <c r="A405" s="25"/>
      <c r="B405" s="25"/>
      <c r="C405" s="25"/>
      <c r="D405" s="36"/>
      <c r="E405" s="25"/>
      <c r="F405" s="36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" hidden="false" customHeight="true" outlineLevel="0" collapsed="false">
      <c r="A406" s="25"/>
      <c r="B406" s="25"/>
      <c r="C406" s="25"/>
      <c r="D406" s="36"/>
      <c r="E406" s="25"/>
      <c r="F406" s="36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" hidden="false" customHeight="true" outlineLevel="0" collapsed="false">
      <c r="A407" s="25"/>
      <c r="B407" s="25"/>
      <c r="C407" s="25"/>
      <c r="D407" s="36"/>
      <c r="E407" s="25"/>
      <c r="F407" s="36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" hidden="false" customHeight="true" outlineLevel="0" collapsed="false">
      <c r="A408" s="25"/>
      <c r="B408" s="25"/>
      <c r="C408" s="25"/>
      <c r="D408" s="36"/>
      <c r="E408" s="25"/>
      <c r="F408" s="36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" hidden="false" customHeight="true" outlineLevel="0" collapsed="false">
      <c r="A409" s="25"/>
      <c r="B409" s="25"/>
      <c r="C409" s="25"/>
      <c r="D409" s="36"/>
      <c r="E409" s="25"/>
      <c r="F409" s="36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" hidden="false" customHeight="true" outlineLevel="0" collapsed="false">
      <c r="A410" s="25"/>
      <c r="B410" s="25"/>
      <c r="C410" s="25"/>
      <c r="D410" s="36"/>
      <c r="E410" s="25"/>
      <c r="F410" s="36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" hidden="false" customHeight="true" outlineLevel="0" collapsed="false">
      <c r="A411" s="25"/>
      <c r="B411" s="25"/>
      <c r="C411" s="25"/>
      <c r="D411" s="36"/>
      <c r="E411" s="25"/>
      <c r="F411" s="36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" hidden="false" customHeight="true" outlineLevel="0" collapsed="false">
      <c r="A412" s="25"/>
      <c r="B412" s="25"/>
      <c r="C412" s="25"/>
      <c r="D412" s="36"/>
      <c r="E412" s="25"/>
      <c r="F412" s="36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" hidden="false" customHeight="true" outlineLevel="0" collapsed="false">
      <c r="A413" s="25"/>
      <c r="B413" s="25"/>
      <c r="C413" s="25"/>
      <c r="D413" s="36"/>
      <c r="E413" s="25"/>
      <c r="F413" s="36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" hidden="false" customHeight="true" outlineLevel="0" collapsed="false">
      <c r="A414" s="25"/>
      <c r="B414" s="25"/>
      <c r="C414" s="25"/>
      <c r="D414" s="36"/>
      <c r="E414" s="25"/>
      <c r="F414" s="36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" hidden="false" customHeight="true" outlineLevel="0" collapsed="false">
      <c r="A415" s="25"/>
      <c r="B415" s="25"/>
      <c r="C415" s="25"/>
      <c r="D415" s="36"/>
      <c r="E415" s="25"/>
      <c r="F415" s="36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" hidden="false" customHeight="true" outlineLevel="0" collapsed="false">
      <c r="A416" s="25"/>
      <c r="B416" s="25"/>
      <c r="C416" s="25"/>
      <c r="D416" s="36"/>
      <c r="E416" s="25"/>
      <c r="F416" s="36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" hidden="false" customHeight="true" outlineLevel="0" collapsed="false">
      <c r="A417" s="25"/>
      <c r="B417" s="25"/>
      <c r="C417" s="25"/>
      <c r="D417" s="36"/>
      <c r="E417" s="25"/>
      <c r="F417" s="36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" hidden="false" customHeight="true" outlineLevel="0" collapsed="false">
      <c r="A418" s="25"/>
      <c r="B418" s="25"/>
      <c r="C418" s="25"/>
      <c r="D418" s="36"/>
      <c r="E418" s="25"/>
      <c r="F418" s="36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" hidden="false" customHeight="true" outlineLevel="0" collapsed="false">
      <c r="A419" s="25"/>
      <c r="B419" s="25"/>
      <c r="C419" s="25"/>
      <c r="D419" s="36"/>
      <c r="E419" s="25"/>
      <c r="F419" s="36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" hidden="false" customHeight="true" outlineLevel="0" collapsed="false">
      <c r="A420" s="25"/>
      <c r="B420" s="25"/>
      <c r="C420" s="25"/>
      <c r="D420" s="36"/>
      <c r="E420" s="25"/>
      <c r="F420" s="36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" hidden="false" customHeight="true" outlineLevel="0" collapsed="false">
      <c r="A421" s="25"/>
      <c r="B421" s="25"/>
      <c r="C421" s="25"/>
      <c r="D421" s="36"/>
      <c r="E421" s="25"/>
      <c r="F421" s="36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" hidden="false" customHeight="true" outlineLevel="0" collapsed="false">
      <c r="A422" s="25"/>
      <c r="B422" s="25"/>
      <c r="C422" s="25"/>
      <c r="D422" s="36"/>
      <c r="E422" s="25"/>
      <c r="F422" s="36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" hidden="false" customHeight="true" outlineLevel="0" collapsed="false">
      <c r="A423" s="25"/>
      <c r="B423" s="25"/>
      <c r="C423" s="25"/>
      <c r="D423" s="36"/>
      <c r="E423" s="25"/>
      <c r="F423" s="36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" hidden="false" customHeight="true" outlineLevel="0" collapsed="false">
      <c r="A424" s="25"/>
      <c r="B424" s="25"/>
      <c r="C424" s="25"/>
      <c r="D424" s="36"/>
      <c r="E424" s="25"/>
      <c r="F424" s="36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" hidden="false" customHeight="true" outlineLevel="0" collapsed="false">
      <c r="A425" s="25"/>
      <c r="B425" s="25"/>
      <c r="C425" s="25"/>
      <c r="D425" s="36"/>
      <c r="E425" s="25"/>
      <c r="F425" s="36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" hidden="false" customHeight="true" outlineLevel="0" collapsed="false">
      <c r="A426" s="25"/>
      <c r="B426" s="25"/>
      <c r="C426" s="25"/>
      <c r="D426" s="36"/>
      <c r="E426" s="25"/>
      <c r="F426" s="36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" hidden="false" customHeight="true" outlineLevel="0" collapsed="false">
      <c r="A427" s="25"/>
      <c r="B427" s="25"/>
      <c r="C427" s="25"/>
      <c r="D427" s="36"/>
      <c r="E427" s="25"/>
      <c r="F427" s="36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" hidden="false" customHeight="true" outlineLevel="0" collapsed="false">
      <c r="A428" s="25"/>
      <c r="B428" s="25"/>
      <c r="C428" s="25"/>
      <c r="D428" s="36"/>
      <c r="E428" s="25"/>
      <c r="F428" s="36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" hidden="false" customHeight="true" outlineLevel="0" collapsed="false">
      <c r="A429" s="25"/>
      <c r="B429" s="25"/>
      <c r="C429" s="25"/>
      <c r="D429" s="36"/>
      <c r="E429" s="25"/>
      <c r="F429" s="36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" hidden="false" customHeight="true" outlineLevel="0" collapsed="false">
      <c r="A430" s="25"/>
      <c r="B430" s="25"/>
      <c r="C430" s="25"/>
      <c r="D430" s="36"/>
      <c r="E430" s="25"/>
      <c r="F430" s="36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" hidden="false" customHeight="true" outlineLevel="0" collapsed="false">
      <c r="A431" s="25"/>
      <c r="B431" s="25"/>
      <c r="C431" s="25"/>
      <c r="D431" s="36"/>
      <c r="E431" s="25"/>
      <c r="F431" s="36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" hidden="false" customHeight="true" outlineLevel="0" collapsed="false">
      <c r="A432" s="25"/>
      <c r="B432" s="25"/>
      <c r="C432" s="25"/>
      <c r="D432" s="36"/>
      <c r="E432" s="25"/>
      <c r="F432" s="36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" hidden="false" customHeight="true" outlineLevel="0" collapsed="false">
      <c r="A433" s="25"/>
      <c r="B433" s="25"/>
      <c r="C433" s="25"/>
      <c r="D433" s="36"/>
      <c r="E433" s="25"/>
      <c r="F433" s="36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" hidden="false" customHeight="true" outlineLevel="0" collapsed="false">
      <c r="A434" s="25"/>
      <c r="B434" s="25"/>
      <c r="C434" s="25"/>
      <c r="D434" s="36"/>
      <c r="E434" s="25"/>
      <c r="F434" s="36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" hidden="false" customHeight="true" outlineLevel="0" collapsed="false">
      <c r="A435" s="25"/>
      <c r="B435" s="25"/>
      <c r="C435" s="25"/>
      <c r="D435" s="36"/>
      <c r="E435" s="25"/>
      <c r="F435" s="36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" hidden="false" customHeight="true" outlineLevel="0" collapsed="false">
      <c r="A436" s="25"/>
      <c r="B436" s="25"/>
      <c r="C436" s="25"/>
      <c r="D436" s="36"/>
      <c r="E436" s="25"/>
      <c r="F436" s="36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" hidden="false" customHeight="true" outlineLevel="0" collapsed="false">
      <c r="A437" s="25"/>
      <c r="B437" s="25"/>
      <c r="C437" s="25"/>
      <c r="D437" s="36"/>
      <c r="E437" s="25"/>
      <c r="F437" s="36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" hidden="false" customHeight="true" outlineLevel="0" collapsed="false">
      <c r="A438" s="25"/>
      <c r="B438" s="25"/>
      <c r="C438" s="25"/>
      <c r="D438" s="36"/>
      <c r="E438" s="25"/>
      <c r="F438" s="36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" hidden="false" customHeight="true" outlineLevel="0" collapsed="false">
      <c r="A439" s="25"/>
      <c r="B439" s="25"/>
      <c r="C439" s="25"/>
      <c r="D439" s="36"/>
      <c r="E439" s="25"/>
      <c r="F439" s="36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" hidden="false" customHeight="true" outlineLevel="0" collapsed="false">
      <c r="A440" s="25"/>
      <c r="B440" s="25"/>
      <c r="C440" s="25"/>
      <c r="D440" s="36"/>
      <c r="E440" s="25"/>
      <c r="F440" s="36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" hidden="false" customHeight="true" outlineLevel="0" collapsed="false">
      <c r="A441" s="25"/>
      <c r="B441" s="25"/>
      <c r="C441" s="25"/>
      <c r="D441" s="36"/>
      <c r="E441" s="25"/>
      <c r="F441" s="36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" hidden="false" customHeight="true" outlineLevel="0" collapsed="false">
      <c r="A442" s="25"/>
      <c r="B442" s="25"/>
      <c r="C442" s="25"/>
      <c r="D442" s="36"/>
      <c r="E442" s="25"/>
      <c r="F442" s="36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" hidden="false" customHeight="true" outlineLevel="0" collapsed="false">
      <c r="A443" s="25"/>
      <c r="B443" s="25"/>
      <c r="C443" s="25"/>
      <c r="D443" s="36"/>
      <c r="E443" s="25"/>
      <c r="F443" s="36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" hidden="false" customHeight="true" outlineLevel="0" collapsed="false">
      <c r="A444" s="25"/>
      <c r="B444" s="25"/>
      <c r="C444" s="25"/>
      <c r="D444" s="36"/>
      <c r="E444" s="25"/>
      <c r="F444" s="36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" hidden="false" customHeight="true" outlineLevel="0" collapsed="false">
      <c r="A445" s="25"/>
      <c r="B445" s="25"/>
      <c r="C445" s="25"/>
      <c r="D445" s="36"/>
      <c r="E445" s="25"/>
      <c r="F445" s="36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" hidden="false" customHeight="true" outlineLevel="0" collapsed="false">
      <c r="A446" s="25"/>
      <c r="B446" s="25"/>
      <c r="C446" s="25"/>
      <c r="D446" s="36"/>
      <c r="E446" s="25"/>
      <c r="F446" s="36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" hidden="false" customHeight="true" outlineLevel="0" collapsed="false">
      <c r="A447" s="25"/>
      <c r="B447" s="25"/>
      <c r="C447" s="25"/>
      <c r="D447" s="36"/>
      <c r="E447" s="25"/>
      <c r="F447" s="36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" hidden="false" customHeight="true" outlineLevel="0" collapsed="false">
      <c r="A448" s="25"/>
      <c r="B448" s="25"/>
      <c r="C448" s="25"/>
      <c r="D448" s="36"/>
      <c r="E448" s="25"/>
      <c r="F448" s="36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" hidden="false" customHeight="true" outlineLevel="0" collapsed="false">
      <c r="A449" s="25"/>
      <c r="B449" s="25"/>
      <c r="C449" s="25"/>
      <c r="D449" s="36"/>
      <c r="E449" s="25"/>
      <c r="F449" s="36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" hidden="false" customHeight="true" outlineLevel="0" collapsed="false">
      <c r="A450" s="25"/>
      <c r="B450" s="25"/>
      <c r="C450" s="25"/>
      <c r="D450" s="36"/>
      <c r="E450" s="25"/>
      <c r="F450" s="36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" hidden="false" customHeight="true" outlineLevel="0" collapsed="false">
      <c r="A451" s="25"/>
      <c r="B451" s="25"/>
      <c r="C451" s="25"/>
      <c r="D451" s="36"/>
      <c r="E451" s="25"/>
      <c r="F451" s="36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" hidden="false" customHeight="true" outlineLevel="0" collapsed="false">
      <c r="A452" s="25"/>
      <c r="B452" s="25"/>
      <c r="C452" s="25"/>
      <c r="D452" s="36"/>
      <c r="E452" s="25"/>
      <c r="F452" s="36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" hidden="false" customHeight="true" outlineLevel="0" collapsed="false">
      <c r="A453" s="25"/>
      <c r="B453" s="25"/>
      <c r="C453" s="25"/>
      <c r="D453" s="36"/>
      <c r="E453" s="25"/>
      <c r="F453" s="36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" hidden="false" customHeight="true" outlineLevel="0" collapsed="false">
      <c r="A454" s="25"/>
      <c r="B454" s="25"/>
      <c r="C454" s="25"/>
      <c r="D454" s="36"/>
      <c r="E454" s="25"/>
      <c r="F454" s="36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" hidden="false" customHeight="true" outlineLevel="0" collapsed="false">
      <c r="A455" s="25"/>
      <c r="B455" s="25"/>
      <c r="C455" s="25"/>
      <c r="D455" s="36"/>
      <c r="E455" s="25"/>
      <c r="F455" s="36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" hidden="false" customHeight="true" outlineLevel="0" collapsed="false">
      <c r="A456" s="25"/>
      <c r="B456" s="25"/>
      <c r="C456" s="25"/>
      <c r="D456" s="36"/>
      <c r="E456" s="25"/>
      <c r="F456" s="36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" hidden="false" customHeight="true" outlineLevel="0" collapsed="false">
      <c r="A457" s="25"/>
      <c r="B457" s="25"/>
      <c r="C457" s="25"/>
      <c r="D457" s="36"/>
      <c r="E457" s="25"/>
      <c r="F457" s="36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" hidden="false" customHeight="true" outlineLevel="0" collapsed="false">
      <c r="A458" s="25"/>
      <c r="B458" s="25"/>
      <c r="C458" s="25"/>
      <c r="D458" s="36"/>
      <c r="E458" s="25"/>
      <c r="F458" s="36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" hidden="false" customHeight="true" outlineLevel="0" collapsed="false">
      <c r="A459" s="25"/>
      <c r="B459" s="25"/>
      <c r="C459" s="25"/>
      <c r="D459" s="36"/>
      <c r="E459" s="25"/>
      <c r="F459" s="36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" hidden="false" customHeight="true" outlineLevel="0" collapsed="false">
      <c r="A460" s="25"/>
      <c r="B460" s="25"/>
      <c r="C460" s="25"/>
      <c r="D460" s="36"/>
      <c r="E460" s="25"/>
      <c r="F460" s="36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" hidden="false" customHeight="true" outlineLevel="0" collapsed="false">
      <c r="A461" s="25"/>
      <c r="B461" s="25"/>
      <c r="C461" s="25"/>
      <c r="D461" s="36"/>
      <c r="E461" s="25"/>
      <c r="F461" s="36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" hidden="false" customHeight="true" outlineLevel="0" collapsed="false">
      <c r="A462" s="25"/>
      <c r="B462" s="25"/>
      <c r="C462" s="25"/>
      <c r="D462" s="36"/>
      <c r="E462" s="25"/>
      <c r="F462" s="36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" hidden="false" customHeight="true" outlineLevel="0" collapsed="false">
      <c r="A463" s="25"/>
      <c r="B463" s="25"/>
      <c r="C463" s="25"/>
      <c r="D463" s="36"/>
      <c r="E463" s="25"/>
      <c r="F463" s="36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" hidden="false" customHeight="true" outlineLevel="0" collapsed="false">
      <c r="A464" s="25"/>
      <c r="B464" s="25"/>
      <c r="C464" s="25"/>
      <c r="D464" s="36"/>
      <c r="E464" s="25"/>
      <c r="F464" s="36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" hidden="false" customHeight="true" outlineLevel="0" collapsed="false">
      <c r="A465" s="25"/>
      <c r="B465" s="25"/>
      <c r="C465" s="25"/>
      <c r="D465" s="36"/>
      <c r="E465" s="25"/>
      <c r="F465" s="36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" hidden="false" customHeight="true" outlineLevel="0" collapsed="false">
      <c r="A466" s="25"/>
      <c r="B466" s="25"/>
      <c r="C466" s="25"/>
      <c r="D466" s="36"/>
      <c r="E466" s="25"/>
      <c r="F466" s="36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" hidden="false" customHeight="true" outlineLevel="0" collapsed="false">
      <c r="A467" s="25"/>
      <c r="B467" s="25"/>
      <c r="C467" s="25"/>
      <c r="D467" s="36"/>
      <c r="E467" s="25"/>
      <c r="F467" s="36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" hidden="false" customHeight="true" outlineLevel="0" collapsed="false">
      <c r="A468" s="25"/>
      <c r="B468" s="25"/>
      <c r="C468" s="25"/>
      <c r="D468" s="36"/>
      <c r="E468" s="25"/>
      <c r="F468" s="36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" hidden="false" customHeight="true" outlineLevel="0" collapsed="false">
      <c r="A469" s="25"/>
      <c r="B469" s="25"/>
      <c r="C469" s="25"/>
      <c r="D469" s="36"/>
      <c r="E469" s="25"/>
      <c r="F469" s="36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" hidden="false" customHeight="true" outlineLevel="0" collapsed="false">
      <c r="A470" s="25"/>
      <c r="B470" s="25"/>
      <c r="C470" s="25"/>
      <c r="D470" s="36"/>
      <c r="E470" s="25"/>
      <c r="F470" s="36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" hidden="false" customHeight="true" outlineLevel="0" collapsed="false">
      <c r="A471" s="25"/>
      <c r="B471" s="25"/>
      <c r="C471" s="25"/>
      <c r="D471" s="36"/>
      <c r="E471" s="25"/>
      <c r="F471" s="36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" hidden="false" customHeight="true" outlineLevel="0" collapsed="false">
      <c r="A472" s="25"/>
      <c r="B472" s="25"/>
      <c r="C472" s="25"/>
      <c r="D472" s="36"/>
      <c r="E472" s="25"/>
      <c r="F472" s="36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" hidden="false" customHeight="true" outlineLevel="0" collapsed="false">
      <c r="A473" s="25"/>
      <c r="B473" s="25"/>
      <c r="C473" s="25"/>
      <c r="D473" s="36"/>
      <c r="E473" s="25"/>
      <c r="F473" s="36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" hidden="false" customHeight="true" outlineLevel="0" collapsed="false">
      <c r="A474" s="25"/>
      <c r="B474" s="25"/>
      <c r="C474" s="25"/>
      <c r="D474" s="36"/>
      <c r="E474" s="25"/>
      <c r="F474" s="36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" hidden="false" customHeight="true" outlineLevel="0" collapsed="false">
      <c r="A475" s="25"/>
      <c r="B475" s="25"/>
      <c r="C475" s="25"/>
      <c r="D475" s="36"/>
      <c r="E475" s="25"/>
      <c r="F475" s="36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" hidden="false" customHeight="true" outlineLevel="0" collapsed="false">
      <c r="A476" s="25"/>
      <c r="B476" s="25"/>
      <c r="C476" s="25"/>
      <c r="D476" s="36"/>
      <c r="E476" s="25"/>
      <c r="F476" s="36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" hidden="false" customHeight="true" outlineLevel="0" collapsed="false">
      <c r="A477" s="25"/>
      <c r="B477" s="25"/>
      <c r="C477" s="25"/>
      <c r="D477" s="36"/>
      <c r="E477" s="25"/>
      <c r="F477" s="36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" hidden="false" customHeight="true" outlineLevel="0" collapsed="false">
      <c r="A478" s="25"/>
      <c r="B478" s="25"/>
      <c r="C478" s="25"/>
      <c r="D478" s="36"/>
      <c r="E478" s="25"/>
      <c r="F478" s="36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" hidden="false" customHeight="true" outlineLevel="0" collapsed="false">
      <c r="A479" s="25"/>
      <c r="B479" s="25"/>
      <c r="C479" s="25"/>
      <c r="D479" s="36"/>
      <c r="E479" s="25"/>
      <c r="F479" s="36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" hidden="false" customHeight="true" outlineLevel="0" collapsed="false">
      <c r="A480" s="25"/>
      <c r="B480" s="25"/>
      <c r="C480" s="25"/>
      <c r="D480" s="36"/>
      <c r="E480" s="25"/>
      <c r="F480" s="36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" hidden="false" customHeight="true" outlineLevel="0" collapsed="false">
      <c r="A481" s="25"/>
      <c r="B481" s="25"/>
      <c r="C481" s="25"/>
      <c r="D481" s="36"/>
      <c r="E481" s="25"/>
      <c r="F481" s="36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" hidden="false" customHeight="true" outlineLevel="0" collapsed="false">
      <c r="A482" s="25"/>
      <c r="B482" s="25"/>
      <c r="C482" s="25"/>
      <c r="D482" s="36"/>
      <c r="E482" s="25"/>
      <c r="F482" s="36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" hidden="false" customHeight="true" outlineLevel="0" collapsed="false">
      <c r="A483" s="25"/>
      <c r="B483" s="25"/>
      <c r="C483" s="25"/>
      <c r="D483" s="36"/>
      <c r="E483" s="25"/>
      <c r="F483" s="36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" hidden="false" customHeight="true" outlineLevel="0" collapsed="false">
      <c r="A484" s="25"/>
      <c r="B484" s="25"/>
      <c r="C484" s="25"/>
      <c r="D484" s="36"/>
      <c r="E484" s="25"/>
      <c r="F484" s="36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" hidden="false" customHeight="true" outlineLevel="0" collapsed="false">
      <c r="A485" s="25"/>
      <c r="B485" s="25"/>
      <c r="C485" s="25"/>
      <c r="D485" s="36"/>
      <c r="E485" s="25"/>
      <c r="F485" s="36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" hidden="false" customHeight="true" outlineLevel="0" collapsed="false">
      <c r="A486" s="25"/>
      <c r="B486" s="25"/>
      <c r="C486" s="25"/>
      <c r="D486" s="36"/>
      <c r="E486" s="25"/>
      <c r="F486" s="36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" hidden="false" customHeight="true" outlineLevel="0" collapsed="false">
      <c r="A487" s="25"/>
      <c r="B487" s="25"/>
      <c r="C487" s="25"/>
      <c r="D487" s="36"/>
      <c r="E487" s="25"/>
      <c r="F487" s="36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" hidden="false" customHeight="true" outlineLevel="0" collapsed="false">
      <c r="A488" s="25"/>
      <c r="B488" s="25"/>
      <c r="C488" s="25"/>
      <c r="D488" s="36"/>
      <c r="E488" s="25"/>
      <c r="F488" s="36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" hidden="false" customHeight="true" outlineLevel="0" collapsed="false">
      <c r="A489" s="25"/>
      <c r="B489" s="25"/>
      <c r="C489" s="25"/>
      <c r="D489" s="36"/>
      <c r="E489" s="25"/>
      <c r="F489" s="36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" hidden="false" customHeight="true" outlineLevel="0" collapsed="false">
      <c r="A490" s="25"/>
      <c r="B490" s="25"/>
      <c r="C490" s="25"/>
      <c r="D490" s="36"/>
      <c r="E490" s="25"/>
      <c r="F490" s="36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" hidden="false" customHeight="true" outlineLevel="0" collapsed="false">
      <c r="A491" s="25"/>
      <c r="B491" s="25"/>
      <c r="C491" s="25"/>
      <c r="D491" s="36"/>
      <c r="E491" s="25"/>
      <c r="F491" s="36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" hidden="false" customHeight="true" outlineLevel="0" collapsed="false">
      <c r="A492" s="25"/>
      <c r="B492" s="25"/>
      <c r="C492" s="25"/>
      <c r="D492" s="36"/>
      <c r="E492" s="25"/>
      <c r="F492" s="36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" hidden="false" customHeight="true" outlineLevel="0" collapsed="false">
      <c r="A493" s="25"/>
      <c r="B493" s="25"/>
      <c r="C493" s="25"/>
      <c r="D493" s="36"/>
      <c r="E493" s="25"/>
      <c r="F493" s="36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" hidden="false" customHeight="true" outlineLevel="0" collapsed="false">
      <c r="A494" s="25"/>
      <c r="B494" s="25"/>
      <c r="C494" s="25"/>
      <c r="D494" s="36"/>
      <c r="E494" s="25"/>
      <c r="F494" s="36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" hidden="false" customHeight="true" outlineLevel="0" collapsed="false">
      <c r="A495" s="25"/>
      <c r="B495" s="25"/>
      <c r="C495" s="25"/>
      <c r="D495" s="36"/>
      <c r="E495" s="25"/>
      <c r="F495" s="36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" hidden="false" customHeight="true" outlineLevel="0" collapsed="false">
      <c r="A496" s="25"/>
      <c r="B496" s="25"/>
      <c r="C496" s="25"/>
      <c r="D496" s="36"/>
      <c r="E496" s="25"/>
      <c r="F496" s="36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" hidden="false" customHeight="true" outlineLevel="0" collapsed="false">
      <c r="A497" s="25"/>
      <c r="B497" s="25"/>
      <c r="C497" s="25"/>
      <c r="D497" s="36"/>
      <c r="E497" s="25"/>
      <c r="F497" s="36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" hidden="false" customHeight="true" outlineLevel="0" collapsed="false">
      <c r="A498" s="25"/>
      <c r="B498" s="25"/>
      <c r="C498" s="25"/>
      <c r="D498" s="36"/>
      <c r="E498" s="25"/>
      <c r="F498" s="36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" hidden="false" customHeight="true" outlineLevel="0" collapsed="false">
      <c r="A499" s="25"/>
      <c r="B499" s="25"/>
      <c r="C499" s="25"/>
      <c r="D499" s="36"/>
      <c r="E499" s="25"/>
      <c r="F499" s="36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" hidden="false" customHeight="true" outlineLevel="0" collapsed="false">
      <c r="A500" s="25"/>
      <c r="B500" s="25"/>
      <c r="C500" s="25"/>
      <c r="D500" s="36"/>
      <c r="E500" s="25"/>
      <c r="F500" s="36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" hidden="false" customHeight="true" outlineLevel="0" collapsed="false">
      <c r="A501" s="25"/>
      <c r="B501" s="25"/>
      <c r="C501" s="25"/>
      <c r="D501" s="36"/>
      <c r="E501" s="25"/>
      <c r="F501" s="36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" hidden="false" customHeight="true" outlineLevel="0" collapsed="false">
      <c r="A502" s="25"/>
      <c r="B502" s="25"/>
      <c r="C502" s="25"/>
      <c r="D502" s="36"/>
      <c r="E502" s="25"/>
      <c r="F502" s="36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" hidden="false" customHeight="true" outlineLevel="0" collapsed="false">
      <c r="A503" s="25"/>
      <c r="B503" s="25"/>
      <c r="C503" s="25"/>
      <c r="D503" s="36"/>
      <c r="E503" s="25"/>
      <c r="F503" s="36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" hidden="false" customHeight="true" outlineLevel="0" collapsed="false">
      <c r="A504" s="25"/>
      <c r="B504" s="25"/>
      <c r="C504" s="25"/>
      <c r="D504" s="36"/>
      <c r="E504" s="25"/>
      <c r="F504" s="36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" hidden="false" customHeight="true" outlineLevel="0" collapsed="false">
      <c r="A505" s="25"/>
      <c r="B505" s="25"/>
      <c r="C505" s="25"/>
      <c r="D505" s="36"/>
      <c r="E505" s="25"/>
      <c r="F505" s="36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" hidden="false" customHeight="true" outlineLevel="0" collapsed="false">
      <c r="A506" s="25"/>
      <c r="B506" s="25"/>
      <c r="C506" s="25"/>
      <c r="D506" s="36"/>
      <c r="E506" s="25"/>
      <c r="F506" s="36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" hidden="false" customHeight="true" outlineLevel="0" collapsed="false">
      <c r="A507" s="25"/>
      <c r="B507" s="25"/>
      <c r="C507" s="25"/>
      <c r="D507" s="36"/>
      <c r="E507" s="25"/>
      <c r="F507" s="36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" hidden="false" customHeight="true" outlineLevel="0" collapsed="false">
      <c r="A508" s="25"/>
      <c r="B508" s="25"/>
      <c r="C508" s="25"/>
      <c r="D508" s="36"/>
      <c r="E508" s="25"/>
      <c r="F508" s="36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" hidden="false" customHeight="true" outlineLevel="0" collapsed="false">
      <c r="A509" s="25"/>
      <c r="B509" s="25"/>
      <c r="C509" s="25"/>
      <c r="D509" s="36"/>
      <c r="E509" s="25"/>
      <c r="F509" s="36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" hidden="false" customHeight="true" outlineLevel="0" collapsed="false">
      <c r="A510" s="25"/>
      <c r="B510" s="25"/>
      <c r="C510" s="25"/>
      <c r="D510" s="36"/>
      <c r="E510" s="25"/>
      <c r="F510" s="36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" hidden="false" customHeight="true" outlineLevel="0" collapsed="false">
      <c r="A511" s="25"/>
      <c r="B511" s="25"/>
      <c r="C511" s="25"/>
      <c r="D511" s="36"/>
      <c r="E511" s="25"/>
      <c r="F511" s="36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" hidden="false" customHeight="true" outlineLevel="0" collapsed="false">
      <c r="A512" s="25"/>
      <c r="B512" s="25"/>
      <c r="C512" s="25"/>
      <c r="D512" s="36"/>
      <c r="E512" s="25"/>
      <c r="F512" s="36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" hidden="false" customHeight="true" outlineLevel="0" collapsed="false">
      <c r="A513" s="25"/>
      <c r="B513" s="25"/>
      <c r="C513" s="25"/>
      <c r="D513" s="36"/>
      <c r="E513" s="25"/>
      <c r="F513" s="36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" hidden="false" customHeight="true" outlineLevel="0" collapsed="false">
      <c r="A514" s="25"/>
      <c r="B514" s="25"/>
      <c r="C514" s="25"/>
      <c r="D514" s="36"/>
      <c r="E514" s="25"/>
      <c r="F514" s="36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" hidden="false" customHeight="true" outlineLevel="0" collapsed="false">
      <c r="A515" s="25"/>
      <c r="B515" s="25"/>
      <c r="C515" s="25"/>
      <c r="D515" s="36"/>
      <c r="E515" s="25"/>
      <c r="F515" s="36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" hidden="false" customHeight="true" outlineLevel="0" collapsed="false">
      <c r="A516" s="25"/>
      <c r="B516" s="25"/>
      <c r="C516" s="25"/>
      <c r="D516" s="36"/>
      <c r="E516" s="25"/>
      <c r="F516" s="36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" hidden="false" customHeight="true" outlineLevel="0" collapsed="false">
      <c r="A517" s="25"/>
      <c r="B517" s="25"/>
      <c r="C517" s="25"/>
      <c r="D517" s="36"/>
      <c r="E517" s="25"/>
      <c r="F517" s="36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" hidden="false" customHeight="true" outlineLevel="0" collapsed="false">
      <c r="A518" s="25"/>
      <c r="B518" s="25"/>
      <c r="C518" s="25"/>
      <c r="D518" s="36"/>
      <c r="E518" s="25"/>
      <c r="F518" s="36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" hidden="false" customHeight="true" outlineLevel="0" collapsed="false">
      <c r="A519" s="25"/>
      <c r="B519" s="25"/>
      <c r="C519" s="25"/>
      <c r="D519" s="36"/>
      <c r="E519" s="25"/>
      <c r="F519" s="36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" hidden="false" customHeight="true" outlineLevel="0" collapsed="false">
      <c r="A520" s="25"/>
      <c r="B520" s="25"/>
      <c r="C520" s="25"/>
      <c r="D520" s="36"/>
      <c r="E520" s="25"/>
      <c r="F520" s="36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" hidden="false" customHeight="true" outlineLevel="0" collapsed="false">
      <c r="A521" s="25"/>
      <c r="B521" s="25"/>
      <c r="C521" s="25"/>
      <c r="D521" s="36"/>
      <c r="E521" s="25"/>
      <c r="F521" s="36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" hidden="false" customHeight="true" outlineLevel="0" collapsed="false">
      <c r="A522" s="25"/>
      <c r="B522" s="25"/>
      <c r="C522" s="25"/>
      <c r="D522" s="36"/>
      <c r="E522" s="25"/>
      <c r="F522" s="36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" hidden="false" customHeight="true" outlineLevel="0" collapsed="false">
      <c r="A523" s="25"/>
      <c r="B523" s="25"/>
      <c r="C523" s="25"/>
      <c r="D523" s="36"/>
      <c r="E523" s="25"/>
      <c r="F523" s="36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" hidden="false" customHeight="true" outlineLevel="0" collapsed="false">
      <c r="A524" s="25"/>
      <c r="B524" s="25"/>
      <c r="C524" s="25"/>
      <c r="D524" s="36"/>
      <c r="E524" s="25"/>
      <c r="F524" s="36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" hidden="false" customHeight="true" outlineLevel="0" collapsed="false">
      <c r="A525" s="25"/>
      <c r="B525" s="25"/>
      <c r="C525" s="25"/>
      <c r="D525" s="36"/>
      <c r="E525" s="25"/>
      <c r="F525" s="36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" hidden="false" customHeight="true" outlineLevel="0" collapsed="false">
      <c r="A526" s="25"/>
      <c r="B526" s="25"/>
      <c r="C526" s="25"/>
      <c r="D526" s="36"/>
      <c r="E526" s="25"/>
      <c r="F526" s="36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" hidden="false" customHeight="true" outlineLevel="0" collapsed="false">
      <c r="A527" s="25"/>
      <c r="B527" s="25"/>
      <c r="C527" s="25"/>
      <c r="D527" s="36"/>
      <c r="E527" s="25"/>
      <c r="F527" s="36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" hidden="false" customHeight="true" outlineLevel="0" collapsed="false">
      <c r="A528" s="25"/>
      <c r="B528" s="25"/>
      <c r="C528" s="25"/>
      <c r="D528" s="36"/>
      <c r="E528" s="25"/>
      <c r="F528" s="36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" hidden="false" customHeight="true" outlineLevel="0" collapsed="false">
      <c r="A529" s="25"/>
      <c r="B529" s="25"/>
      <c r="C529" s="25"/>
      <c r="D529" s="36"/>
      <c r="E529" s="25"/>
      <c r="F529" s="36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" hidden="false" customHeight="true" outlineLevel="0" collapsed="false">
      <c r="A530" s="25"/>
      <c r="B530" s="25"/>
      <c r="C530" s="25"/>
      <c r="D530" s="36"/>
      <c r="E530" s="25"/>
      <c r="F530" s="36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" hidden="false" customHeight="true" outlineLevel="0" collapsed="false">
      <c r="A531" s="25"/>
      <c r="B531" s="25"/>
      <c r="C531" s="25"/>
      <c r="D531" s="36"/>
      <c r="E531" s="25"/>
      <c r="F531" s="36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" hidden="false" customHeight="true" outlineLevel="0" collapsed="false">
      <c r="A532" s="25"/>
      <c r="B532" s="25"/>
      <c r="C532" s="25"/>
      <c r="D532" s="36"/>
      <c r="E532" s="25"/>
      <c r="F532" s="36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" hidden="false" customHeight="true" outlineLevel="0" collapsed="false">
      <c r="A533" s="25"/>
      <c r="B533" s="25"/>
      <c r="C533" s="25"/>
      <c r="D533" s="36"/>
      <c r="E533" s="25"/>
      <c r="F533" s="36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" hidden="false" customHeight="true" outlineLevel="0" collapsed="false">
      <c r="A534" s="25"/>
      <c r="B534" s="25"/>
      <c r="C534" s="25"/>
      <c r="D534" s="36"/>
      <c r="E534" s="25"/>
      <c r="F534" s="36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" hidden="false" customHeight="true" outlineLevel="0" collapsed="false">
      <c r="A535" s="25"/>
      <c r="B535" s="25"/>
      <c r="C535" s="25"/>
      <c r="D535" s="36"/>
      <c r="E535" s="25"/>
      <c r="F535" s="36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" hidden="false" customHeight="true" outlineLevel="0" collapsed="false">
      <c r="A536" s="25"/>
      <c r="B536" s="25"/>
      <c r="C536" s="25"/>
      <c r="D536" s="36"/>
      <c r="E536" s="25"/>
      <c r="F536" s="36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" hidden="false" customHeight="true" outlineLevel="0" collapsed="false">
      <c r="A537" s="25"/>
      <c r="B537" s="25"/>
      <c r="C537" s="25"/>
      <c r="D537" s="36"/>
      <c r="E537" s="25"/>
      <c r="F537" s="36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" hidden="false" customHeight="true" outlineLevel="0" collapsed="false">
      <c r="A538" s="25"/>
      <c r="B538" s="25"/>
      <c r="C538" s="25"/>
      <c r="D538" s="36"/>
      <c r="E538" s="25"/>
      <c r="F538" s="36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" hidden="false" customHeight="true" outlineLevel="0" collapsed="false">
      <c r="A539" s="25"/>
      <c r="B539" s="25"/>
      <c r="C539" s="25"/>
      <c r="D539" s="36"/>
      <c r="E539" s="25"/>
      <c r="F539" s="36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" hidden="false" customHeight="true" outlineLevel="0" collapsed="false">
      <c r="A540" s="25"/>
      <c r="B540" s="25"/>
      <c r="C540" s="25"/>
      <c r="D540" s="36"/>
      <c r="E540" s="25"/>
      <c r="F540" s="36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" hidden="false" customHeight="true" outlineLevel="0" collapsed="false">
      <c r="A541" s="25"/>
      <c r="B541" s="25"/>
      <c r="C541" s="25"/>
      <c r="D541" s="36"/>
      <c r="E541" s="25"/>
      <c r="F541" s="36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" hidden="false" customHeight="true" outlineLevel="0" collapsed="false">
      <c r="A542" s="25"/>
      <c r="B542" s="25"/>
      <c r="C542" s="25"/>
      <c r="D542" s="36"/>
      <c r="E542" s="25"/>
      <c r="F542" s="36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" hidden="false" customHeight="true" outlineLevel="0" collapsed="false">
      <c r="A543" s="25"/>
      <c r="B543" s="25"/>
      <c r="C543" s="25"/>
      <c r="D543" s="36"/>
      <c r="E543" s="25"/>
      <c r="F543" s="36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" hidden="false" customHeight="true" outlineLevel="0" collapsed="false">
      <c r="A544" s="25"/>
      <c r="B544" s="25"/>
      <c r="C544" s="25"/>
      <c r="D544" s="36"/>
      <c r="E544" s="25"/>
      <c r="F544" s="36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" hidden="false" customHeight="true" outlineLevel="0" collapsed="false">
      <c r="A545" s="25"/>
      <c r="B545" s="25"/>
      <c r="C545" s="25"/>
      <c r="D545" s="36"/>
      <c r="E545" s="25"/>
      <c r="F545" s="36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" hidden="false" customHeight="true" outlineLevel="0" collapsed="false">
      <c r="A546" s="25"/>
      <c r="B546" s="25"/>
      <c r="C546" s="25"/>
      <c r="D546" s="36"/>
      <c r="E546" s="25"/>
      <c r="F546" s="36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" hidden="false" customHeight="true" outlineLevel="0" collapsed="false">
      <c r="A547" s="25"/>
      <c r="B547" s="25"/>
      <c r="C547" s="25"/>
      <c r="D547" s="36"/>
      <c r="E547" s="25"/>
      <c r="F547" s="36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" hidden="false" customHeight="true" outlineLevel="0" collapsed="false">
      <c r="A548" s="25"/>
      <c r="B548" s="25"/>
      <c r="C548" s="25"/>
      <c r="D548" s="36"/>
      <c r="E548" s="25"/>
      <c r="F548" s="36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" hidden="false" customHeight="true" outlineLevel="0" collapsed="false">
      <c r="A549" s="25"/>
      <c r="B549" s="25"/>
      <c r="C549" s="25"/>
      <c r="D549" s="36"/>
      <c r="E549" s="25"/>
      <c r="F549" s="36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" hidden="false" customHeight="true" outlineLevel="0" collapsed="false">
      <c r="A550" s="25"/>
      <c r="B550" s="25"/>
      <c r="C550" s="25"/>
      <c r="D550" s="36"/>
      <c r="E550" s="25"/>
      <c r="F550" s="36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" hidden="false" customHeight="true" outlineLevel="0" collapsed="false">
      <c r="A551" s="25"/>
      <c r="B551" s="25"/>
      <c r="C551" s="25"/>
      <c r="D551" s="36"/>
      <c r="E551" s="25"/>
      <c r="F551" s="36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" hidden="false" customHeight="true" outlineLevel="0" collapsed="false">
      <c r="A552" s="25"/>
      <c r="B552" s="25"/>
      <c r="C552" s="25"/>
      <c r="D552" s="36"/>
      <c r="E552" s="25"/>
      <c r="F552" s="36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" hidden="false" customHeight="true" outlineLevel="0" collapsed="false">
      <c r="A553" s="25"/>
      <c r="B553" s="25"/>
      <c r="C553" s="25"/>
      <c r="D553" s="36"/>
      <c r="E553" s="25"/>
      <c r="F553" s="36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" hidden="false" customHeight="true" outlineLevel="0" collapsed="false">
      <c r="A554" s="25"/>
      <c r="B554" s="25"/>
      <c r="C554" s="25"/>
      <c r="D554" s="36"/>
      <c r="E554" s="25"/>
      <c r="F554" s="36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" hidden="false" customHeight="true" outlineLevel="0" collapsed="false">
      <c r="A555" s="25"/>
      <c r="B555" s="25"/>
      <c r="C555" s="25"/>
      <c r="D555" s="36"/>
      <c r="E555" s="25"/>
      <c r="F555" s="36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" hidden="false" customHeight="true" outlineLevel="0" collapsed="false">
      <c r="A556" s="25"/>
      <c r="B556" s="25"/>
      <c r="C556" s="25"/>
      <c r="D556" s="36"/>
      <c r="E556" s="25"/>
      <c r="F556" s="36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" hidden="false" customHeight="true" outlineLevel="0" collapsed="false">
      <c r="A557" s="25"/>
      <c r="B557" s="25"/>
      <c r="C557" s="25"/>
      <c r="D557" s="36"/>
      <c r="E557" s="25"/>
      <c r="F557" s="36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" hidden="false" customHeight="true" outlineLevel="0" collapsed="false">
      <c r="A558" s="25"/>
      <c r="B558" s="25"/>
      <c r="C558" s="25"/>
      <c r="D558" s="36"/>
      <c r="E558" s="25"/>
      <c r="F558" s="36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" hidden="false" customHeight="true" outlineLevel="0" collapsed="false">
      <c r="A559" s="25"/>
      <c r="B559" s="25"/>
      <c r="C559" s="25"/>
      <c r="D559" s="36"/>
      <c r="E559" s="25"/>
      <c r="F559" s="36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" hidden="false" customHeight="true" outlineLevel="0" collapsed="false">
      <c r="A560" s="25"/>
      <c r="B560" s="25"/>
      <c r="C560" s="25"/>
      <c r="D560" s="36"/>
      <c r="E560" s="25"/>
      <c r="F560" s="36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" hidden="false" customHeight="true" outlineLevel="0" collapsed="false">
      <c r="A561" s="25"/>
      <c r="B561" s="25"/>
      <c r="C561" s="25"/>
      <c r="D561" s="36"/>
      <c r="E561" s="25"/>
      <c r="F561" s="36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" hidden="false" customHeight="true" outlineLevel="0" collapsed="false">
      <c r="A562" s="25"/>
      <c r="B562" s="25"/>
      <c r="C562" s="25"/>
      <c r="D562" s="36"/>
      <c r="E562" s="25"/>
      <c r="F562" s="36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" hidden="false" customHeight="true" outlineLevel="0" collapsed="false">
      <c r="A563" s="25"/>
      <c r="B563" s="25"/>
      <c r="C563" s="25"/>
      <c r="D563" s="36"/>
      <c r="E563" s="25"/>
      <c r="F563" s="36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" hidden="false" customHeight="true" outlineLevel="0" collapsed="false">
      <c r="A564" s="25"/>
      <c r="B564" s="25"/>
      <c r="C564" s="25"/>
      <c r="D564" s="36"/>
      <c r="E564" s="25"/>
      <c r="F564" s="36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" hidden="false" customHeight="true" outlineLevel="0" collapsed="false">
      <c r="A565" s="25"/>
      <c r="B565" s="25"/>
      <c r="C565" s="25"/>
      <c r="D565" s="36"/>
      <c r="E565" s="25"/>
      <c r="F565" s="36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" hidden="false" customHeight="true" outlineLevel="0" collapsed="false">
      <c r="A566" s="25"/>
      <c r="B566" s="25"/>
      <c r="C566" s="25"/>
      <c r="D566" s="36"/>
      <c r="E566" s="25"/>
      <c r="F566" s="36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" hidden="false" customHeight="true" outlineLevel="0" collapsed="false">
      <c r="A567" s="25"/>
      <c r="B567" s="25"/>
      <c r="C567" s="25"/>
      <c r="D567" s="36"/>
      <c r="E567" s="25"/>
      <c r="F567" s="36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" hidden="false" customHeight="true" outlineLevel="0" collapsed="false">
      <c r="A568" s="25"/>
      <c r="B568" s="25"/>
      <c r="C568" s="25"/>
      <c r="D568" s="36"/>
      <c r="E568" s="25"/>
      <c r="F568" s="36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" hidden="false" customHeight="true" outlineLevel="0" collapsed="false">
      <c r="A569" s="25"/>
      <c r="B569" s="25"/>
      <c r="C569" s="25"/>
      <c r="D569" s="36"/>
      <c r="E569" s="25"/>
      <c r="F569" s="36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" hidden="false" customHeight="true" outlineLevel="0" collapsed="false">
      <c r="A570" s="25"/>
      <c r="B570" s="25"/>
      <c r="C570" s="25"/>
      <c r="D570" s="36"/>
      <c r="E570" s="25"/>
      <c r="F570" s="36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" hidden="false" customHeight="true" outlineLevel="0" collapsed="false">
      <c r="A571" s="25"/>
      <c r="B571" s="25"/>
      <c r="C571" s="25"/>
      <c r="D571" s="36"/>
      <c r="E571" s="25"/>
      <c r="F571" s="36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" hidden="false" customHeight="true" outlineLevel="0" collapsed="false">
      <c r="A572" s="25"/>
      <c r="B572" s="25"/>
      <c r="C572" s="25"/>
      <c r="D572" s="36"/>
      <c r="E572" s="25"/>
      <c r="F572" s="36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" hidden="false" customHeight="true" outlineLevel="0" collapsed="false">
      <c r="A573" s="25"/>
      <c r="B573" s="25"/>
      <c r="C573" s="25"/>
      <c r="D573" s="36"/>
      <c r="E573" s="25"/>
      <c r="F573" s="36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" hidden="false" customHeight="true" outlineLevel="0" collapsed="false">
      <c r="A574" s="25"/>
      <c r="B574" s="25"/>
      <c r="C574" s="25"/>
      <c r="D574" s="36"/>
      <c r="E574" s="25"/>
      <c r="F574" s="36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" hidden="false" customHeight="true" outlineLevel="0" collapsed="false">
      <c r="A575" s="25"/>
      <c r="B575" s="25"/>
      <c r="C575" s="25"/>
      <c r="D575" s="36"/>
      <c r="E575" s="25"/>
      <c r="F575" s="36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" hidden="false" customHeight="true" outlineLevel="0" collapsed="false">
      <c r="A576" s="25"/>
      <c r="B576" s="25"/>
      <c r="C576" s="25"/>
      <c r="D576" s="36"/>
      <c r="E576" s="25"/>
      <c r="F576" s="36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" hidden="false" customHeight="true" outlineLevel="0" collapsed="false">
      <c r="A577" s="25"/>
      <c r="B577" s="25"/>
      <c r="C577" s="25"/>
      <c r="D577" s="36"/>
      <c r="E577" s="25"/>
      <c r="F577" s="36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" hidden="false" customHeight="true" outlineLevel="0" collapsed="false">
      <c r="A578" s="25"/>
      <c r="B578" s="25"/>
      <c r="C578" s="25"/>
      <c r="D578" s="36"/>
      <c r="E578" s="25"/>
      <c r="F578" s="36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" hidden="false" customHeight="true" outlineLevel="0" collapsed="false">
      <c r="A579" s="25"/>
      <c r="B579" s="25"/>
      <c r="C579" s="25"/>
      <c r="D579" s="36"/>
      <c r="E579" s="25"/>
      <c r="F579" s="36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" hidden="false" customHeight="true" outlineLevel="0" collapsed="false">
      <c r="A580" s="25"/>
      <c r="B580" s="25"/>
      <c r="C580" s="25"/>
      <c r="D580" s="36"/>
      <c r="E580" s="25"/>
      <c r="F580" s="36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" hidden="false" customHeight="true" outlineLevel="0" collapsed="false">
      <c r="A581" s="25"/>
      <c r="B581" s="25"/>
      <c r="C581" s="25"/>
      <c r="D581" s="36"/>
      <c r="E581" s="25"/>
      <c r="F581" s="36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" hidden="false" customHeight="true" outlineLevel="0" collapsed="false">
      <c r="A582" s="25"/>
      <c r="B582" s="25"/>
      <c r="C582" s="25"/>
      <c r="D582" s="36"/>
      <c r="E582" s="25"/>
      <c r="F582" s="36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" hidden="false" customHeight="true" outlineLevel="0" collapsed="false">
      <c r="A583" s="25"/>
      <c r="B583" s="25"/>
      <c r="C583" s="25"/>
      <c r="D583" s="36"/>
      <c r="E583" s="25"/>
      <c r="F583" s="36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" hidden="false" customHeight="true" outlineLevel="0" collapsed="false">
      <c r="A584" s="25"/>
      <c r="B584" s="25"/>
      <c r="C584" s="25"/>
      <c r="D584" s="36"/>
      <c r="E584" s="25"/>
      <c r="F584" s="36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" hidden="false" customHeight="true" outlineLevel="0" collapsed="false">
      <c r="A585" s="25"/>
      <c r="B585" s="25"/>
      <c r="C585" s="25"/>
      <c r="D585" s="36"/>
      <c r="E585" s="25"/>
      <c r="F585" s="36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" hidden="false" customHeight="true" outlineLevel="0" collapsed="false">
      <c r="A586" s="25"/>
      <c r="B586" s="25"/>
      <c r="C586" s="25"/>
      <c r="D586" s="36"/>
      <c r="E586" s="25"/>
      <c r="F586" s="36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" hidden="false" customHeight="true" outlineLevel="0" collapsed="false">
      <c r="A587" s="25"/>
      <c r="B587" s="25"/>
      <c r="C587" s="25"/>
      <c r="D587" s="36"/>
      <c r="E587" s="25"/>
      <c r="F587" s="36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" hidden="false" customHeight="true" outlineLevel="0" collapsed="false">
      <c r="A588" s="25"/>
      <c r="B588" s="25"/>
      <c r="C588" s="25"/>
      <c r="D588" s="36"/>
      <c r="E588" s="25"/>
      <c r="F588" s="36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" hidden="false" customHeight="true" outlineLevel="0" collapsed="false">
      <c r="A589" s="25"/>
      <c r="B589" s="25"/>
      <c r="C589" s="25"/>
      <c r="D589" s="36"/>
      <c r="E589" s="25"/>
      <c r="F589" s="36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" hidden="false" customHeight="true" outlineLevel="0" collapsed="false">
      <c r="A590" s="25"/>
      <c r="B590" s="25"/>
      <c r="C590" s="25"/>
      <c r="D590" s="36"/>
      <c r="E590" s="25"/>
      <c r="F590" s="36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" hidden="false" customHeight="true" outlineLevel="0" collapsed="false">
      <c r="A591" s="25"/>
      <c r="B591" s="25"/>
      <c r="C591" s="25"/>
      <c r="D591" s="36"/>
      <c r="E591" s="25"/>
      <c r="F591" s="36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" hidden="false" customHeight="true" outlineLevel="0" collapsed="false">
      <c r="A592" s="25"/>
      <c r="B592" s="25"/>
      <c r="C592" s="25"/>
      <c r="D592" s="36"/>
      <c r="E592" s="25"/>
      <c r="F592" s="36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" hidden="false" customHeight="true" outlineLevel="0" collapsed="false">
      <c r="A593" s="25"/>
      <c r="B593" s="25"/>
      <c r="C593" s="25"/>
      <c r="D593" s="36"/>
      <c r="E593" s="25"/>
      <c r="F593" s="36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" hidden="false" customHeight="true" outlineLevel="0" collapsed="false">
      <c r="A594" s="25"/>
      <c r="B594" s="25"/>
      <c r="C594" s="25"/>
      <c r="D594" s="36"/>
      <c r="E594" s="25"/>
      <c r="F594" s="36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" hidden="false" customHeight="true" outlineLevel="0" collapsed="false">
      <c r="A595" s="25"/>
      <c r="B595" s="25"/>
      <c r="C595" s="25"/>
      <c r="D595" s="36"/>
      <c r="E595" s="25"/>
      <c r="F595" s="36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" hidden="false" customHeight="true" outlineLevel="0" collapsed="false">
      <c r="A596" s="25"/>
      <c r="B596" s="25"/>
      <c r="C596" s="25"/>
      <c r="D596" s="36"/>
      <c r="E596" s="25"/>
      <c r="F596" s="36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" hidden="false" customHeight="true" outlineLevel="0" collapsed="false">
      <c r="A597" s="25"/>
      <c r="B597" s="25"/>
      <c r="C597" s="25"/>
      <c r="D597" s="36"/>
      <c r="E597" s="25"/>
      <c r="F597" s="36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" hidden="false" customHeight="true" outlineLevel="0" collapsed="false">
      <c r="A598" s="25"/>
      <c r="B598" s="25"/>
      <c r="C598" s="25"/>
      <c r="D598" s="36"/>
      <c r="E598" s="25"/>
      <c r="F598" s="36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" hidden="false" customHeight="true" outlineLevel="0" collapsed="false">
      <c r="A599" s="25"/>
      <c r="B599" s="25"/>
      <c r="C599" s="25"/>
      <c r="D599" s="36"/>
      <c r="E599" s="25"/>
      <c r="F599" s="36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" hidden="false" customHeight="true" outlineLevel="0" collapsed="false">
      <c r="A600" s="25"/>
      <c r="B600" s="25"/>
      <c r="C600" s="25"/>
      <c r="D600" s="36"/>
      <c r="E600" s="25"/>
      <c r="F600" s="36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" hidden="false" customHeight="true" outlineLevel="0" collapsed="false">
      <c r="A601" s="25"/>
      <c r="B601" s="25"/>
      <c r="C601" s="25"/>
      <c r="D601" s="36"/>
      <c r="E601" s="25"/>
      <c r="F601" s="36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" hidden="false" customHeight="true" outlineLevel="0" collapsed="false">
      <c r="A602" s="25"/>
      <c r="B602" s="25"/>
      <c r="C602" s="25"/>
      <c r="D602" s="36"/>
      <c r="E602" s="25"/>
      <c r="F602" s="36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" hidden="false" customHeight="true" outlineLevel="0" collapsed="false">
      <c r="A603" s="25"/>
      <c r="B603" s="25"/>
      <c r="C603" s="25"/>
      <c r="D603" s="36"/>
      <c r="E603" s="25"/>
      <c r="F603" s="36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" hidden="false" customHeight="true" outlineLevel="0" collapsed="false">
      <c r="A604" s="25"/>
      <c r="B604" s="25"/>
      <c r="C604" s="25"/>
      <c r="D604" s="36"/>
      <c r="E604" s="25"/>
      <c r="F604" s="36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" hidden="false" customHeight="true" outlineLevel="0" collapsed="false">
      <c r="A605" s="25"/>
      <c r="B605" s="25"/>
      <c r="C605" s="25"/>
      <c r="D605" s="36"/>
      <c r="E605" s="25"/>
      <c r="F605" s="36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" hidden="false" customHeight="true" outlineLevel="0" collapsed="false">
      <c r="A606" s="25"/>
      <c r="B606" s="25"/>
      <c r="C606" s="25"/>
      <c r="D606" s="36"/>
      <c r="E606" s="25"/>
      <c r="F606" s="36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" hidden="false" customHeight="true" outlineLevel="0" collapsed="false">
      <c r="A607" s="25"/>
      <c r="B607" s="25"/>
      <c r="C607" s="25"/>
      <c r="D607" s="36"/>
      <c r="E607" s="25"/>
      <c r="F607" s="36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" hidden="false" customHeight="true" outlineLevel="0" collapsed="false">
      <c r="A608" s="25"/>
      <c r="B608" s="25"/>
      <c r="C608" s="25"/>
      <c r="D608" s="36"/>
      <c r="E608" s="25"/>
      <c r="F608" s="36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" hidden="false" customHeight="true" outlineLevel="0" collapsed="false">
      <c r="A609" s="25"/>
      <c r="B609" s="25"/>
      <c r="C609" s="25"/>
      <c r="D609" s="36"/>
      <c r="E609" s="25"/>
      <c r="F609" s="36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" hidden="false" customHeight="true" outlineLevel="0" collapsed="false">
      <c r="A610" s="25"/>
      <c r="B610" s="25"/>
      <c r="C610" s="25"/>
      <c r="D610" s="36"/>
      <c r="E610" s="25"/>
      <c r="F610" s="36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" hidden="false" customHeight="true" outlineLevel="0" collapsed="false">
      <c r="A611" s="25"/>
      <c r="B611" s="25"/>
      <c r="C611" s="25"/>
      <c r="D611" s="36"/>
      <c r="E611" s="25"/>
      <c r="F611" s="36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" hidden="false" customHeight="true" outlineLevel="0" collapsed="false">
      <c r="A612" s="25"/>
      <c r="B612" s="25"/>
      <c r="C612" s="25"/>
      <c r="D612" s="36"/>
      <c r="E612" s="25"/>
      <c r="F612" s="36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" hidden="false" customHeight="true" outlineLevel="0" collapsed="false">
      <c r="A613" s="25"/>
      <c r="B613" s="25"/>
      <c r="C613" s="25"/>
      <c r="D613" s="36"/>
      <c r="E613" s="25"/>
      <c r="F613" s="36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" hidden="false" customHeight="true" outlineLevel="0" collapsed="false">
      <c r="A614" s="25"/>
      <c r="B614" s="25"/>
      <c r="C614" s="25"/>
      <c r="D614" s="36"/>
      <c r="E614" s="25"/>
      <c r="F614" s="36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" hidden="false" customHeight="true" outlineLevel="0" collapsed="false">
      <c r="A615" s="25"/>
      <c r="B615" s="25"/>
      <c r="C615" s="25"/>
      <c r="D615" s="36"/>
      <c r="E615" s="25"/>
      <c r="F615" s="36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" hidden="false" customHeight="true" outlineLevel="0" collapsed="false">
      <c r="A616" s="25"/>
      <c r="B616" s="25"/>
      <c r="C616" s="25"/>
      <c r="D616" s="36"/>
      <c r="E616" s="25"/>
      <c r="F616" s="36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" hidden="false" customHeight="true" outlineLevel="0" collapsed="false">
      <c r="A617" s="25"/>
      <c r="B617" s="25"/>
      <c r="C617" s="25"/>
      <c r="D617" s="36"/>
      <c r="E617" s="25"/>
      <c r="F617" s="36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" hidden="false" customHeight="true" outlineLevel="0" collapsed="false">
      <c r="A618" s="25"/>
      <c r="B618" s="25"/>
      <c r="C618" s="25"/>
      <c r="D618" s="36"/>
      <c r="E618" s="25"/>
      <c r="F618" s="36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" hidden="false" customHeight="true" outlineLevel="0" collapsed="false">
      <c r="A619" s="25"/>
      <c r="B619" s="25"/>
      <c r="C619" s="25"/>
      <c r="D619" s="36"/>
      <c r="E619" s="25"/>
      <c r="F619" s="36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" hidden="false" customHeight="true" outlineLevel="0" collapsed="false">
      <c r="A620" s="25"/>
      <c r="B620" s="25"/>
      <c r="C620" s="25"/>
      <c r="D620" s="36"/>
      <c r="E620" s="25"/>
      <c r="F620" s="36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" hidden="false" customHeight="true" outlineLevel="0" collapsed="false">
      <c r="A621" s="25"/>
      <c r="B621" s="25"/>
      <c r="C621" s="25"/>
      <c r="D621" s="36"/>
      <c r="E621" s="25"/>
      <c r="F621" s="36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" hidden="false" customHeight="true" outlineLevel="0" collapsed="false">
      <c r="A622" s="25"/>
      <c r="B622" s="25"/>
      <c r="C622" s="25"/>
      <c r="D622" s="36"/>
      <c r="E622" s="25"/>
      <c r="F622" s="36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" hidden="false" customHeight="true" outlineLevel="0" collapsed="false">
      <c r="A623" s="25"/>
      <c r="B623" s="25"/>
      <c r="C623" s="25"/>
      <c r="D623" s="36"/>
      <c r="E623" s="25"/>
      <c r="F623" s="36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" hidden="false" customHeight="true" outlineLevel="0" collapsed="false">
      <c r="A624" s="25"/>
      <c r="B624" s="25"/>
      <c r="C624" s="25"/>
      <c r="D624" s="36"/>
      <c r="E624" s="25"/>
      <c r="F624" s="36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" hidden="false" customHeight="true" outlineLevel="0" collapsed="false">
      <c r="A625" s="25"/>
      <c r="B625" s="25"/>
      <c r="C625" s="25"/>
      <c r="D625" s="36"/>
      <c r="E625" s="25"/>
      <c r="F625" s="36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" hidden="false" customHeight="true" outlineLevel="0" collapsed="false">
      <c r="A626" s="25"/>
      <c r="B626" s="25"/>
      <c r="C626" s="25"/>
      <c r="D626" s="36"/>
      <c r="E626" s="25"/>
      <c r="F626" s="36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" hidden="false" customHeight="true" outlineLevel="0" collapsed="false">
      <c r="A627" s="25"/>
      <c r="B627" s="25"/>
      <c r="C627" s="25"/>
      <c r="D627" s="36"/>
      <c r="E627" s="25"/>
      <c r="F627" s="36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" hidden="false" customHeight="true" outlineLevel="0" collapsed="false">
      <c r="A628" s="25"/>
      <c r="B628" s="25"/>
      <c r="C628" s="25"/>
      <c r="D628" s="36"/>
      <c r="E628" s="25"/>
      <c r="F628" s="36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" hidden="false" customHeight="true" outlineLevel="0" collapsed="false">
      <c r="A629" s="25"/>
      <c r="B629" s="25"/>
      <c r="C629" s="25"/>
      <c r="D629" s="36"/>
      <c r="E629" s="25"/>
      <c r="F629" s="36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" hidden="false" customHeight="true" outlineLevel="0" collapsed="false">
      <c r="A630" s="25"/>
      <c r="B630" s="25"/>
      <c r="C630" s="25"/>
      <c r="D630" s="36"/>
      <c r="E630" s="25"/>
      <c r="F630" s="36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" hidden="false" customHeight="true" outlineLevel="0" collapsed="false">
      <c r="A631" s="25"/>
      <c r="B631" s="25"/>
      <c r="C631" s="25"/>
      <c r="D631" s="36"/>
      <c r="E631" s="25"/>
      <c r="F631" s="36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" hidden="false" customHeight="true" outlineLevel="0" collapsed="false">
      <c r="A632" s="25"/>
      <c r="B632" s="25"/>
      <c r="C632" s="25"/>
      <c r="D632" s="36"/>
      <c r="E632" s="25"/>
      <c r="F632" s="36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" hidden="false" customHeight="true" outlineLevel="0" collapsed="false">
      <c r="A633" s="25"/>
      <c r="B633" s="25"/>
      <c r="C633" s="25"/>
      <c r="D633" s="36"/>
      <c r="E633" s="25"/>
      <c r="F633" s="36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" hidden="false" customHeight="true" outlineLevel="0" collapsed="false">
      <c r="A634" s="25"/>
      <c r="B634" s="25"/>
      <c r="C634" s="25"/>
      <c r="D634" s="36"/>
      <c r="E634" s="25"/>
      <c r="F634" s="36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" hidden="false" customHeight="true" outlineLevel="0" collapsed="false">
      <c r="A635" s="25"/>
      <c r="B635" s="25"/>
      <c r="C635" s="25"/>
      <c r="D635" s="36"/>
      <c r="E635" s="25"/>
      <c r="F635" s="36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" hidden="false" customHeight="true" outlineLevel="0" collapsed="false">
      <c r="A636" s="25"/>
      <c r="B636" s="25"/>
      <c r="C636" s="25"/>
      <c r="D636" s="36"/>
      <c r="E636" s="25"/>
      <c r="F636" s="36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" hidden="false" customHeight="true" outlineLevel="0" collapsed="false">
      <c r="A637" s="25"/>
      <c r="B637" s="25"/>
      <c r="C637" s="25"/>
      <c r="D637" s="36"/>
      <c r="E637" s="25"/>
      <c r="F637" s="36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" hidden="false" customHeight="true" outlineLevel="0" collapsed="false">
      <c r="A638" s="25"/>
      <c r="B638" s="25"/>
      <c r="C638" s="25"/>
      <c r="D638" s="36"/>
      <c r="E638" s="25"/>
      <c r="F638" s="36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" hidden="false" customHeight="true" outlineLevel="0" collapsed="false">
      <c r="A639" s="25"/>
      <c r="B639" s="25"/>
      <c r="C639" s="25"/>
      <c r="D639" s="36"/>
      <c r="E639" s="25"/>
      <c r="F639" s="36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" hidden="false" customHeight="true" outlineLevel="0" collapsed="false">
      <c r="A640" s="25"/>
      <c r="B640" s="25"/>
      <c r="C640" s="25"/>
      <c r="D640" s="36"/>
      <c r="E640" s="25"/>
      <c r="F640" s="36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" hidden="false" customHeight="true" outlineLevel="0" collapsed="false">
      <c r="A641" s="25"/>
      <c r="B641" s="25"/>
      <c r="C641" s="25"/>
      <c r="D641" s="36"/>
      <c r="E641" s="25"/>
      <c r="F641" s="36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" hidden="false" customHeight="true" outlineLevel="0" collapsed="false">
      <c r="A642" s="25"/>
      <c r="B642" s="25"/>
      <c r="C642" s="25"/>
      <c r="D642" s="36"/>
      <c r="E642" s="25"/>
      <c r="F642" s="36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" hidden="false" customHeight="true" outlineLevel="0" collapsed="false">
      <c r="A643" s="25"/>
      <c r="B643" s="25"/>
      <c r="C643" s="25"/>
      <c r="D643" s="36"/>
      <c r="E643" s="25"/>
      <c r="F643" s="36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" hidden="false" customHeight="true" outlineLevel="0" collapsed="false">
      <c r="A644" s="25"/>
      <c r="B644" s="25"/>
      <c r="C644" s="25"/>
      <c r="D644" s="36"/>
      <c r="E644" s="25"/>
      <c r="F644" s="36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" hidden="false" customHeight="true" outlineLevel="0" collapsed="false">
      <c r="A645" s="25"/>
      <c r="B645" s="25"/>
      <c r="C645" s="25"/>
      <c r="D645" s="36"/>
      <c r="E645" s="25"/>
      <c r="F645" s="36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" hidden="false" customHeight="true" outlineLevel="0" collapsed="false">
      <c r="A646" s="25"/>
      <c r="B646" s="25"/>
      <c r="C646" s="25"/>
      <c r="D646" s="36"/>
      <c r="E646" s="25"/>
      <c r="F646" s="36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" hidden="false" customHeight="true" outlineLevel="0" collapsed="false">
      <c r="A647" s="25"/>
      <c r="B647" s="25"/>
      <c r="C647" s="25"/>
      <c r="D647" s="36"/>
      <c r="E647" s="25"/>
      <c r="F647" s="36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" hidden="false" customHeight="true" outlineLevel="0" collapsed="false">
      <c r="A648" s="25"/>
      <c r="B648" s="25"/>
      <c r="C648" s="25"/>
      <c r="D648" s="36"/>
      <c r="E648" s="25"/>
      <c r="F648" s="36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" hidden="false" customHeight="true" outlineLevel="0" collapsed="false">
      <c r="A649" s="25"/>
      <c r="B649" s="25"/>
      <c r="C649" s="25"/>
      <c r="D649" s="36"/>
      <c r="E649" s="25"/>
      <c r="F649" s="36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" hidden="false" customHeight="true" outlineLevel="0" collapsed="false">
      <c r="A650" s="25"/>
      <c r="B650" s="25"/>
      <c r="C650" s="25"/>
      <c r="D650" s="36"/>
      <c r="E650" s="25"/>
      <c r="F650" s="36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" hidden="false" customHeight="true" outlineLevel="0" collapsed="false">
      <c r="A651" s="25"/>
      <c r="B651" s="25"/>
      <c r="C651" s="25"/>
      <c r="D651" s="36"/>
      <c r="E651" s="25"/>
      <c r="F651" s="36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" hidden="false" customHeight="true" outlineLevel="0" collapsed="false">
      <c r="A652" s="25"/>
      <c r="B652" s="25"/>
      <c r="C652" s="25"/>
      <c r="D652" s="36"/>
      <c r="E652" s="25"/>
      <c r="F652" s="36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" hidden="false" customHeight="true" outlineLevel="0" collapsed="false">
      <c r="A653" s="25"/>
      <c r="B653" s="25"/>
      <c r="C653" s="25"/>
      <c r="D653" s="36"/>
      <c r="E653" s="25"/>
      <c r="F653" s="36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" hidden="false" customHeight="true" outlineLevel="0" collapsed="false">
      <c r="A654" s="25"/>
      <c r="B654" s="25"/>
      <c r="C654" s="25"/>
      <c r="D654" s="36"/>
      <c r="E654" s="25"/>
      <c r="F654" s="36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" hidden="false" customHeight="true" outlineLevel="0" collapsed="false">
      <c r="A655" s="25"/>
      <c r="B655" s="25"/>
      <c r="C655" s="25"/>
      <c r="D655" s="36"/>
      <c r="E655" s="25"/>
      <c r="F655" s="36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" hidden="false" customHeight="true" outlineLevel="0" collapsed="false">
      <c r="A656" s="25"/>
      <c r="B656" s="25"/>
      <c r="C656" s="25"/>
      <c r="D656" s="36"/>
      <c r="E656" s="25"/>
      <c r="F656" s="36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" hidden="false" customHeight="true" outlineLevel="0" collapsed="false">
      <c r="A657" s="25"/>
      <c r="B657" s="25"/>
      <c r="C657" s="25"/>
      <c r="D657" s="36"/>
      <c r="E657" s="25"/>
      <c r="F657" s="36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" hidden="false" customHeight="true" outlineLevel="0" collapsed="false">
      <c r="A658" s="25"/>
      <c r="B658" s="25"/>
      <c r="C658" s="25"/>
      <c r="D658" s="36"/>
      <c r="E658" s="25"/>
      <c r="F658" s="36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" hidden="false" customHeight="true" outlineLevel="0" collapsed="false">
      <c r="A659" s="25"/>
      <c r="B659" s="25"/>
      <c r="C659" s="25"/>
      <c r="D659" s="36"/>
      <c r="E659" s="25"/>
      <c r="F659" s="36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" hidden="false" customHeight="true" outlineLevel="0" collapsed="false">
      <c r="A660" s="25"/>
      <c r="B660" s="25"/>
      <c r="C660" s="25"/>
      <c r="D660" s="36"/>
      <c r="E660" s="25"/>
      <c r="F660" s="36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" hidden="false" customHeight="true" outlineLevel="0" collapsed="false">
      <c r="A661" s="25"/>
      <c r="B661" s="25"/>
      <c r="C661" s="25"/>
      <c r="D661" s="36"/>
      <c r="E661" s="25"/>
      <c r="F661" s="36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" hidden="false" customHeight="true" outlineLevel="0" collapsed="false">
      <c r="A662" s="25"/>
      <c r="B662" s="25"/>
      <c r="C662" s="25"/>
      <c r="D662" s="36"/>
      <c r="E662" s="25"/>
      <c r="F662" s="36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" hidden="false" customHeight="true" outlineLevel="0" collapsed="false">
      <c r="A663" s="25"/>
      <c r="B663" s="25"/>
      <c r="C663" s="25"/>
      <c r="D663" s="36"/>
      <c r="E663" s="25"/>
      <c r="F663" s="36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" hidden="false" customHeight="true" outlineLevel="0" collapsed="false">
      <c r="A664" s="25"/>
      <c r="B664" s="25"/>
      <c r="C664" s="25"/>
      <c r="D664" s="36"/>
      <c r="E664" s="25"/>
      <c r="F664" s="36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" hidden="false" customHeight="true" outlineLevel="0" collapsed="false">
      <c r="A665" s="25"/>
      <c r="B665" s="25"/>
      <c r="C665" s="25"/>
      <c r="D665" s="36"/>
      <c r="E665" s="25"/>
      <c r="F665" s="36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" hidden="false" customHeight="true" outlineLevel="0" collapsed="false">
      <c r="A666" s="25"/>
      <c r="B666" s="25"/>
      <c r="C666" s="25"/>
      <c r="D666" s="36"/>
      <c r="E666" s="25"/>
      <c r="F666" s="36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" hidden="false" customHeight="true" outlineLevel="0" collapsed="false">
      <c r="A667" s="25"/>
      <c r="B667" s="25"/>
      <c r="C667" s="25"/>
      <c r="D667" s="36"/>
      <c r="E667" s="25"/>
      <c r="F667" s="36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" hidden="false" customHeight="true" outlineLevel="0" collapsed="false">
      <c r="A668" s="25"/>
      <c r="B668" s="25"/>
      <c r="C668" s="25"/>
      <c r="D668" s="36"/>
      <c r="E668" s="25"/>
      <c r="F668" s="36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" hidden="false" customHeight="true" outlineLevel="0" collapsed="false">
      <c r="A669" s="25"/>
      <c r="B669" s="25"/>
      <c r="C669" s="25"/>
      <c r="D669" s="36"/>
      <c r="E669" s="25"/>
      <c r="F669" s="36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" hidden="false" customHeight="true" outlineLevel="0" collapsed="false">
      <c r="A670" s="25"/>
      <c r="B670" s="25"/>
      <c r="C670" s="25"/>
      <c r="D670" s="36"/>
      <c r="E670" s="25"/>
      <c r="F670" s="36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" hidden="false" customHeight="true" outlineLevel="0" collapsed="false">
      <c r="A671" s="25"/>
      <c r="B671" s="25"/>
      <c r="C671" s="25"/>
      <c r="D671" s="36"/>
      <c r="E671" s="25"/>
      <c r="F671" s="36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" hidden="false" customHeight="true" outlineLevel="0" collapsed="false">
      <c r="A672" s="25"/>
      <c r="B672" s="25"/>
      <c r="C672" s="25"/>
      <c r="D672" s="36"/>
      <c r="E672" s="25"/>
      <c r="F672" s="36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" hidden="false" customHeight="true" outlineLevel="0" collapsed="false">
      <c r="A673" s="25"/>
      <c r="B673" s="25"/>
      <c r="C673" s="25"/>
      <c r="D673" s="36"/>
      <c r="E673" s="25"/>
      <c r="F673" s="36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" hidden="false" customHeight="true" outlineLevel="0" collapsed="false">
      <c r="A674" s="25"/>
      <c r="B674" s="25"/>
      <c r="C674" s="25"/>
      <c r="D674" s="36"/>
      <c r="E674" s="25"/>
      <c r="F674" s="36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" hidden="false" customHeight="true" outlineLevel="0" collapsed="false">
      <c r="A675" s="25"/>
      <c r="B675" s="25"/>
      <c r="C675" s="25"/>
      <c r="D675" s="36"/>
      <c r="E675" s="25"/>
      <c r="F675" s="36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" hidden="false" customHeight="true" outlineLevel="0" collapsed="false">
      <c r="A676" s="25"/>
      <c r="B676" s="25"/>
      <c r="C676" s="25"/>
      <c r="D676" s="36"/>
      <c r="E676" s="25"/>
      <c r="F676" s="36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" hidden="false" customHeight="true" outlineLevel="0" collapsed="false">
      <c r="A677" s="25"/>
      <c r="B677" s="25"/>
      <c r="C677" s="25"/>
      <c r="D677" s="36"/>
      <c r="E677" s="25"/>
      <c r="F677" s="36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" hidden="false" customHeight="true" outlineLevel="0" collapsed="false">
      <c r="A678" s="25"/>
      <c r="B678" s="25"/>
      <c r="C678" s="25"/>
      <c r="D678" s="36"/>
      <c r="E678" s="25"/>
      <c r="F678" s="36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" hidden="false" customHeight="true" outlineLevel="0" collapsed="false">
      <c r="A679" s="25"/>
      <c r="B679" s="25"/>
      <c r="C679" s="25"/>
      <c r="D679" s="36"/>
      <c r="E679" s="25"/>
      <c r="F679" s="36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" hidden="false" customHeight="true" outlineLevel="0" collapsed="false">
      <c r="A680" s="25"/>
      <c r="B680" s="25"/>
      <c r="C680" s="25"/>
      <c r="D680" s="36"/>
      <c r="E680" s="25"/>
      <c r="F680" s="36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" hidden="false" customHeight="true" outlineLevel="0" collapsed="false">
      <c r="A681" s="25"/>
      <c r="B681" s="25"/>
      <c r="C681" s="25"/>
      <c r="D681" s="36"/>
      <c r="E681" s="25"/>
      <c r="F681" s="36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" hidden="false" customHeight="true" outlineLevel="0" collapsed="false">
      <c r="A682" s="25"/>
      <c r="B682" s="25"/>
      <c r="C682" s="25"/>
      <c r="D682" s="36"/>
      <c r="E682" s="25"/>
      <c r="F682" s="36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" hidden="false" customHeight="true" outlineLevel="0" collapsed="false">
      <c r="A683" s="25"/>
      <c r="B683" s="25"/>
      <c r="C683" s="25"/>
      <c r="D683" s="36"/>
      <c r="E683" s="25"/>
      <c r="F683" s="36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" hidden="false" customHeight="true" outlineLevel="0" collapsed="false">
      <c r="A684" s="25"/>
      <c r="B684" s="25"/>
      <c r="C684" s="25"/>
      <c r="D684" s="36"/>
      <c r="E684" s="25"/>
      <c r="F684" s="36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" hidden="false" customHeight="true" outlineLevel="0" collapsed="false">
      <c r="A685" s="25"/>
      <c r="B685" s="25"/>
      <c r="C685" s="25"/>
      <c r="D685" s="36"/>
      <c r="E685" s="25"/>
      <c r="F685" s="36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" hidden="false" customHeight="true" outlineLevel="0" collapsed="false">
      <c r="A686" s="25"/>
      <c r="B686" s="25"/>
      <c r="C686" s="25"/>
      <c r="D686" s="36"/>
      <c r="E686" s="25"/>
      <c r="F686" s="36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" hidden="false" customHeight="true" outlineLevel="0" collapsed="false">
      <c r="A687" s="25"/>
      <c r="B687" s="25"/>
      <c r="C687" s="25"/>
      <c r="D687" s="36"/>
      <c r="E687" s="25"/>
      <c r="F687" s="36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" hidden="false" customHeight="true" outlineLevel="0" collapsed="false">
      <c r="A688" s="25"/>
      <c r="B688" s="25"/>
      <c r="C688" s="25"/>
      <c r="D688" s="36"/>
      <c r="E688" s="25"/>
      <c r="F688" s="36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" hidden="false" customHeight="true" outlineLevel="0" collapsed="false">
      <c r="A689" s="25"/>
      <c r="B689" s="25"/>
      <c r="C689" s="25"/>
      <c r="D689" s="36"/>
      <c r="E689" s="25"/>
      <c r="F689" s="36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" hidden="false" customHeight="true" outlineLevel="0" collapsed="false">
      <c r="A690" s="25"/>
      <c r="B690" s="25"/>
      <c r="C690" s="25"/>
      <c r="D690" s="36"/>
      <c r="E690" s="25"/>
      <c r="F690" s="36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" hidden="false" customHeight="true" outlineLevel="0" collapsed="false">
      <c r="A691" s="25"/>
      <c r="B691" s="25"/>
      <c r="C691" s="25"/>
      <c r="D691" s="36"/>
      <c r="E691" s="25"/>
      <c r="F691" s="36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" hidden="false" customHeight="true" outlineLevel="0" collapsed="false">
      <c r="A692" s="25"/>
      <c r="B692" s="25"/>
      <c r="C692" s="25"/>
      <c r="D692" s="36"/>
      <c r="E692" s="25"/>
      <c r="F692" s="36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" hidden="false" customHeight="true" outlineLevel="0" collapsed="false">
      <c r="A693" s="25"/>
      <c r="B693" s="25"/>
      <c r="C693" s="25"/>
      <c r="D693" s="36"/>
      <c r="E693" s="25"/>
      <c r="F693" s="36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" hidden="false" customHeight="true" outlineLevel="0" collapsed="false">
      <c r="A694" s="25"/>
      <c r="B694" s="25"/>
      <c r="C694" s="25"/>
      <c r="D694" s="36"/>
      <c r="E694" s="25"/>
      <c r="F694" s="36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" hidden="false" customHeight="true" outlineLevel="0" collapsed="false">
      <c r="A695" s="25"/>
      <c r="B695" s="25"/>
      <c r="C695" s="25"/>
      <c r="D695" s="36"/>
      <c r="E695" s="25"/>
      <c r="F695" s="36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" hidden="false" customHeight="true" outlineLevel="0" collapsed="false">
      <c r="A696" s="25"/>
      <c r="B696" s="25"/>
      <c r="C696" s="25"/>
      <c r="D696" s="36"/>
      <c r="E696" s="25"/>
      <c r="F696" s="36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" hidden="false" customHeight="true" outlineLevel="0" collapsed="false">
      <c r="A697" s="25"/>
      <c r="B697" s="25"/>
      <c r="C697" s="25"/>
      <c r="D697" s="36"/>
      <c r="E697" s="25"/>
      <c r="F697" s="36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" hidden="false" customHeight="true" outlineLevel="0" collapsed="false">
      <c r="A698" s="25"/>
      <c r="B698" s="25"/>
      <c r="C698" s="25"/>
      <c r="D698" s="36"/>
      <c r="E698" s="25"/>
      <c r="F698" s="36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" hidden="false" customHeight="true" outlineLevel="0" collapsed="false">
      <c r="A699" s="25"/>
      <c r="B699" s="25"/>
      <c r="C699" s="25"/>
      <c r="D699" s="36"/>
      <c r="E699" s="25"/>
      <c r="F699" s="36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" hidden="false" customHeight="true" outlineLevel="0" collapsed="false">
      <c r="A700" s="25"/>
      <c r="B700" s="25"/>
      <c r="C700" s="25"/>
      <c r="D700" s="36"/>
      <c r="E700" s="25"/>
      <c r="F700" s="36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" hidden="false" customHeight="true" outlineLevel="0" collapsed="false">
      <c r="A701" s="25"/>
      <c r="B701" s="25"/>
      <c r="C701" s="25"/>
      <c r="D701" s="36"/>
      <c r="E701" s="25"/>
      <c r="F701" s="36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" hidden="false" customHeight="true" outlineLevel="0" collapsed="false">
      <c r="A702" s="25"/>
      <c r="B702" s="25"/>
      <c r="C702" s="25"/>
      <c r="D702" s="36"/>
      <c r="E702" s="25"/>
      <c r="F702" s="36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" hidden="false" customHeight="true" outlineLevel="0" collapsed="false">
      <c r="A703" s="25"/>
      <c r="B703" s="25"/>
      <c r="C703" s="25"/>
      <c r="D703" s="36"/>
      <c r="E703" s="25"/>
      <c r="F703" s="36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" hidden="false" customHeight="true" outlineLevel="0" collapsed="false">
      <c r="A704" s="25"/>
      <c r="B704" s="25"/>
      <c r="C704" s="25"/>
      <c r="D704" s="36"/>
      <c r="E704" s="25"/>
      <c r="F704" s="36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" hidden="false" customHeight="true" outlineLevel="0" collapsed="false">
      <c r="A705" s="25"/>
      <c r="B705" s="25"/>
      <c r="C705" s="25"/>
      <c r="D705" s="36"/>
      <c r="E705" s="25"/>
      <c r="F705" s="36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" hidden="false" customHeight="true" outlineLevel="0" collapsed="false">
      <c r="A706" s="25"/>
      <c r="B706" s="25"/>
      <c r="C706" s="25"/>
      <c r="D706" s="36"/>
      <c r="E706" s="25"/>
      <c r="F706" s="36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" hidden="false" customHeight="true" outlineLevel="0" collapsed="false">
      <c r="A707" s="25"/>
      <c r="B707" s="25"/>
      <c r="C707" s="25"/>
      <c r="D707" s="36"/>
      <c r="E707" s="25"/>
      <c r="F707" s="36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" hidden="false" customHeight="true" outlineLevel="0" collapsed="false">
      <c r="A708" s="25"/>
      <c r="B708" s="25"/>
      <c r="C708" s="25"/>
      <c r="D708" s="36"/>
      <c r="E708" s="25"/>
      <c r="F708" s="36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" hidden="false" customHeight="true" outlineLevel="0" collapsed="false">
      <c r="A709" s="25"/>
      <c r="B709" s="25"/>
      <c r="C709" s="25"/>
      <c r="D709" s="36"/>
      <c r="E709" s="25"/>
      <c r="F709" s="36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" hidden="false" customHeight="true" outlineLevel="0" collapsed="false">
      <c r="A710" s="25"/>
      <c r="B710" s="25"/>
      <c r="C710" s="25"/>
      <c r="D710" s="36"/>
      <c r="E710" s="25"/>
      <c r="F710" s="36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" hidden="false" customHeight="true" outlineLevel="0" collapsed="false">
      <c r="A711" s="25"/>
      <c r="B711" s="25"/>
      <c r="C711" s="25"/>
      <c r="D711" s="36"/>
      <c r="E711" s="25"/>
      <c r="F711" s="36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" hidden="false" customHeight="true" outlineLevel="0" collapsed="false">
      <c r="A712" s="25"/>
      <c r="B712" s="25"/>
      <c r="C712" s="25"/>
      <c r="D712" s="36"/>
      <c r="E712" s="25"/>
      <c r="F712" s="36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" hidden="false" customHeight="true" outlineLevel="0" collapsed="false">
      <c r="A713" s="25"/>
      <c r="B713" s="25"/>
      <c r="C713" s="25"/>
      <c r="D713" s="36"/>
      <c r="E713" s="25"/>
      <c r="F713" s="36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" hidden="false" customHeight="true" outlineLevel="0" collapsed="false">
      <c r="A714" s="25"/>
      <c r="B714" s="25"/>
      <c r="C714" s="25"/>
      <c r="D714" s="36"/>
      <c r="E714" s="25"/>
      <c r="F714" s="36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" hidden="false" customHeight="true" outlineLevel="0" collapsed="false">
      <c r="A715" s="25"/>
      <c r="B715" s="25"/>
      <c r="C715" s="25"/>
      <c r="D715" s="36"/>
      <c r="E715" s="25"/>
      <c r="F715" s="36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" hidden="false" customHeight="true" outlineLevel="0" collapsed="false">
      <c r="A716" s="25"/>
      <c r="B716" s="25"/>
      <c r="C716" s="25"/>
      <c r="D716" s="36"/>
      <c r="E716" s="25"/>
      <c r="F716" s="36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" hidden="false" customHeight="true" outlineLevel="0" collapsed="false">
      <c r="A717" s="25"/>
      <c r="B717" s="25"/>
      <c r="C717" s="25"/>
      <c r="D717" s="36"/>
      <c r="E717" s="25"/>
      <c r="F717" s="36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" hidden="false" customHeight="true" outlineLevel="0" collapsed="false">
      <c r="A718" s="25"/>
      <c r="B718" s="25"/>
      <c r="C718" s="25"/>
      <c r="D718" s="36"/>
      <c r="E718" s="25"/>
      <c r="F718" s="36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" hidden="false" customHeight="true" outlineLevel="0" collapsed="false">
      <c r="A719" s="25"/>
      <c r="B719" s="25"/>
      <c r="C719" s="25"/>
      <c r="D719" s="36"/>
      <c r="E719" s="25"/>
      <c r="F719" s="36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" hidden="false" customHeight="true" outlineLevel="0" collapsed="false">
      <c r="A720" s="25"/>
      <c r="B720" s="25"/>
      <c r="C720" s="25"/>
      <c r="D720" s="36"/>
      <c r="E720" s="25"/>
      <c r="F720" s="36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" hidden="false" customHeight="true" outlineLevel="0" collapsed="false">
      <c r="A721" s="25"/>
      <c r="B721" s="25"/>
      <c r="C721" s="25"/>
      <c r="D721" s="36"/>
      <c r="E721" s="25"/>
      <c r="F721" s="36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" hidden="false" customHeight="true" outlineLevel="0" collapsed="false">
      <c r="A722" s="25"/>
      <c r="B722" s="25"/>
      <c r="C722" s="25"/>
      <c r="D722" s="36"/>
      <c r="E722" s="25"/>
      <c r="F722" s="36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" hidden="false" customHeight="true" outlineLevel="0" collapsed="false">
      <c r="A723" s="25"/>
      <c r="B723" s="25"/>
      <c r="C723" s="25"/>
      <c r="D723" s="36"/>
      <c r="E723" s="25"/>
      <c r="F723" s="36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" hidden="false" customHeight="true" outlineLevel="0" collapsed="false">
      <c r="A724" s="25"/>
      <c r="B724" s="25"/>
      <c r="C724" s="25"/>
      <c r="D724" s="36"/>
      <c r="E724" s="25"/>
      <c r="F724" s="36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" hidden="false" customHeight="true" outlineLevel="0" collapsed="false">
      <c r="A725" s="25"/>
      <c r="B725" s="25"/>
      <c r="C725" s="25"/>
      <c r="D725" s="36"/>
      <c r="E725" s="25"/>
      <c r="F725" s="36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" hidden="false" customHeight="true" outlineLevel="0" collapsed="false">
      <c r="A726" s="25"/>
      <c r="B726" s="25"/>
      <c r="C726" s="25"/>
      <c r="D726" s="36"/>
      <c r="E726" s="25"/>
      <c r="F726" s="36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" hidden="false" customHeight="true" outlineLevel="0" collapsed="false">
      <c r="A727" s="25"/>
      <c r="B727" s="25"/>
      <c r="C727" s="25"/>
      <c r="D727" s="36"/>
      <c r="E727" s="25"/>
      <c r="F727" s="36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" hidden="false" customHeight="true" outlineLevel="0" collapsed="false">
      <c r="A728" s="25"/>
      <c r="B728" s="25"/>
      <c r="C728" s="25"/>
      <c r="D728" s="36"/>
      <c r="E728" s="25"/>
      <c r="F728" s="36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" hidden="false" customHeight="true" outlineLevel="0" collapsed="false">
      <c r="A729" s="25"/>
      <c r="B729" s="25"/>
      <c r="C729" s="25"/>
      <c r="D729" s="36"/>
      <c r="E729" s="25"/>
      <c r="F729" s="36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" hidden="false" customHeight="true" outlineLevel="0" collapsed="false">
      <c r="A730" s="25"/>
      <c r="B730" s="25"/>
      <c r="C730" s="25"/>
      <c r="D730" s="36"/>
      <c r="E730" s="25"/>
      <c r="F730" s="36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" hidden="false" customHeight="true" outlineLevel="0" collapsed="false">
      <c r="A731" s="25"/>
      <c r="B731" s="25"/>
      <c r="C731" s="25"/>
      <c r="D731" s="36"/>
      <c r="E731" s="25"/>
      <c r="F731" s="36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" hidden="false" customHeight="true" outlineLevel="0" collapsed="false">
      <c r="A732" s="25"/>
      <c r="B732" s="25"/>
      <c r="C732" s="25"/>
      <c r="D732" s="36"/>
      <c r="E732" s="25"/>
      <c r="F732" s="36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" hidden="false" customHeight="true" outlineLevel="0" collapsed="false">
      <c r="A733" s="25"/>
      <c r="B733" s="25"/>
      <c r="C733" s="25"/>
      <c r="D733" s="36"/>
      <c r="E733" s="25"/>
      <c r="F733" s="36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" hidden="false" customHeight="true" outlineLevel="0" collapsed="false">
      <c r="A734" s="25"/>
      <c r="B734" s="25"/>
      <c r="C734" s="25"/>
      <c r="D734" s="36"/>
      <c r="E734" s="25"/>
      <c r="F734" s="36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" hidden="false" customHeight="true" outlineLevel="0" collapsed="false">
      <c r="A735" s="25"/>
      <c r="B735" s="25"/>
      <c r="C735" s="25"/>
      <c r="D735" s="36"/>
      <c r="E735" s="25"/>
      <c r="F735" s="36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" hidden="false" customHeight="true" outlineLevel="0" collapsed="false">
      <c r="A736" s="25"/>
      <c r="B736" s="25"/>
      <c r="C736" s="25"/>
      <c r="D736" s="36"/>
      <c r="E736" s="25"/>
      <c r="F736" s="36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" hidden="false" customHeight="true" outlineLevel="0" collapsed="false">
      <c r="A737" s="25"/>
      <c r="B737" s="25"/>
      <c r="C737" s="25"/>
      <c r="D737" s="36"/>
      <c r="E737" s="25"/>
      <c r="F737" s="36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" hidden="false" customHeight="true" outlineLevel="0" collapsed="false">
      <c r="A738" s="25"/>
      <c r="B738" s="25"/>
      <c r="C738" s="25"/>
      <c r="D738" s="36"/>
      <c r="E738" s="25"/>
      <c r="F738" s="36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" hidden="false" customHeight="true" outlineLevel="0" collapsed="false">
      <c r="A739" s="25"/>
      <c r="B739" s="25"/>
      <c r="C739" s="25"/>
      <c r="D739" s="36"/>
      <c r="E739" s="25"/>
      <c r="F739" s="36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" hidden="false" customHeight="true" outlineLevel="0" collapsed="false">
      <c r="A740" s="25"/>
      <c r="B740" s="25"/>
      <c r="C740" s="25"/>
      <c r="D740" s="36"/>
      <c r="E740" s="25"/>
      <c r="F740" s="36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" hidden="false" customHeight="true" outlineLevel="0" collapsed="false">
      <c r="A741" s="25"/>
      <c r="B741" s="25"/>
      <c r="C741" s="25"/>
      <c r="D741" s="36"/>
      <c r="E741" s="25"/>
      <c r="F741" s="36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" hidden="false" customHeight="true" outlineLevel="0" collapsed="false">
      <c r="A742" s="25"/>
      <c r="B742" s="25"/>
      <c r="C742" s="25"/>
      <c r="D742" s="36"/>
      <c r="E742" s="25"/>
      <c r="F742" s="36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" hidden="false" customHeight="true" outlineLevel="0" collapsed="false">
      <c r="A743" s="25"/>
      <c r="B743" s="25"/>
      <c r="C743" s="25"/>
      <c r="D743" s="36"/>
      <c r="E743" s="25"/>
      <c r="F743" s="36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" hidden="false" customHeight="true" outlineLevel="0" collapsed="false">
      <c r="A744" s="25"/>
      <c r="B744" s="25"/>
      <c r="C744" s="25"/>
      <c r="D744" s="36"/>
      <c r="E744" s="25"/>
      <c r="F744" s="36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" hidden="false" customHeight="true" outlineLevel="0" collapsed="false">
      <c r="A745" s="25"/>
      <c r="B745" s="25"/>
      <c r="C745" s="25"/>
      <c r="D745" s="36"/>
      <c r="E745" s="25"/>
      <c r="F745" s="36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" hidden="false" customHeight="true" outlineLevel="0" collapsed="false">
      <c r="A746" s="25"/>
      <c r="B746" s="25"/>
      <c r="C746" s="25"/>
      <c r="D746" s="36"/>
      <c r="E746" s="25"/>
      <c r="F746" s="36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" hidden="false" customHeight="true" outlineLevel="0" collapsed="false">
      <c r="A747" s="25"/>
      <c r="B747" s="25"/>
      <c r="C747" s="25"/>
      <c r="D747" s="36"/>
      <c r="E747" s="25"/>
      <c r="F747" s="36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" hidden="false" customHeight="true" outlineLevel="0" collapsed="false">
      <c r="A748" s="25"/>
      <c r="B748" s="25"/>
      <c r="C748" s="25"/>
      <c r="D748" s="36"/>
      <c r="E748" s="25"/>
      <c r="F748" s="36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" hidden="false" customHeight="true" outlineLevel="0" collapsed="false">
      <c r="A749" s="25"/>
      <c r="B749" s="25"/>
      <c r="C749" s="25"/>
      <c r="D749" s="36"/>
      <c r="E749" s="25"/>
      <c r="F749" s="36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" hidden="false" customHeight="true" outlineLevel="0" collapsed="false">
      <c r="A750" s="25"/>
      <c r="B750" s="25"/>
      <c r="C750" s="25"/>
      <c r="D750" s="36"/>
      <c r="E750" s="25"/>
      <c r="F750" s="36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" hidden="false" customHeight="true" outlineLevel="0" collapsed="false">
      <c r="A751" s="25"/>
      <c r="B751" s="25"/>
      <c r="C751" s="25"/>
      <c r="D751" s="36"/>
      <c r="E751" s="25"/>
      <c r="F751" s="36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" hidden="false" customHeight="true" outlineLevel="0" collapsed="false">
      <c r="A752" s="25"/>
      <c r="B752" s="25"/>
      <c r="C752" s="25"/>
      <c r="D752" s="36"/>
      <c r="E752" s="25"/>
      <c r="F752" s="36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" hidden="false" customHeight="true" outlineLevel="0" collapsed="false">
      <c r="A753" s="25"/>
      <c r="B753" s="25"/>
      <c r="C753" s="25"/>
      <c r="D753" s="36"/>
      <c r="E753" s="25"/>
      <c r="F753" s="36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" hidden="false" customHeight="true" outlineLevel="0" collapsed="false">
      <c r="A754" s="25"/>
      <c r="B754" s="25"/>
      <c r="C754" s="25"/>
      <c r="D754" s="36"/>
      <c r="E754" s="25"/>
      <c r="F754" s="36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" hidden="false" customHeight="true" outlineLevel="0" collapsed="false">
      <c r="A755" s="25"/>
      <c r="B755" s="25"/>
      <c r="C755" s="25"/>
      <c r="D755" s="36"/>
      <c r="E755" s="25"/>
      <c r="F755" s="36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" hidden="false" customHeight="true" outlineLevel="0" collapsed="false">
      <c r="A756" s="25"/>
      <c r="B756" s="25"/>
      <c r="C756" s="25"/>
      <c r="D756" s="36"/>
      <c r="E756" s="25"/>
      <c r="F756" s="36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" hidden="false" customHeight="true" outlineLevel="0" collapsed="false">
      <c r="A757" s="25"/>
      <c r="B757" s="25"/>
      <c r="C757" s="25"/>
      <c r="D757" s="36"/>
      <c r="E757" s="25"/>
      <c r="F757" s="36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" hidden="false" customHeight="true" outlineLevel="0" collapsed="false">
      <c r="A758" s="25"/>
      <c r="B758" s="25"/>
      <c r="C758" s="25"/>
      <c r="D758" s="36"/>
      <c r="E758" s="25"/>
      <c r="F758" s="36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" hidden="false" customHeight="true" outlineLevel="0" collapsed="false">
      <c r="A759" s="25"/>
      <c r="B759" s="25"/>
      <c r="C759" s="25"/>
      <c r="D759" s="36"/>
      <c r="E759" s="25"/>
      <c r="F759" s="36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" hidden="false" customHeight="true" outlineLevel="0" collapsed="false">
      <c r="A760" s="25"/>
      <c r="B760" s="25"/>
      <c r="C760" s="25"/>
      <c r="D760" s="36"/>
      <c r="E760" s="25"/>
      <c r="F760" s="36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" hidden="false" customHeight="true" outlineLevel="0" collapsed="false">
      <c r="A761" s="25"/>
      <c r="B761" s="25"/>
      <c r="C761" s="25"/>
      <c r="D761" s="36"/>
      <c r="E761" s="25"/>
      <c r="F761" s="36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" hidden="false" customHeight="true" outlineLevel="0" collapsed="false">
      <c r="A762" s="25"/>
      <c r="B762" s="25"/>
      <c r="C762" s="25"/>
      <c r="D762" s="36"/>
      <c r="E762" s="25"/>
      <c r="F762" s="36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" hidden="false" customHeight="true" outlineLevel="0" collapsed="false">
      <c r="A763" s="25"/>
      <c r="B763" s="25"/>
      <c r="C763" s="25"/>
      <c r="D763" s="36"/>
      <c r="E763" s="25"/>
      <c r="F763" s="36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" hidden="false" customHeight="true" outlineLevel="0" collapsed="false">
      <c r="A764" s="25"/>
      <c r="B764" s="25"/>
      <c r="C764" s="25"/>
      <c r="D764" s="36"/>
      <c r="E764" s="25"/>
      <c r="F764" s="36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" hidden="false" customHeight="true" outlineLevel="0" collapsed="false">
      <c r="A765" s="25"/>
      <c r="B765" s="25"/>
      <c r="C765" s="25"/>
      <c r="D765" s="36"/>
      <c r="E765" s="25"/>
      <c r="F765" s="36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" hidden="false" customHeight="true" outlineLevel="0" collapsed="false">
      <c r="A766" s="25"/>
      <c r="B766" s="25"/>
      <c r="C766" s="25"/>
      <c r="D766" s="36"/>
      <c r="E766" s="25"/>
      <c r="F766" s="36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" hidden="false" customHeight="true" outlineLevel="0" collapsed="false">
      <c r="A767" s="25"/>
      <c r="B767" s="25"/>
      <c r="C767" s="25"/>
      <c r="D767" s="36"/>
      <c r="E767" s="25"/>
      <c r="F767" s="36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" hidden="false" customHeight="true" outlineLevel="0" collapsed="false">
      <c r="A768" s="25"/>
      <c r="B768" s="25"/>
      <c r="C768" s="25"/>
      <c r="D768" s="36"/>
      <c r="E768" s="25"/>
      <c r="F768" s="36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" hidden="false" customHeight="true" outlineLevel="0" collapsed="false">
      <c r="A769" s="25"/>
      <c r="B769" s="25"/>
      <c r="C769" s="25"/>
      <c r="D769" s="36"/>
      <c r="E769" s="25"/>
      <c r="F769" s="36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" hidden="false" customHeight="true" outlineLevel="0" collapsed="false">
      <c r="A770" s="25"/>
      <c r="B770" s="25"/>
      <c r="C770" s="25"/>
      <c r="D770" s="36"/>
      <c r="E770" s="25"/>
      <c r="F770" s="36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" hidden="false" customHeight="true" outlineLevel="0" collapsed="false">
      <c r="A771" s="25"/>
      <c r="B771" s="25"/>
      <c r="C771" s="25"/>
      <c r="D771" s="36"/>
      <c r="E771" s="25"/>
      <c r="F771" s="36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" hidden="false" customHeight="true" outlineLevel="0" collapsed="false">
      <c r="A772" s="25"/>
      <c r="B772" s="25"/>
      <c r="C772" s="25"/>
      <c r="D772" s="36"/>
      <c r="E772" s="25"/>
      <c r="F772" s="36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" hidden="false" customHeight="true" outlineLevel="0" collapsed="false">
      <c r="A773" s="25"/>
      <c r="B773" s="25"/>
      <c r="C773" s="25"/>
      <c r="D773" s="36"/>
      <c r="E773" s="25"/>
      <c r="F773" s="36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" hidden="false" customHeight="true" outlineLevel="0" collapsed="false">
      <c r="A774" s="25"/>
      <c r="B774" s="25"/>
      <c r="C774" s="25"/>
      <c r="D774" s="36"/>
      <c r="E774" s="25"/>
      <c r="F774" s="36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" hidden="false" customHeight="true" outlineLevel="0" collapsed="false">
      <c r="A775" s="25"/>
      <c r="B775" s="25"/>
      <c r="C775" s="25"/>
      <c r="D775" s="36"/>
      <c r="E775" s="25"/>
      <c r="F775" s="36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" hidden="false" customHeight="true" outlineLevel="0" collapsed="false">
      <c r="A776" s="25"/>
      <c r="B776" s="25"/>
      <c r="C776" s="25"/>
      <c r="D776" s="36"/>
      <c r="E776" s="25"/>
      <c r="F776" s="36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" hidden="false" customHeight="true" outlineLevel="0" collapsed="false">
      <c r="A777" s="25"/>
      <c r="B777" s="25"/>
      <c r="C777" s="25"/>
      <c r="D777" s="36"/>
      <c r="E777" s="25"/>
      <c r="F777" s="36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" hidden="false" customHeight="true" outlineLevel="0" collapsed="false">
      <c r="A778" s="25"/>
      <c r="B778" s="25"/>
      <c r="C778" s="25"/>
      <c r="D778" s="36"/>
      <c r="E778" s="25"/>
      <c r="F778" s="36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" hidden="false" customHeight="true" outlineLevel="0" collapsed="false">
      <c r="A779" s="25"/>
      <c r="B779" s="25"/>
      <c r="C779" s="25"/>
      <c r="D779" s="36"/>
      <c r="E779" s="25"/>
      <c r="F779" s="36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" hidden="false" customHeight="true" outlineLevel="0" collapsed="false">
      <c r="A780" s="25"/>
      <c r="B780" s="25"/>
      <c r="C780" s="25"/>
      <c r="D780" s="36"/>
      <c r="E780" s="25"/>
      <c r="F780" s="36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" hidden="false" customHeight="true" outlineLevel="0" collapsed="false">
      <c r="A781" s="25"/>
      <c r="B781" s="25"/>
      <c r="C781" s="25"/>
      <c r="D781" s="36"/>
      <c r="E781" s="25"/>
      <c r="F781" s="36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" hidden="false" customHeight="true" outlineLevel="0" collapsed="false">
      <c r="A782" s="25"/>
      <c r="B782" s="25"/>
      <c r="C782" s="25"/>
      <c r="D782" s="36"/>
      <c r="E782" s="25"/>
      <c r="F782" s="36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" hidden="false" customHeight="true" outlineLevel="0" collapsed="false">
      <c r="A783" s="25"/>
      <c r="B783" s="25"/>
      <c r="C783" s="25"/>
      <c r="D783" s="36"/>
      <c r="E783" s="25"/>
      <c r="F783" s="36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" hidden="false" customHeight="true" outlineLevel="0" collapsed="false">
      <c r="A784" s="25"/>
      <c r="B784" s="25"/>
      <c r="C784" s="25"/>
      <c r="D784" s="36"/>
      <c r="E784" s="25"/>
      <c r="F784" s="36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" hidden="false" customHeight="true" outlineLevel="0" collapsed="false">
      <c r="A785" s="25"/>
      <c r="B785" s="25"/>
      <c r="C785" s="25"/>
      <c r="D785" s="36"/>
      <c r="E785" s="25"/>
      <c r="F785" s="36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" hidden="false" customHeight="true" outlineLevel="0" collapsed="false">
      <c r="A786" s="25"/>
      <c r="B786" s="25"/>
      <c r="C786" s="25"/>
      <c r="D786" s="36"/>
      <c r="E786" s="25"/>
      <c r="F786" s="36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" hidden="false" customHeight="true" outlineLevel="0" collapsed="false">
      <c r="A787" s="25"/>
      <c r="B787" s="25"/>
      <c r="C787" s="25"/>
      <c r="D787" s="36"/>
      <c r="E787" s="25"/>
      <c r="F787" s="36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" hidden="false" customHeight="true" outlineLevel="0" collapsed="false">
      <c r="A788" s="25"/>
      <c r="B788" s="25"/>
      <c r="C788" s="25"/>
      <c r="D788" s="36"/>
      <c r="E788" s="25"/>
      <c r="F788" s="36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" hidden="false" customHeight="true" outlineLevel="0" collapsed="false">
      <c r="A789" s="25"/>
      <c r="B789" s="25"/>
      <c r="C789" s="25"/>
      <c r="D789" s="36"/>
      <c r="E789" s="25"/>
      <c r="F789" s="36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" hidden="false" customHeight="true" outlineLevel="0" collapsed="false">
      <c r="A790" s="25"/>
      <c r="B790" s="25"/>
      <c r="C790" s="25"/>
      <c r="D790" s="36"/>
      <c r="E790" s="25"/>
      <c r="F790" s="36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" hidden="false" customHeight="true" outlineLevel="0" collapsed="false">
      <c r="A791" s="25"/>
      <c r="B791" s="25"/>
      <c r="C791" s="25"/>
      <c r="D791" s="36"/>
      <c r="E791" s="25"/>
      <c r="F791" s="36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" hidden="false" customHeight="true" outlineLevel="0" collapsed="false">
      <c r="A792" s="25"/>
      <c r="B792" s="25"/>
      <c r="C792" s="25"/>
      <c r="D792" s="36"/>
      <c r="E792" s="25"/>
      <c r="F792" s="36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" hidden="false" customHeight="true" outlineLevel="0" collapsed="false">
      <c r="A793" s="25"/>
      <c r="B793" s="25"/>
      <c r="C793" s="25"/>
      <c r="D793" s="36"/>
      <c r="E793" s="25"/>
      <c r="F793" s="36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" hidden="false" customHeight="true" outlineLevel="0" collapsed="false">
      <c r="A794" s="25"/>
      <c r="B794" s="25"/>
      <c r="C794" s="25"/>
      <c r="D794" s="36"/>
      <c r="E794" s="25"/>
      <c r="F794" s="36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" hidden="false" customHeight="true" outlineLevel="0" collapsed="false">
      <c r="A795" s="25"/>
      <c r="B795" s="25"/>
      <c r="C795" s="25"/>
      <c r="D795" s="36"/>
      <c r="E795" s="25"/>
      <c r="F795" s="36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" hidden="false" customHeight="true" outlineLevel="0" collapsed="false">
      <c r="A796" s="25"/>
      <c r="B796" s="25"/>
      <c r="C796" s="25"/>
      <c r="D796" s="36"/>
      <c r="E796" s="25"/>
      <c r="F796" s="36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" hidden="false" customHeight="true" outlineLevel="0" collapsed="false">
      <c r="A797" s="25"/>
      <c r="B797" s="25"/>
      <c r="C797" s="25"/>
      <c r="D797" s="36"/>
      <c r="E797" s="25"/>
      <c r="F797" s="36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" hidden="false" customHeight="true" outlineLevel="0" collapsed="false">
      <c r="A798" s="25"/>
      <c r="B798" s="25"/>
      <c r="C798" s="25"/>
      <c r="D798" s="36"/>
      <c r="E798" s="25"/>
      <c r="F798" s="36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" hidden="false" customHeight="true" outlineLevel="0" collapsed="false">
      <c r="A799" s="25"/>
      <c r="B799" s="25"/>
      <c r="C799" s="25"/>
      <c r="D799" s="36"/>
      <c r="E799" s="25"/>
      <c r="F799" s="36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" hidden="false" customHeight="true" outlineLevel="0" collapsed="false">
      <c r="A800" s="25"/>
      <c r="B800" s="25"/>
      <c r="C800" s="25"/>
      <c r="D800" s="36"/>
      <c r="E800" s="25"/>
      <c r="F800" s="36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" hidden="false" customHeight="true" outlineLevel="0" collapsed="false">
      <c r="A801" s="25"/>
      <c r="B801" s="25"/>
      <c r="C801" s="25"/>
      <c r="D801" s="36"/>
      <c r="E801" s="25"/>
      <c r="F801" s="36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" hidden="false" customHeight="true" outlineLevel="0" collapsed="false">
      <c r="A802" s="25"/>
      <c r="B802" s="25"/>
      <c r="C802" s="25"/>
      <c r="D802" s="36"/>
      <c r="E802" s="25"/>
      <c r="F802" s="36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" hidden="false" customHeight="true" outlineLevel="0" collapsed="false">
      <c r="A803" s="25"/>
      <c r="B803" s="25"/>
      <c r="C803" s="25"/>
      <c r="D803" s="36"/>
      <c r="E803" s="25"/>
      <c r="F803" s="36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" hidden="false" customHeight="true" outlineLevel="0" collapsed="false">
      <c r="A804" s="25"/>
      <c r="B804" s="25"/>
      <c r="C804" s="25"/>
      <c r="D804" s="36"/>
      <c r="E804" s="25"/>
      <c r="F804" s="36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" hidden="false" customHeight="true" outlineLevel="0" collapsed="false">
      <c r="A805" s="25"/>
      <c r="B805" s="25"/>
      <c r="C805" s="25"/>
      <c r="D805" s="36"/>
      <c r="E805" s="25"/>
      <c r="F805" s="36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" hidden="false" customHeight="true" outlineLevel="0" collapsed="false">
      <c r="A806" s="25"/>
      <c r="B806" s="25"/>
      <c r="C806" s="25"/>
      <c r="D806" s="36"/>
      <c r="E806" s="25"/>
      <c r="F806" s="36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" hidden="false" customHeight="true" outlineLevel="0" collapsed="false">
      <c r="A807" s="25"/>
      <c r="B807" s="25"/>
      <c r="C807" s="25"/>
      <c r="D807" s="36"/>
      <c r="E807" s="25"/>
      <c r="F807" s="36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" hidden="false" customHeight="true" outlineLevel="0" collapsed="false">
      <c r="A808" s="25"/>
      <c r="B808" s="25"/>
      <c r="C808" s="25"/>
      <c r="D808" s="36"/>
      <c r="E808" s="25"/>
      <c r="F808" s="36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" hidden="false" customHeight="true" outlineLevel="0" collapsed="false">
      <c r="A809" s="25"/>
      <c r="B809" s="25"/>
      <c r="C809" s="25"/>
      <c r="D809" s="36"/>
      <c r="E809" s="25"/>
      <c r="F809" s="36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" hidden="false" customHeight="true" outlineLevel="0" collapsed="false">
      <c r="A810" s="25"/>
      <c r="B810" s="25"/>
      <c r="C810" s="25"/>
      <c r="D810" s="36"/>
      <c r="E810" s="25"/>
      <c r="F810" s="36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" hidden="false" customHeight="true" outlineLevel="0" collapsed="false">
      <c r="A811" s="25"/>
      <c r="B811" s="25"/>
      <c r="C811" s="25"/>
      <c r="D811" s="36"/>
      <c r="E811" s="25"/>
      <c r="F811" s="36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" hidden="false" customHeight="true" outlineLevel="0" collapsed="false">
      <c r="A812" s="25"/>
      <c r="B812" s="25"/>
      <c r="C812" s="25"/>
      <c r="D812" s="36"/>
      <c r="E812" s="25"/>
      <c r="F812" s="36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" hidden="false" customHeight="true" outlineLevel="0" collapsed="false">
      <c r="A813" s="25"/>
      <c r="B813" s="25"/>
      <c r="C813" s="25"/>
      <c r="D813" s="36"/>
      <c r="E813" s="25"/>
      <c r="F813" s="36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" hidden="false" customHeight="true" outlineLevel="0" collapsed="false">
      <c r="A814" s="25"/>
      <c r="B814" s="25"/>
      <c r="C814" s="25"/>
      <c r="D814" s="36"/>
      <c r="E814" s="25"/>
      <c r="F814" s="36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" hidden="false" customHeight="true" outlineLevel="0" collapsed="false">
      <c r="A815" s="25"/>
      <c r="B815" s="25"/>
      <c r="C815" s="25"/>
      <c r="D815" s="36"/>
      <c r="E815" s="25"/>
      <c r="F815" s="36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" hidden="false" customHeight="true" outlineLevel="0" collapsed="false">
      <c r="A816" s="25"/>
      <c r="B816" s="25"/>
      <c r="C816" s="25"/>
      <c r="D816" s="36"/>
      <c r="E816" s="25"/>
      <c r="F816" s="36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" hidden="false" customHeight="true" outlineLevel="0" collapsed="false">
      <c r="A817" s="25"/>
      <c r="B817" s="25"/>
      <c r="C817" s="25"/>
      <c r="D817" s="36"/>
      <c r="E817" s="25"/>
      <c r="F817" s="36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" hidden="false" customHeight="true" outlineLevel="0" collapsed="false">
      <c r="A818" s="25"/>
      <c r="B818" s="25"/>
      <c r="C818" s="25"/>
      <c r="D818" s="36"/>
      <c r="E818" s="25"/>
      <c r="F818" s="36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" hidden="false" customHeight="true" outlineLevel="0" collapsed="false">
      <c r="A819" s="25"/>
      <c r="B819" s="25"/>
      <c r="C819" s="25"/>
      <c r="D819" s="36"/>
      <c r="E819" s="25"/>
      <c r="F819" s="36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" hidden="false" customHeight="true" outlineLevel="0" collapsed="false">
      <c r="A820" s="25"/>
      <c r="B820" s="25"/>
      <c r="C820" s="25"/>
      <c r="D820" s="36"/>
      <c r="E820" s="25"/>
      <c r="F820" s="36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" hidden="false" customHeight="true" outlineLevel="0" collapsed="false">
      <c r="A821" s="25"/>
      <c r="B821" s="25"/>
      <c r="C821" s="25"/>
      <c r="D821" s="36"/>
      <c r="E821" s="25"/>
      <c r="F821" s="36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" hidden="false" customHeight="true" outlineLevel="0" collapsed="false">
      <c r="A822" s="25"/>
      <c r="B822" s="25"/>
      <c r="C822" s="25"/>
      <c r="D822" s="36"/>
      <c r="E822" s="25"/>
      <c r="F822" s="36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" hidden="false" customHeight="true" outlineLevel="0" collapsed="false">
      <c r="A823" s="25"/>
      <c r="B823" s="25"/>
      <c r="C823" s="25"/>
      <c r="D823" s="36"/>
      <c r="E823" s="25"/>
      <c r="F823" s="36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" hidden="false" customHeight="true" outlineLevel="0" collapsed="false">
      <c r="A824" s="25"/>
      <c r="B824" s="25"/>
      <c r="C824" s="25"/>
      <c r="D824" s="36"/>
      <c r="E824" s="25"/>
      <c r="F824" s="36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" hidden="false" customHeight="true" outlineLevel="0" collapsed="false">
      <c r="A825" s="25"/>
      <c r="B825" s="25"/>
      <c r="C825" s="25"/>
      <c r="D825" s="36"/>
      <c r="E825" s="25"/>
      <c r="F825" s="36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" hidden="false" customHeight="true" outlineLevel="0" collapsed="false">
      <c r="A826" s="25"/>
      <c r="B826" s="25"/>
      <c r="C826" s="25"/>
      <c r="D826" s="36"/>
      <c r="E826" s="25"/>
      <c r="F826" s="36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" hidden="false" customHeight="true" outlineLevel="0" collapsed="false">
      <c r="A827" s="25"/>
      <c r="B827" s="25"/>
      <c r="C827" s="25"/>
      <c r="D827" s="36"/>
      <c r="E827" s="25"/>
      <c r="F827" s="36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" hidden="false" customHeight="true" outlineLevel="0" collapsed="false">
      <c r="A828" s="25"/>
      <c r="B828" s="25"/>
      <c r="C828" s="25"/>
      <c r="D828" s="36"/>
      <c r="E828" s="25"/>
      <c r="F828" s="36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" hidden="false" customHeight="true" outlineLevel="0" collapsed="false">
      <c r="A829" s="25"/>
      <c r="B829" s="25"/>
      <c r="C829" s="25"/>
      <c r="D829" s="36"/>
      <c r="E829" s="25"/>
      <c r="F829" s="36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" hidden="false" customHeight="true" outlineLevel="0" collapsed="false">
      <c r="A830" s="25"/>
      <c r="B830" s="25"/>
      <c r="C830" s="25"/>
      <c r="D830" s="36"/>
      <c r="E830" s="25"/>
      <c r="F830" s="36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" hidden="false" customHeight="true" outlineLevel="0" collapsed="false">
      <c r="A831" s="25"/>
      <c r="B831" s="25"/>
      <c r="C831" s="25"/>
      <c r="D831" s="36"/>
      <c r="E831" s="25"/>
      <c r="F831" s="36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" hidden="false" customHeight="true" outlineLevel="0" collapsed="false">
      <c r="A832" s="25"/>
      <c r="B832" s="25"/>
      <c r="C832" s="25"/>
      <c r="D832" s="36"/>
      <c r="E832" s="25"/>
      <c r="F832" s="36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" hidden="false" customHeight="true" outlineLevel="0" collapsed="false">
      <c r="A833" s="25"/>
      <c r="B833" s="25"/>
      <c r="C833" s="25"/>
      <c r="D833" s="36"/>
      <c r="E833" s="25"/>
      <c r="F833" s="36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" hidden="false" customHeight="true" outlineLevel="0" collapsed="false">
      <c r="A834" s="25"/>
      <c r="B834" s="25"/>
      <c r="C834" s="25"/>
      <c r="D834" s="36"/>
      <c r="E834" s="25"/>
      <c r="F834" s="36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" hidden="false" customHeight="true" outlineLevel="0" collapsed="false">
      <c r="A835" s="25"/>
      <c r="B835" s="25"/>
      <c r="C835" s="25"/>
      <c r="D835" s="36"/>
      <c r="E835" s="25"/>
      <c r="F835" s="36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" hidden="false" customHeight="true" outlineLevel="0" collapsed="false">
      <c r="A836" s="25"/>
      <c r="B836" s="25"/>
      <c r="C836" s="25"/>
      <c r="D836" s="36"/>
      <c r="E836" s="25"/>
      <c r="F836" s="36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" hidden="false" customHeight="true" outlineLevel="0" collapsed="false">
      <c r="A837" s="25"/>
      <c r="B837" s="25"/>
      <c r="C837" s="25"/>
      <c r="D837" s="36"/>
      <c r="E837" s="25"/>
      <c r="F837" s="36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" hidden="false" customHeight="true" outlineLevel="0" collapsed="false">
      <c r="A838" s="25"/>
      <c r="B838" s="25"/>
      <c r="C838" s="25"/>
      <c r="D838" s="36"/>
      <c r="E838" s="25"/>
      <c r="F838" s="36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" hidden="false" customHeight="true" outlineLevel="0" collapsed="false">
      <c r="A839" s="25"/>
      <c r="B839" s="25"/>
      <c r="C839" s="25"/>
      <c r="D839" s="36"/>
      <c r="E839" s="25"/>
      <c r="F839" s="36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" hidden="false" customHeight="true" outlineLevel="0" collapsed="false">
      <c r="A840" s="25"/>
      <c r="B840" s="25"/>
      <c r="C840" s="25"/>
      <c r="D840" s="36"/>
      <c r="E840" s="25"/>
      <c r="F840" s="36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" hidden="false" customHeight="true" outlineLevel="0" collapsed="false">
      <c r="A841" s="25"/>
      <c r="B841" s="25"/>
      <c r="C841" s="25"/>
      <c r="D841" s="36"/>
      <c r="E841" s="25"/>
      <c r="F841" s="36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" hidden="false" customHeight="true" outlineLevel="0" collapsed="false">
      <c r="A842" s="25"/>
      <c r="B842" s="25"/>
      <c r="C842" s="25"/>
      <c r="D842" s="36"/>
      <c r="E842" s="25"/>
      <c r="F842" s="36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" hidden="false" customHeight="true" outlineLevel="0" collapsed="false">
      <c r="A843" s="25"/>
      <c r="B843" s="25"/>
      <c r="C843" s="25"/>
      <c r="D843" s="36"/>
      <c r="E843" s="25"/>
      <c r="F843" s="36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" hidden="false" customHeight="true" outlineLevel="0" collapsed="false">
      <c r="A844" s="25"/>
      <c r="B844" s="25"/>
      <c r="C844" s="25"/>
      <c r="D844" s="36"/>
      <c r="E844" s="25"/>
      <c r="F844" s="36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" hidden="false" customHeight="true" outlineLevel="0" collapsed="false">
      <c r="A845" s="25"/>
      <c r="B845" s="25"/>
      <c r="C845" s="25"/>
      <c r="D845" s="36"/>
      <c r="E845" s="25"/>
      <c r="F845" s="36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" hidden="false" customHeight="true" outlineLevel="0" collapsed="false">
      <c r="A846" s="25"/>
      <c r="B846" s="25"/>
      <c r="C846" s="25"/>
      <c r="D846" s="36"/>
      <c r="E846" s="25"/>
      <c r="F846" s="36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" hidden="false" customHeight="true" outlineLevel="0" collapsed="false">
      <c r="A847" s="25"/>
      <c r="B847" s="25"/>
      <c r="C847" s="25"/>
      <c r="D847" s="36"/>
      <c r="E847" s="25"/>
      <c r="F847" s="36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" hidden="false" customHeight="true" outlineLevel="0" collapsed="false">
      <c r="A848" s="25"/>
      <c r="B848" s="25"/>
      <c r="C848" s="25"/>
      <c r="D848" s="36"/>
      <c r="E848" s="25"/>
      <c r="F848" s="36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" hidden="false" customHeight="true" outlineLevel="0" collapsed="false">
      <c r="A849" s="25"/>
      <c r="B849" s="25"/>
      <c r="C849" s="25"/>
      <c r="D849" s="36"/>
      <c r="E849" s="25"/>
      <c r="F849" s="36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" hidden="false" customHeight="true" outlineLevel="0" collapsed="false">
      <c r="A850" s="25"/>
      <c r="B850" s="25"/>
      <c r="C850" s="25"/>
      <c r="D850" s="36"/>
      <c r="E850" s="25"/>
      <c r="F850" s="36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" hidden="false" customHeight="true" outlineLevel="0" collapsed="false">
      <c r="A851" s="25"/>
      <c r="B851" s="25"/>
      <c r="C851" s="25"/>
      <c r="D851" s="36"/>
      <c r="E851" s="25"/>
      <c r="F851" s="36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" hidden="false" customHeight="true" outlineLevel="0" collapsed="false">
      <c r="A852" s="25"/>
      <c r="B852" s="25"/>
      <c r="C852" s="25"/>
      <c r="D852" s="36"/>
      <c r="E852" s="25"/>
      <c r="F852" s="36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" hidden="false" customHeight="true" outlineLevel="0" collapsed="false">
      <c r="A853" s="25"/>
      <c r="B853" s="25"/>
      <c r="C853" s="25"/>
      <c r="D853" s="36"/>
      <c r="E853" s="25"/>
      <c r="F853" s="36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" hidden="false" customHeight="true" outlineLevel="0" collapsed="false">
      <c r="A854" s="25"/>
      <c r="B854" s="25"/>
      <c r="C854" s="25"/>
      <c r="D854" s="36"/>
      <c r="E854" s="25"/>
      <c r="F854" s="36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" hidden="false" customHeight="true" outlineLevel="0" collapsed="false">
      <c r="A855" s="25"/>
      <c r="B855" s="25"/>
      <c r="C855" s="25"/>
      <c r="D855" s="36"/>
      <c r="E855" s="25"/>
      <c r="F855" s="36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" hidden="false" customHeight="true" outlineLevel="0" collapsed="false">
      <c r="A856" s="25"/>
      <c r="B856" s="25"/>
      <c r="C856" s="25"/>
      <c r="D856" s="36"/>
      <c r="E856" s="25"/>
      <c r="F856" s="36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" hidden="false" customHeight="true" outlineLevel="0" collapsed="false">
      <c r="A857" s="25"/>
      <c r="B857" s="25"/>
      <c r="C857" s="25"/>
      <c r="D857" s="36"/>
      <c r="E857" s="25"/>
      <c r="F857" s="36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" hidden="false" customHeight="true" outlineLevel="0" collapsed="false">
      <c r="A858" s="25"/>
      <c r="B858" s="25"/>
      <c r="C858" s="25"/>
      <c r="D858" s="36"/>
      <c r="E858" s="25"/>
      <c r="F858" s="36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" hidden="false" customHeight="true" outlineLevel="0" collapsed="false">
      <c r="A859" s="25"/>
      <c r="B859" s="25"/>
      <c r="C859" s="25"/>
      <c r="D859" s="36"/>
      <c r="E859" s="25"/>
      <c r="F859" s="36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" hidden="false" customHeight="true" outlineLevel="0" collapsed="false">
      <c r="A860" s="25"/>
      <c r="B860" s="25"/>
      <c r="C860" s="25"/>
      <c r="D860" s="36"/>
      <c r="E860" s="25"/>
      <c r="F860" s="36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" hidden="false" customHeight="true" outlineLevel="0" collapsed="false">
      <c r="A861" s="25"/>
      <c r="B861" s="25"/>
      <c r="C861" s="25"/>
      <c r="D861" s="36"/>
      <c r="E861" s="25"/>
      <c r="F861" s="36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" hidden="false" customHeight="true" outlineLevel="0" collapsed="false">
      <c r="A862" s="25"/>
      <c r="B862" s="25"/>
      <c r="C862" s="25"/>
      <c r="D862" s="36"/>
      <c r="E862" s="25"/>
      <c r="F862" s="36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" hidden="false" customHeight="true" outlineLevel="0" collapsed="false">
      <c r="A863" s="25"/>
      <c r="B863" s="25"/>
      <c r="C863" s="25"/>
      <c r="D863" s="36"/>
      <c r="E863" s="25"/>
      <c r="F863" s="36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" hidden="false" customHeight="true" outlineLevel="0" collapsed="false">
      <c r="A864" s="25"/>
      <c r="B864" s="25"/>
      <c r="C864" s="25"/>
      <c r="D864" s="36"/>
      <c r="E864" s="25"/>
      <c r="F864" s="36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" hidden="false" customHeight="true" outlineLevel="0" collapsed="false">
      <c r="A865" s="25"/>
      <c r="B865" s="25"/>
      <c r="C865" s="25"/>
      <c r="D865" s="36"/>
      <c r="E865" s="25"/>
      <c r="F865" s="36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" hidden="false" customHeight="true" outlineLevel="0" collapsed="false">
      <c r="A866" s="25"/>
      <c r="B866" s="25"/>
      <c r="C866" s="25"/>
      <c r="D866" s="36"/>
      <c r="E866" s="25"/>
      <c r="F866" s="36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" hidden="false" customHeight="true" outlineLevel="0" collapsed="false">
      <c r="A867" s="25"/>
      <c r="B867" s="25"/>
      <c r="C867" s="25"/>
      <c r="D867" s="36"/>
      <c r="E867" s="25"/>
      <c r="F867" s="36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" hidden="false" customHeight="true" outlineLevel="0" collapsed="false">
      <c r="A868" s="25"/>
      <c r="B868" s="25"/>
      <c r="C868" s="25"/>
      <c r="D868" s="36"/>
      <c r="E868" s="25"/>
      <c r="F868" s="36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" hidden="false" customHeight="true" outlineLevel="0" collapsed="false">
      <c r="A869" s="25"/>
      <c r="B869" s="25"/>
      <c r="C869" s="25"/>
      <c r="D869" s="36"/>
      <c r="E869" s="25"/>
      <c r="F869" s="36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" hidden="false" customHeight="true" outlineLevel="0" collapsed="false">
      <c r="A870" s="25"/>
      <c r="B870" s="25"/>
      <c r="C870" s="25"/>
      <c r="D870" s="36"/>
      <c r="E870" s="25"/>
      <c r="F870" s="36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" hidden="false" customHeight="true" outlineLevel="0" collapsed="false">
      <c r="A871" s="25"/>
      <c r="B871" s="25"/>
      <c r="C871" s="25"/>
      <c r="D871" s="36"/>
      <c r="E871" s="25"/>
      <c r="F871" s="36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" hidden="false" customHeight="true" outlineLevel="0" collapsed="false">
      <c r="A872" s="25"/>
      <c r="B872" s="25"/>
      <c r="C872" s="25"/>
      <c r="D872" s="36"/>
      <c r="E872" s="25"/>
      <c r="F872" s="36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" hidden="false" customHeight="true" outlineLevel="0" collapsed="false">
      <c r="A873" s="25"/>
      <c r="B873" s="25"/>
      <c r="C873" s="25"/>
      <c r="D873" s="36"/>
      <c r="E873" s="25"/>
      <c r="F873" s="36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" hidden="false" customHeight="true" outlineLevel="0" collapsed="false">
      <c r="A874" s="25"/>
      <c r="B874" s="25"/>
      <c r="C874" s="25"/>
      <c r="D874" s="36"/>
      <c r="E874" s="25"/>
      <c r="F874" s="36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" hidden="false" customHeight="true" outlineLevel="0" collapsed="false">
      <c r="A875" s="25"/>
      <c r="B875" s="25"/>
      <c r="C875" s="25"/>
      <c r="D875" s="36"/>
      <c r="E875" s="25"/>
      <c r="F875" s="36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" hidden="false" customHeight="true" outlineLevel="0" collapsed="false">
      <c r="A876" s="25"/>
      <c r="B876" s="25"/>
      <c r="C876" s="25"/>
      <c r="D876" s="36"/>
      <c r="E876" s="25"/>
      <c r="F876" s="36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" hidden="false" customHeight="true" outlineLevel="0" collapsed="false">
      <c r="A877" s="25"/>
      <c r="B877" s="25"/>
      <c r="C877" s="25"/>
      <c r="D877" s="36"/>
      <c r="E877" s="25"/>
      <c r="F877" s="36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" hidden="false" customHeight="true" outlineLevel="0" collapsed="false">
      <c r="A878" s="25"/>
      <c r="B878" s="25"/>
      <c r="C878" s="25"/>
      <c r="D878" s="36"/>
      <c r="E878" s="25"/>
      <c r="F878" s="36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" hidden="false" customHeight="true" outlineLevel="0" collapsed="false">
      <c r="A879" s="25"/>
      <c r="B879" s="25"/>
      <c r="C879" s="25"/>
      <c r="D879" s="36"/>
      <c r="E879" s="25"/>
      <c r="F879" s="36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" hidden="false" customHeight="true" outlineLevel="0" collapsed="false">
      <c r="A880" s="25"/>
      <c r="B880" s="25"/>
      <c r="C880" s="25"/>
      <c r="D880" s="36"/>
      <c r="E880" s="25"/>
      <c r="F880" s="36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" hidden="false" customHeight="true" outlineLevel="0" collapsed="false">
      <c r="A881" s="25"/>
      <c r="B881" s="25"/>
      <c r="C881" s="25"/>
      <c r="D881" s="36"/>
      <c r="E881" s="25"/>
      <c r="F881" s="36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" hidden="false" customHeight="true" outlineLevel="0" collapsed="false">
      <c r="A882" s="25"/>
      <c r="B882" s="25"/>
      <c r="C882" s="25"/>
      <c r="D882" s="36"/>
      <c r="E882" s="25"/>
      <c r="F882" s="36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" hidden="false" customHeight="true" outlineLevel="0" collapsed="false">
      <c r="A883" s="25"/>
      <c r="B883" s="25"/>
      <c r="C883" s="25"/>
      <c r="D883" s="36"/>
      <c r="E883" s="25"/>
      <c r="F883" s="36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" hidden="false" customHeight="true" outlineLevel="0" collapsed="false">
      <c r="A884" s="25"/>
      <c r="B884" s="25"/>
      <c r="C884" s="25"/>
      <c r="D884" s="36"/>
      <c r="E884" s="25"/>
      <c r="F884" s="36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" hidden="false" customHeight="true" outlineLevel="0" collapsed="false">
      <c r="A885" s="25"/>
      <c r="B885" s="25"/>
      <c r="C885" s="25"/>
      <c r="D885" s="36"/>
      <c r="E885" s="25"/>
      <c r="F885" s="36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" hidden="false" customHeight="true" outlineLevel="0" collapsed="false">
      <c r="A886" s="25"/>
      <c r="B886" s="25"/>
      <c r="C886" s="25"/>
      <c r="D886" s="36"/>
      <c r="E886" s="25"/>
      <c r="F886" s="36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" hidden="false" customHeight="true" outlineLevel="0" collapsed="false">
      <c r="A887" s="25"/>
      <c r="B887" s="25"/>
      <c r="C887" s="25"/>
      <c r="D887" s="36"/>
      <c r="E887" s="25"/>
      <c r="F887" s="36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" hidden="false" customHeight="true" outlineLevel="0" collapsed="false">
      <c r="A888" s="25"/>
      <c r="B888" s="25"/>
      <c r="C888" s="25"/>
      <c r="D888" s="36"/>
      <c r="E888" s="25"/>
      <c r="F888" s="36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" hidden="false" customHeight="true" outlineLevel="0" collapsed="false">
      <c r="A889" s="25"/>
      <c r="B889" s="25"/>
      <c r="C889" s="25"/>
      <c r="D889" s="36"/>
      <c r="E889" s="25"/>
      <c r="F889" s="36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" hidden="false" customHeight="true" outlineLevel="0" collapsed="false">
      <c r="A890" s="25"/>
      <c r="B890" s="25"/>
      <c r="C890" s="25"/>
      <c r="D890" s="36"/>
      <c r="E890" s="25"/>
      <c r="F890" s="36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" hidden="false" customHeight="true" outlineLevel="0" collapsed="false">
      <c r="A891" s="25"/>
      <c r="B891" s="25"/>
      <c r="C891" s="25"/>
      <c r="D891" s="36"/>
      <c r="E891" s="25"/>
      <c r="F891" s="36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" hidden="false" customHeight="true" outlineLevel="0" collapsed="false">
      <c r="A892" s="25"/>
      <c r="B892" s="25"/>
      <c r="C892" s="25"/>
      <c r="D892" s="36"/>
      <c r="E892" s="25"/>
      <c r="F892" s="36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" hidden="false" customHeight="true" outlineLevel="0" collapsed="false">
      <c r="A893" s="25"/>
      <c r="B893" s="25"/>
      <c r="C893" s="25"/>
      <c r="D893" s="36"/>
      <c r="E893" s="25"/>
      <c r="F893" s="36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" hidden="false" customHeight="true" outlineLevel="0" collapsed="false">
      <c r="A894" s="25"/>
      <c r="B894" s="25"/>
      <c r="C894" s="25"/>
      <c r="D894" s="36"/>
      <c r="E894" s="25"/>
      <c r="F894" s="36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" hidden="false" customHeight="true" outlineLevel="0" collapsed="false">
      <c r="A895" s="25"/>
      <c r="B895" s="25"/>
      <c r="C895" s="25"/>
      <c r="D895" s="36"/>
      <c r="E895" s="25"/>
      <c r="F895" s="36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" hidden="false" customHeight="true" outlineLevel="0" collapsed="false">
      <c r="A896" s="25"/>
      <c r="B896" s="25"/>
      <c r="C896" s="25"/>
      <c r="D896" s="36"/>
      <c r="E896" s="25"/>
      <c r="F896" s="36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" hidden="false" customHeight="true" outlineLevel="0" collapsed="false">
      <c r="A897" s="25"/>
      <c r="B897" s="25"/>
      <c r="C897" s="25"/>
      <c r="D897" s="36"/>
      <c r="E897" s="25"/>
      <c r="F897" s="36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" hidden="false" customHeight="true" outlineLevel="0" collapsed="false">
      <c r="A898" s="25"/>
      <c r="B898" s="25"/>
      <c r="C898" s="25"/>
      <c r="D898" s="36"/>
      <c r="E898" s="25"/>
      <c r="F898" s="36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" hidden="false" customHeight="true" outlineLevel="0" collapsed="false">
      <c r="A899" s="25"/>
      <c r="B899" s="25"/>
      <c r="C899" s="25"/>
      <c r="D899" s="36"/>
      <c r="E899" s="25"/>
      <c r="F899" s="36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" hidden="false" customHeight="true" outlineLevel="0" collapsed="false">
      <c r="A900" s="25"/>
      <c r="B900" s="25"/>
      <c r="C900" s="25"/>
      <c r="D900" s="36"/>
      <c r="E900" s="25"/>
      <c r="F900" s="36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" hidden="false" customHeight="true" outlineLevel="0" collapsed="false">
      <c r="A901" s="25"/>
      <c r="B901" s="25"/>
      <c r="C901" s="25"/>
      <c r="D901" s="36"/>
      <c r="E901" s="25"/>
      <c r="F901" s="36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" hidden="false" customHeight="true" outlineLevel="0" collapsed="false">
      <c r="A902" s="25"/>
      <c r="B902" s="25"/>
      <c r="C902" s="25"/>
      <c r="D902" s="36"/>
      <c r="E902" s="25"/>
      <c r="F902" s="36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" hidden="false" customHeight="true" outlineLevel="0" collapsed="false">
      <c r="A903" s="25"/>
      <c r="B903" s="25"/>
      <c r="C903" s="25"/>
      <c r="D903" s="36"/>
      <c r="E903" s="25"/>
      <c r="F903" s="36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" hidden="false" customHeight="true" outlineLevel="0" collapsed="false">
      <c r="A904" s="25"/>
      <c r="B904" s="25"/>
      <c r="C904" s="25"/>
      <c r="D904" s="36"/>
      <c r="E904" s="25"/>
      <c r="F904" s="36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" hidden="false" customHeight="true" outlineLevel="0" collapsed="false">
      <c r="A905" s="25"/>
      <c r="B905" s="25"/>
      <c r="C905" s="25"/>
      <c r="D905" s="36"/>
      <c r="E905" s="25"/>
      <c r="F905" s="36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" hidden="false" customHeight="true" outlineLevel="0" collapsed="false">
      <c r="A906" s="25"/>
      <c r="B906" s="25"/>
      <c r="C906" s="25"/>
      <c r="D906" s="36"/>
      <c r="E906" s="25"/>
      <c r="F906" s="36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" hidden="false" customHeight="true" outlineLevel="0" collapsed="false">
      <c r="A907" s="25"/>
      <c r="B907" s="25"/>
      <c r="C907" s="25"/>
      <c r="D907" s="36"/>
      <c r="E907" s="25"/>
      <c r="F907" s="36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" hidden="false" customHeight="true" outlineLevel="0" collapsed="false">
      <c r="A908" s="25"/>
      <c r="B908" s="25"/>
      <c r="C908" s="25"/>
      <c r="D908" s="36"/>
      <c r="E908" s="25"/>
      <c r="F908" s="36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" hidden="false" customHeight="true" outlineLevel="0" collapsed="false">
      <c r="A909" s="25"/>
      <c r="B909" s="25"/>
      <c r="C909" s="25"/>
      <c r="D909" s="36"/>
      <c r="E909" s="25"/>
      <c r="F909" s="36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" hidden="false" customHeight="true" outlineLevel="0" collapsed="false">
      <c r="A910" s="25"/>
      <c r="B910" s="25"/>
      <c r="C910" s="25"/>
      <c r="D910" s="36"/>
      <c r="E910" s="25"/>
      <c r="F910" s="36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" hidden="false" customHeight="true" outlineLevel="0" collapsed="false">
      <c r="A911" s="25"/>
      <c r="B911" s="25"/>
      <c r="C911" s="25"/>
      <c r="D911" s="36"/>
      <c r="E911" s="25"/>
      <c r="F911" s="36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" hidden="false" customHeight="true" outlineLevel="0" collapsed="false">
      <c r="A912" s="25"/>
      <c r="B912" s="25"/>
      <c r="C912" s="25"/>
      <c r="D912" s="36"/>
      <c r="E912" s="25"/>
      <c r="F912" s="36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" hidden="false" customHeight="true" outlineLevel="0" collapsed="false">
      <c r="A913" s="25"/>
      <c r="B913" s="25"/>
      <c r="C913" s="25"/>
      <c r="D913" s="36"/>
      <c r="E913" s="25"/>
      <c r="F913" s="36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" hidden="false" customHeight="true" outlineLevel="0" collapsed="false">
      <c r="A914" s="25"/>
      <c r="B914" s="25"/>
      <c r="C914" s="25"/>
      <c r="D914" s="36"/>
      <c r="E914" s="25"/>
      <c r="F914" s="36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" hidden="false" customHeight="true" outlineLevel="0" collapsed="false">
      <c r="A915" s="25"/>
      <c r="B915" s="25"/>
      <c r="C915" s="25"/>
      <c r="D915" s="36"/>
      <c r="E915" s="25"/>
      <c r="F915" s="36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" hidden="false" customHeight="true" outlineLevel="0" collapsed="false">
      <c r="A916" s="25"/>
      <c r="B916" s="25"/>
      <c r="C916" s="25"/>
      <c r="D916" s="36"/>
      <c r="E916" s="25"/>
      <c r="F916" s="36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" hidden="false" customHeight="true" outlineLevel="0" collapsed="false">
      <c r="A917" s="25"/>
      <c r="B917" s="25"/>
      <c r="C917" s="25"/>
      <c r="D917" s="36"/>
      <c r="E917" s="25"/>
      <c r="F917" s="36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" hidden="false" customHeight="true" outlineLevel="0" collapsed="false">
      <c r="A918" s="25"/>
      <c r="B918" s="25"/>
      <c r="C918" s="25"/>
      <c r="D918" s="36"/>
      <c r="E918" s="25"/>
      <c r="F918" s="36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" hidden="false" customHeight="true" outlineLevel="0" collapsed="false">
      <c r="A919" s="25"/>
      <c r="B919" s="25"/>
      <c r="C919" s="25"/>
      <c r="D919" s="36"/>
      <c r="E919" s="25"/>
      <c r="F919" s="36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" hidden="false" customHeight="true" outlineLevel="0" collapsed="false">
      <c r="A920" s="25"/>
      <c r="B920" s="25"/>
      <c r="C920" s="25"/>
      <c r="D920" s="36"/>
      <c r="E920" s="25"/>
      <c r="F920" s="36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" hidden="false" customHeight="true" outlineLevel="0" collapsed="false">
      <c r="A921" s="25"/>
      <c r="B921" s="25"/>
      <c r="C921" s="25"/>
      <c r="D921" s="36"/>
      <c r="E921" s="25"/>
      <c r="F921" s="36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" hidden="false" customHeight="true" outlineLevel="0" collapsed="false">
      <c r="A922" s="25"/>
      <c r="B922" s="25"/>
      <c r="C922" s="25"/>
      <c r="D922" s="36"/>
      <c r="E922" s="25"/>
      <c r="F922" s="36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" hidden="false" customHeight="true" outlineLevel="0" collapsed="false">
      <c r="A923" s="25"/>
      <c r="B923" s="25"/>
      <c r="C923" s="25"/>
      <c r="D923" s="36"/>
      <c r="E923" s="25"/>
      <c r="F923" s="36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" hidden="false" customHeight="true" outlineLevel="0" collapsed="false">
      <c r="A924" s="25"/>
      <c r="B924" s="25"/>
      <c r="C924" s="25"/>
      <c r="D924" s="36"/>
      <c r="E924" s="25"/>
      <c r="F924" s="36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" hidden="false" customHeight="true" outlineLevel="0" collapsed="false">
      <c r="A925" s="25"/>
      <c r="B925" s="25"/>
      <c r="C925" s="25"/>
      <c r="D925" s="36"/>
      <c r="E925" s="25"/>
      <c r="F925" s="36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" hidden="false" customHeight="true" outlineLevel="0" collapsed="false">
      <c r="A926" s="25"/>
      <c r="B926" s="25"/>
      <c r="C926" s="25"/>
      <c r="D926" s="36"/>
      <c r="E926" s="25"/>
      <c r="F926" s="36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" hidden="false" customHeight="true" outlineLevel="0" collapsed="false">
      <c r="A927" s="25"/>
      <c r="B927" s="25"/>
      <c r="C927" s="25"/>
      <c r="D927" s="36"/>
      <c r="E927" s="25"/>
      <c r="F927" s="36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" hidden="false" customHeight="true" outlineLevel="0" collapsed="false">
      <c r="A928" s="25"/>
      <c r="B928" s="25"/>
      <c r="C928" s="25"/>
      <c r="D928" s="36"/>
      <c r="E928" s="25"/>
      <c r="F928" s="36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" hidden="false" customHeight="true" outlineLevel="0" collapsed="false">
      <c r="A929" s="25"/>
      <c r="B929" s="25"/>
      <c r="C929" s="25"/>
      <c r="D929" s="36"/>
      <c r="E929" s="25"/>
      <c r="F929" s="36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" hidden="false" customHeight="true" outlineLevel="0" collapsed="false">
      <c r="A930" s="25"/>
      <c r="B930" s="25"/>
      <c r="C930" s="25"/>
      <c r="D930" s="36"/>
      <c r="E930" s="25"/>
      <c r="F930" s="36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" hidden="false" customHeight="true" outlineLevel="0" collapsed="false">
      <c r="A931" s="25"/>
      <c r="B931" s="25"/>
      <c r="C931" s="25"/>
      <c r="D931" s="36"/>
      <c r="E931" s="25"/>
      <c r="F931" s="36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" hidden="false" customHeight="true" outlineLevel="0" collapsed="false">
      <c r="A932" s="25"/>
      <c r="B932" s="25"/>
      <c r="C932" s="25"/>
      <c r="D932" s="36"/>
      <c r="E932" s="25"/>
      <c r="F932" s="36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" hidden="false" customHeight="true" outlineLevel="0" collapsed="false">
      <c r="A933" s="25"/>
      <c r="B933" s="25"/>
      <c r="C933" s="25"/>
      <c r="D933" s="36"/>
      <c r="E933" s="25"/>
      <c r="F933" s="36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" hidden="false" customHeight="true" outlineLevel="0" collapsed="false">
      <c r="A934" s="25"/>
      <c r="B934" s="25"/>
      <c r="C934" s="25"/>
      <c r="D934" s="36"/>
      <c r="E934" s="25"/>
      <c r="F934" s="36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" hidden="false" customHeight="true" outlineLevel="0" collapsed="false">
      <c r="A935" s="25"/>
      <c r="B935" s="25"/>
      <c r="C935" s="25"/>
      <c r="D935" s="36"/>
      <c r="E935" s="25"/>
      <c r="F935" s="36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" hidden="false" customHeight="true" outlineLevel="0" collapsed="false">
      <c r="A936" s="25"/>
      <c r="B936" s="25"/>
      <c r="C936" s="25"/>
      <c r="D936" s="36"/>
      <c r="E936" s="25"/>
      <c r="F936" s="36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" hidden="false" customHeight="true" outlineLevel="0" collapsed="false">
      <c r="A937" s="25"/>
      <c r="B937" s="25"/>
      <c r="C937" s="25"/>
      <c r="D937" s="36"/>
      <c r="E937" s="25"/>
      <c r="F937" s="36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" hidden="false" customHeight="true" outlineLevel="0" collapsed="false">
      <c r="A938" s="25"/>
      <c r="B938" s="25"/>
      <c r="C938" s="25"/>
      <c r="D938" s="36"/>
      <c r="E938" s="25"/>
      <c r="F938" s="36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" hidden="false" customHeight="true" outlineLevel="0" collapsed="false">
      <c r="A939" s="25"/>
      <c r="B939" s="25"/>
      <c r="C939" s="25"/>
      <c r="D939" s="36"/>
      <c r="E939" s="25"/>
      <c r="F939" s="36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" hidden="false" customHeight="true" outlineLevel="0" collapsed="false">
      <c r="A940" s="25"/>
      <c r="B940" s="25"/>
      <c r="C940" s="25"/>
      <c r="D940" s="36"/>
      <c r="E940" s="25"/>
      <c r="F940" s="36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" hidden="false" customHeight="true" outlineLevel="0" collapsed="false">
      <c r="A941" s="25"/>
      <c r="B941" s="25"/>
      <c r="C941" s="25"/>
      <c r="D941" s="36"/>
      <c r="E941" s="25"/>
      <c r="F941" s="36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" hidden="false" customHeight="true" outlineLevel="0" collapsed="false">
      <c r="A942" s="25"/>
      <c r="B942" s="25"/>
      <c r="C942" s="25"/>
      <c r="D942" s="36"/>
      <c r="E942" s="25"/>
      <c r="F942" s="36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" hidden="false" customHeight="true" outlineLevel="0" collapsed="false">
      <c r="A943" s="25"/>
      <c r="B943" s="25"/>
      <c r="C943" s="25"/>
      <c r="D943" s="36"/>
      <c r="E943" s="25"/>
      <c r="F943" s="36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" hidden="false" customHeight="true" outlineLevel="0" collapsed="false">
      <c r="A944" s="25"/>
      <c r="B944" s="25"/>
      <c r="C944" s="25"/>
      <c r="D944" s="36"/>
      <c r="E944" s="25"/>
      <c r="F944" s="36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" hidden="false" customHeight="true" outlineLevel="0" collapsed="false">
      <c r="A945" s="25"/>
      <c r="B945" s="25"/>
      <c r="C945" s="25"/>
      <c r="D945" s="36"/>
      <c r="E945" s="25"/>
      <c r="F945" s="36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" hidden="false" customHeight="true" outlineLevel="0" collapsed="false">
      <c r="A946" s="25"/>
      <c r="B946" s="25"/>
      <c r="C946" s="25"/>
      <c r="D946" s="36"/>
      <c r="E946" s="25"/>
      <c r="F946" s="36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" hidden="false" customHeight="true" outlineLevel="0" collapsed="false">
      <c r="A947" s="25"/>
      <c r="B947" s="25"/>
      <c r="C947" s="25"/>
      <c r="D947" s="36"/>
      <c r="E947" s="25"/>
      <c r="F947" s="36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" hidden="false" customHeight="true" outlineLevel="0" collapsed="false">
      <c r="A948" s="25"/>
      <c r="B948" s="25"/>
      <c r="C948" s="25"/>
      <c r="D948" s="36"/>
      <c r="E948" s="25"/>
      <c r="F948" s="36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" hidden="false" customHeight="true" outlineLevel="0" collapsed="false">
      <c r="A949" s="25"/>
      <c r="B949" s="25"/>
      <c r="C949" s="25"/>
      <c r="D949" s="36"/>
      <c r="E949" s="25"/>
      <c r="F949" s="36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" hidden="false" customHeight="true" outlineLevel="0" collapsed="false">
      <c r="A950" s="25"/>
      <c r="B950" s="25"/>
      <c r="C950" s="25"/>
      <c r="D950" s="36"/>
      <c r="E950" s="25"/>
      <c r="F950" s="36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" hidden="false" customHeight="true" outlineLevel="0" collapsed="false">
      <c r="A951" s="25"/>
      <c r="B951" s="25"/>
      <c r="C951" s="25"/>
      <c r="D951" s="36"/>
      <c r="E951" s="25"/>
      <c r="F951" s="36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" hidden="false" customHeight="true" outlineLevel="0" collapsed="false">
      <c r="A952" s="25"/>
      <c r="B952" s="25"/>
      <c r="C952" s="25"/>
      <c r="D952" s="36"/>
      <c r="E952" s="25"/>
      <c r="F952" s="36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" hidden="false" customHeight="true" outlineLevel="0" collapsed="false">
      <c r="A953" s="25"/>
      <c r="B953" s="25"/>
      <c r="C953" s="25"/>
      <c r="D953" s="36"/>
      <c r="E953" s="25"/>
      <c r="F953" s="36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" hidden="false" customHeight="true" outlineLevel="0" collapsed="false">
      <c r="A954" s="25"/>
      <c r="B954" s="25"/>
      <c r="C954" s="25"/>
      <c r="D954" s="36"/>
      <c r="E954" s="25"/>
      <c r="F954" s="36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" hidden="false" customHeight="true" outlineLevel="0" collapsed="false">
      <c r="A955" s="25"/>
      <c r="B955" s="25"/>
      <c r="C955" s="25"/>
      <c r="D955" s="36"/>
      <c r="E955" s="25"/>
      <c r="F955" s="36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" hidden="false" customHeight="true" outlineLevel="0" collapsed="false">
      <c r="A956" s="25"/>
      <c r="B956" s="25"/>
      <c r="C956" s="25"/>
      <c r="D956" s="36"/>
      <c r="E956" s="25"/>
      <c r="F956" s="36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" hidden="false" customHeight="true" outlineLevel="0" collapsed="false">
      <c r="A957" s="25"/>
      <c r="B957" s="25"/>
      <c r="C957" s="25"/>
      <c r="D957" s="36"/>
      <c r="E957" s="25"/>
      <c r="F957" s="36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" hidden="false" customHeight="true" outlineLevel="0" collapsed="false">
      <c r="A958" s="25"/>
      <c r="B958" s="25"/>
      <c r="C958" s="25"/>
      <c r="D958" s="36"/>
      <c r="E958" s="25"/>
      <c r="F958" s="36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" hidden="false" customHeight="true" outlineLevel="0" collapsed="false">
      <c r="A959" s="25"/>
      <c r="B959" s="25"/>
      <c r="C959" s="25"/>
      <c r="D959" s="36"/>
      <c r="E959" s="25"/>
      <c r="F959" s="36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" hidden="false" customHeight="true" outlineLevel="0" collapsed="false">
      <c r="A960" s="25"/>
      <c r="B960" s="25"/>
      <c r="C960" s="25"/>
      <c r="D960" s="36"/>
      <c r="E960" s="25"/>
      <c r="F960" s="36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" hidden="false" customHeight="true" outlineLevel="0" collapsed="false">
      <c r="A961" s="25"/>
      <c r="B961" s="25"/>
      <c r="C961" s="25"/>
      <c r="D961" s="36"/>
      <c r="E961" s="25"/>
      <c r="F961" s="36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" hidden="false" customHeight="true" outlineLevel="0" collapsed="false">
      <c r="A962" s="25"/>
      <c r="B962" s="25"/>
      <c r="C962" s="25"/>
      <c r="D962" s="36"/>
      <c r="E962" s="25"/>
      <c r="F962" s="36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" hidden="false" customHeight="true" outlineLevel="0" collapsed="false">
      <c r="A963" s="25"/>
      <c r="B963" s="25"/>
      <c r="C963" s="25"/>
      <c r="D963" s="36"/>
      <c r="E963" s="25"/>
      <c r="F963" s="36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" hidden="false" customHeight="true" outlineLevel="0" collapsed="false">
      <c r="A964" s="25"/>
      <c r="B964" s="25"/>
      <c r="C964" s="25"/>
      <c r="D964" s="36"/>
      <c r="E964" s="25"/>
      <c r="F964" s="36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" hidden="false" customHeight="true" outlineLevel="0" collapsed="false">
      <c r="A965" s="25"/>
      <c r="B965" s="25"/>
      <c r="C965" s="25"/>
      <c r="D965" s="36"/>
      <c r="E965" s="25"/>
      <c r="F965" s="36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" hidden="false" customHeight="true" outlineLevel="0" collapsed="false">
      <c r="A966" s="25"/>
      <c r="B966" s="25"/>
      <c r="C966" s="25"/>
      <c r="D966" s="36"/>
      <c r="E966" s="25"/>
      <c r="F966" s="36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" hidden="false" customHeight="true" outlineLevel="0" collapsed="false">
      <c r="A967" s="25"/>
      <c r="B967" s="25"/>
      <c r="C967" s="25"/>
      <c r="D967" s="36"/>
      <c r="E967" s="25"/>
      <c r="F967" s="36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" hidden="false" customHeight="true" outlineLevel="0" collapsed="false">
      <c r="A968" s="25"/>
      <c r="B968" s="25"/>
      <c r="C968" s="25"/>
      <c r="D968" s="36"/>
      <c r="E968" s="25"/>
      <c r="F968" s="36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" hidden="false" customHeight="true" outlineLevel="0" collapsed="false">
      <c r="A969" s="25"/>
      <c r="B969" s="25"/>
      <c r="C969" s="25"/>
      <c r="D969" s="36"/>
      <c r="E969" s="25"/>
      <c r="F969" s="36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" hidden="false" customHeight="true" outlineLevel="0" collapsed="false">
      <c r="A970" s="25"/>
      <c r="B970" s="25"/>
      <c r="C970" s="25"/>
      <c r="D970" s="36"/>
      <c r="E970" s="25"/>
      <c r="F970" s="36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" hidden="false" customHeight="true" outlineLevel="0" collapsed="false">
      <c r="A971" s="25"/>
      <c r="B971" s="25"/>
      <c r="C971" s="25"/>
      <c r="D971" s="36"/>
      <c r="E971" s="25"/>
      <c r="F971" s="36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" hidden="false" customHeight="true" outlineLevel="0" collapsed="false">
      <c r="A972" s="25"/>
      <c r="B972" s="25"/>
      <c r="C972" s="25"/>
      <c r="D972" s="36"/>
      <c r="E972" s="25"/>
      <c r="F972" s="36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" hidden="false" customHeight="true" outlineLevel="0" collapsed="false">
      <c r="A973" s="25"/>
      <c r="B973" s="25"/>
      <c r="C973" s="25"/>
      <c r="D973" s="36"/>
      <c r="E973" s="25"/>
      <c r="F973" s="36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" hidden="false" customHeight="true" outlineLevel="0" collapsed="false">
      <c r="A974" s="25"/>
      <c r="B974" s="25"/>
      <c r="C974" s="25"/>
      <c r="D974" s="36"/>
      <c r="E974" s="25"/>
      <c r="F974" s="36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" hidden="false" customHeight="true" outlineLevel="0" collapsed="false">
      <c r="A975" s="25"/>
      <c r="B975" s="25"/>
      <c r="C975" s="25"/>
      <c r="D975" s="36"/>
      <c r="E975" s="25"/>
      <c r="F975" s="36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" hidden="false" customHeight="true" outlineLevel="0" collapsed="false">
      <c r="A976" s="25"/>
      <c r="B976" s="25"/>
      <c r="C976" s="25"/>
      <c r="D976" s="36"/>
      <c r="E976" s="25"/>
      <c r="F976" s="36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" hidden="false" customHeight="true" outlineLevel="0" collapsed="false">
      <c r="A977" s="25"/>
      <c r="B977" s="25"/>
      <c r="C977" s="25"/>
      <c r="D977" s="36"/>
      <c r="E977" s="25"/>
      <c r="F977" s="36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" hidden="false" customHeight="true" outlineLevel="0" collapsed="false">
      <c r="A978" s="25"/>
      <c r="B978" s="25"/>
      <c r="C978" s="25"/>
      <c r="D978" s="36"/>
      <c r="E978" s="25"/>
      <c r="F978" s="36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" hidden="false" customHeight="true" outlineLevel="0" collapsed="false">
      <c r="A979" s="25"/>
      <c r="B979" s="25"/>
      <c r="C979" s="25"/>
      <c r="D979" s="36"/>
      <c r="E979" s="25"/>
      <c r="F979" s="36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" hidden="false" customHeight="true" outlineLevel="0" collapsed="false">
      <c r="A980" s="25"/>
      <c r="B980" s="25"/>
      <c r="C980" s="25"/>
      <c r="D980" s="36"/>
      <c r="E980" s="25"/>
      <c r="F980" s="36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" hidden="false" customHeight="true" outlineLevel="0" collapsed="false">
      <c r="A981" s="25"/>
      <c r="B981" s="25"/>
      <c r="C981" s="25"/>
      <c r="D981" s="36"/>
      <c r="E981" s="25"/>
      <c r="F981" s="36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" hidden="false" customHeight="true" outlineLevel="0" collapsed="false">
      <c r="A982" s="25"/>
      <c r="B982" s="25"/>
      <c r="C982" s="25"/>
      <c r="D982" s="36"/>
      <c r="E982" s="25"/>
      <c r="F982" s="36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" hidden="false" customHeight="true" outlineLevel="0" collapsed="false">
      <c r="A983" s="25"/>
      <c r="B983" s="25"/>
      <c r="C983" s="25"/>
      <c r="D983" s="36"/>
      <c r="E983" s="25"/>
      <c r="F983" s="36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" hidden="false" customHeight="true" outlineLevel="0" collapsed="false">
      <c r="A984" s="25"/>
      <c r="B984" s="25"/>
      <c r="C984" s="25"/>
      <c r="D984" s="36"/>
      <c r="E984" s="25"/>
      <c r="F984" s="36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" hidden="false" customHeight="true" outlineLevel="0" collapsed="false">
      <c r="A985" s="25"/>
      <c r="B985" s="25"/>
      <c r="C985" s="25"/>
      <c r="D985" s="36"/>
      <c r="E985" s="25"/>
      <c r="F985" s="36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" hidden="false" customHeight="true" outlineLevel="0" collapsed="false">
      <c r="A986" s="25"/>
      <c r="B986" s="25"/>
      <c r="C986" s="25"/>
      <c r="D986" s="36"/>
      <c r="E986" s="25"/>
      <c r="F986" s="36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" hidden="false" customHeight="true" outlineLevel="0" collapsed="false">
      <c r="A987" s="25"/>
      <c r="B987" s="25"/>
      <c r="C987" s="25"/>
      <c r="D987" s="36"/>
      <c r="E987" s="25"/>
      <c r="F987" s="36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" hidden="false" customHeight="true" outlineLevel="0" collapsed="false">
      <c r="A988" s="25"/>
      <c r="B988" s="25"/>
      <c r="C988" s="25"/>
      <c r="D988" s="36"/>
      <c r="E988" s="25"/>
      <c r="F988" s="36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" hidden="false" customHeight="true" outlineLevel="0" collapsed="false">
      <c r="A989" s="25"/>
      <c r="B989" s="25"/>
      <c r="C989" s="25"/>
      <c r="D989" s="36"/>
      <c r="E989" s="25"/>
      <c r="F989" s="36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" hidden="false" customHeight="true" outlineLevel="0" collapsed="false">
      <c r="A990" s="25"/>
      <c r="B990" s="25"/>
      <c r="C990" s="25"/>
      <c r="D990" s="36"/>
      <c r="E990" s="25"/>
      <c r="F990" s="36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" hidden="false" customHeight="true" outlineLevel="0" collapsed="false">
      <c r="A991" s="25"/>
      <c r="B991" s="25"/>
      <c r="C991" s="25"/>
      <c r="D991" s="36"/>
      <c r="E991" s="25"/>
      <c r="F991" s="36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" hidden="false" customHeight="true" outlineLevel="0" collapsed="false">
      <c r="A992" s="25"/>
      <c r="B992" s="25"/>
      <c r="C992" s="25"/>
      <c r="D992" s="36"/>
      <c r="E992" s="25"/>
      <c r="F992" s="36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" hidden="false" customHeight="true" outlineLevel="0" collapsed="false">
      <c r="A993" s="25"/>
      <c r="B993" s="25"/>
      <c r="C993" s="25"/>
      <c r="D993" s="36"/>
      <c r="E993" s="25"/>
      <c r="F993" s="36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" hidden="false" customHeight="true" outlineLevel="0" collapsed="false">
      <c r="A994" s="25"/>
      <c r="B994" s="25"/>
      <c r="C994" s="25"/>
      <c r="D994" s="36"/>
      <c r="E994" s="25"/>
      <c r="F994" s="36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" hidden="false" customHeight="true" outlineLevel="0" collapsed="false">
      <c r="A995" s="25"/>
      <c r="B995" s="25"/>
      <c r="C995" s="25"/>
      <c r="D995" s="36"/>
      <c r="E995" s="25"/>
      <c r="F995" s="36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" hidden="false" customHeight="true" outlineLevel="0" collapsed="false">
      <c r="A996" s="25"/>
      <c r="B996" s="25"/>
      <c r="C996" s="25"/>
      <c r="D996" s="36"/>
      <c r="E996" s="25"/>
      <c r="F996" s="36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" hidden="false" customHeight="true" outlineLevel="0" collapsed="false">
      <c r="A997" s="25"/>
      <c r="B997" s="25"/>
      <c r="C997" s="25"/>
      <c r="D997" s="36"/>
      <c r="E997" s="25"/>
      <c r="F997" s="36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" hidden="false" customHeight="true" outlineLevel="0" collapsed="false">
      <c r="A998" s="25"/>
      <c r="B998" s="25"/>
      <c r="C998" s="25"/>
      <c r="D998" s="36"/>
      <c r="E998" s="25"/>
      <c r="F998" s="36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" hidden="false" customHeight="true" outlineLevel="0" collapsed="false">
      <c r="A999" s="25"/>
      <c r="B999" s="25"/>
      <c r="C999" s="25"/>
      <c r="D999" s="36"/>
      <c r="E999" s="25"/>
      <c r="F999" s="36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" hidden="false" customHeight="true" outlineLevel="0" collapsed="false">
      <c r="A1000" s="25"/>
      <c r="B1000" s="25"/>
      <c r="C1000" s="25"/>
      <c r="D1000" s="36"/>
      <c r="E1000" s="25"/>
      <c r="F1000" s="36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34.29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8" t="s">
        <v>55</v>
      </c>
      <c r="B1" s="9"/>
      <c r="C1" s="9"/>
      <c r="D1" s="9"/>
      <c r="E1" s="9"/>
    </row>
    <row r="2" customFormat="false" ht="15" hidden="false" customHeight="true" outlineLevel="0" collapsed="false">
      <c r="A2" s="9"/>
      <c r="B2" s="9"/>
      <c r="C2" s="9"/>
      <c r="D2" s="9"/>
      <c r="E2" s="9"/>
    </row>
    <row r="3" customFormat="false" ht="30" hidden="false" customHeight="true" outlineLevel="0" collapsed="false">
      <c r="A3" s="11"/>
      <c r="B3" s="12" t="s">
        <v>35</v>
      </c>
      <c r="C3" s="12" t="s">
        <v>36</v>
      </c>
      <c r="D3" s="12" t="s">
        <v>37</v>
      </c>
      <c r="E3" s="12" t="s">
        <v>38</v>
      </c>
      <c r="F3" s="35"/>
    </row>
    <row r="4" customFormat="false" ht="15" hidden="false" customHeight="true" outlineLevel="0" collapsed="false">
      <c r="A4" s="28" t="s">
        <v>39</v>
      </c>
      <c r="B4" s="29" t="n">
        <v>51897.3333333333</v>
      </c>
      <c r="C4" s="29" t="n">
        <v>51205.6666666667</v>
      </c>
      <c r="D4" s="29" t="n">
        <v>50903</v>
      </c>
      <c r="E4" s="29" t="n">
        <v>49402</v>
      </c>
      <c r="F4" s="35"/>
      <c r="G4" s="34"/>
    </row>
    <row r="5" customFormat="false" ht="15" hidden="false" customHeight="true" outlineLevel="0" collapsed="false">
      <c r="A5" s="31" t="s">
        <v>56</v>
      </c>
      <c r="B5" s="32" t="n">
        <v>762</v>
      </c>
      <c r="C5" s="32" t="n">
        <v>745.666666666667</v>
      </c>
      <c r="D5" s="32" t="n">
        <v>760</v>
      </c>
      <c r="E5" s="32" t="n">
        <v>761.333333333333</v>
      </c>
      <c r="F5" s="35"/>
      <c r="G5" s="34"/>
    </row>
    <row r="6" customFormat="false" ht="15" hidden="false" customHeight="true" outlineLevel="0" collapsed="false">
      <c r="A6" s="33" t="s">
        <v>57</v>
      </c>
      <c r="B6" s="34" t="n">
        <v>5452</v>
      </c>
      <c r="C6" s="34" t="n">
        <v>5461.66666666667</v>
      </c>
      <c r="D6" s="34" t="n">
        <v>6138.33333333333</v>
      </c>
      <c r="E6" s="34" t="n">
        <v>5492</v>
      </c>
      <c r="F6" s="35"/>
      <c r="G6" s="34"/>
    </row>
    <row r="7" customFormat="false" ht="15" hidden="false" customHeight="true" outlineLevel="0" collapsed="false">
      <c r="A7" s="31" t="s">
        <v>58</v>
      </c>
      <c r="B7" s="32" t="n">
        <v>4965.33333333333</v>
      </c>
      <c r="C7" s="32" t="n">
        <v>4885.33333333333</v>
      </c>
      <c r="D7" s="32" t="n">
        <v>4980</v>
      </c>
      <c r="E7" s="32" t="n">
        <v>4819.66666666667</v>
      </c>
      <c r="F7" s="35"/>
      <c r="G7" s="34"/>
    </row>
    <row r="8" customFormat="false" ht="15" hidden="false" customHeight="true" outlineLevel="0" collapsed="false">
      <c r="A8" s="33" t="s">
        <v>59</v>
      </c>
      <c r="B8" s="34" t="n">
        <v>7043</v>
      </c>
      <c r="C8" s="34" t="n">
        <v>6941</v>
      </c>
      <c r="D8" s="34" t="n">
        <v>6868.66666666667</v>
      </c>
      <c r="E8" s="34" t="n">
        <v>6715.33333333333</v>
      </c>
      <c r="F8" s="35"/>
      <c r="G8" s="34"/>
    </row>
    <row r="9" customFormat="false" ht="15" hidden="false" customHeight="true" outlineLevel="0" collapsed="false">
      <c r="A9" s="31" t="s">
        <v>60</v>
      </c>
      <c r="B9" s="32" t="n">
        <v>14013</v>
      </c>
      <c r="C9" s="32" t="n">
        <v>13775.3333333333</v>
      </c>
      <c r="D9" s="32" t="n">
        <v>13340.3333333333</v>
      </c>
      <c r="E9" s="32" t="n">
        <v>13113.6666666667</v>
      </c>
      <c r="F9" s="35"/>
      <c r="G9" s="34"/>
    </row>
    <row r="10" customFormat="false" ht="15" hidden="false" customHeight="true" outlineLevel="0" collapsed="false">
      <c r="A10" s="33" t="s">
        <v>61</v>
      </c>
      <c r="B10" s="34" t="n">
        <v>401.666666666667</v>
      </c>
      <c r="C10" s="34" t="n">
        <v>406.666666666667</v>
      </c>
      <c r="D10" s="34" t="n">
        <v>423</v>
      </c>
      <c r="E10" s="34" t="n">
        <v>393.666666666667</v>
      </c>
      <c r="F10" s="35"/>
      <c r="G10" s="35"/>
    </row>
    <row r="11" customFormat="false" ht="15" hidden="false" customHeight="true" outlineLevel="0" collapsed="false">
      <c r="A11" s="31" t="s">
        <v>62</v>
      </c>
      <c r="B11" s="32" t="n">
        <v>4395.33333333333</v>
      </c>
      <c r="C11" s="32" t="n">
        <v>4258</v>
      </c>
      <c r="D11" s="32" t="n">
        <v>4176</v>
      </c>
      <c r="E11" s="32" t="n">
        <v>4145.66666666667</v>
      </c>
      <c r="F11" s="35"/>
      <c r="G11" s="34"/>
    </row>
    <row r="12" customFormat="false" ht="15" hidden="false" customHeight="true" outlineLevel="0" collapsed="false">
      <c r="A12" s="33" t="s">
        <v>63</v>
      </c>
      <c r="B12" s="34" t="n">
        <v>2260.66666666667</v>
      </c>
      <c r="C12" s="34" t="n">
        <v>2226.66666666667</v>
      </c>
      <c r="D12" s="34" t="n">
        <v>2137.66666666667</v>
      </c>
      <c r="E12" s="34" t="n">
        <v>2096.66666666667</v>
      </c>
      <c r="F12" s="35"/>
      <c r="G12" s="34"/>
    </row>
    <row r="13" customFormat="false" ht="15" hidden="false" customHeight="true" outlineLevel="0" collapsed="false">
      <c r="A13" s="31" t="s">
        <v>64</v>
      </c>
      <c r="B13" s="32" t="n">
        <v>12572.3333333333</v>
      </c>
      <c r="C13" s="32" t="n">
        <v>12471.3333333333</v>
      </c>
      <c r="D13" s="32" t="n">
        <v>12047.3333333333</v>
      </c>
      <c r="E13" s="32" t="n">
        <v>11829.3333333333</v>
      </c>
      <c r="F13" s="35"/>
      <c r="G13" s="34"/>
    </row>
    <row r="14" customFormat="false" ht="15" hidden="false" customHeight="true" outlineLevel="0" collapsed="false">
      <c r="A14" s="33" t="s">
        <v>65</v>
      </c>
      <c r="B14" s="34" t="n">
        <v>32</v>
      </c>
      <c r="C14" s="34" t="n">
        <v>34</v>
      </c>
      <c r="D14" s="34" t="n">
        <v>31.6666666666667</v>
      </c>
      <c r="E14" s="34" t="n">
        <v>34.6666666666667</v>
      </c>
      <c r="F14" s="35"/>
      <c r="G14" s="3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customFormat="false" ht="15" hidden="false" customHeight="true" outlineLevel="0" collapsed="false">
      <c r="A15" s="23" t="s">
        <v>66</v>
      </c>
      <c r="B15" s="38"/>
      <c r="G15" s="34"/>
      <c r="H15" s="35"/>
    </row>
    <row r="16" customFormat="false" ht="15" hidden="false" customHeight="true" outlineLevel="0" collapsed="false">
      <c r="A16" s="23" t="s">
        <v>53</v>
      </c>
      <c r="B16" s="38"/>
      <c r="C16" s="38"/>
    </row>
    <row r="17" customFormat="false" ht="15" hidden="false" customHeight="true" outlineLevel="0" collapsed="false">
      <c r="B17" s="38"/>
      <c r="C17" s="38"/>
    </row>
    <row r="18" customFormat="false" ht="15" hidden="false" customHeight="true" outlineLevel="0" collapsed="false">
      <c r="B18" s="34"/>
      <c r="C18" s="34"/>
      <c r="D18" s="34"/>
      <c r="E18" s="34"/>
    </row>
    <row r="19" customFormat="false" ht="15" hidden="false" customHeight="true" outlineLevel="0" collapsed="false">
      <c r="B19" s="34"/>
      <c r="C19" s="34"/>
      <c r="D19" s="34"/>
      <c r="E19" s="34"/>
    </row>
    <row r="20" customFormat="false" ht="15" hidden="false" customHeight="true" outlineLevel="0" collapsed="false">
      <c r="B20" s="38"/>
      <c r="C20" s="38"/>
      <c r="D20" s="38"/>
      <c r="E20" s="38"/>
    </row>
    <row r="21" customFormat="false" ht="15" hidden="false" customHeight="true" outlineLevel="0" collapsed="false">
      <c r="B21" s="38"/>
      <c r="C21" s="38"/>
    </row>
    <row r="22" customFormat="false" ht="15" hidden="false" customHeight="true" outlineLevel="0" collapsed="false">
      <c r="A22" s="38"/>
      <c r="D22" s="34"/>
      <c r="E22" s="34"/>
      <c r="F22" s="34"/>
      <c r="G22" s="34"/>
    </row>
    <row r="23" customFormat="false" ht="15" hidden="false" customHeight="true" outlineLevel="0" collapsed="false">
      <c r="A23" s="38"/>
    </row>
    <row r="24" customFormat="false" ht="15" hidden="false" customHeight="true" outlineLevel="0" collapsed="false">
      <c r="A24" s="38"/>
    </row>
    <row r="25" customFormat="false" ht="15" hidden="false" customHeight="true" outlineLevel="0" collapsed="false">
      <c r="A25" s="38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true" outlineLevel="0" collapsed="false">
      <c r="A4" s="25"/>
      <c r="B4" s="25"/>
      <c r="C4" s="25"/>
      <c r="D4" s="25"/>
      <c r="E4" s="40"/>
      <c r="F4" s="38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true" outlineLevel="0" collapsed="false">
      <c r="A5" s="25"/>
      <c r="B5" s="25"/>
      <c r="C5" s="25"/>
      <c r="D5" s="25"/>
      <c r="E5" s="40"/>
      <c r="F5" s="38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true" outlineLevel="0" collapsed="false">
      <c r="A6" s="25"/>
      <c r="B6" s="25"/>
      <c r="C6" s="25"/>
      <c r="D6" s="25"/>
      <c r="E6" s="40"/>
      <c r="F6" s="3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" hidden="false" customHeight="true" outlineLevel="0" collapsed="false">
      <c r="A7" s="25"/>
      <c r="B7" s="25"/>
      <c r="C7" s="25"/>
      <c r="D7" s="25"/>
      <c r="E7" s="40"/>
      <c r="F7" s="3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" hidden="false" customHeight="true" outlineLevel="0" collapsed="false">
      <c r="A8" s="25"/>
      <c r="B8" s="25"/>
      <c r="C8" s="25"/>
      <c r="D8" s="25"/>
      <c r="E8" s="40"/>
      <c r="F8" s="38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" hidden="false" customHeight="true" outlineLevel="0" collapsed="false">
      <c r="A9" s="25"/>
      <c r="B9" s="25"/>
      <c r="C9" s="25"/>
      <c r="D9" s="25"/>
      <c r="E9" s="40"/>
      <c r="F9" s="38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" hidden="false" customHeight="true" outlineLevel="0" collapsed="false">
      <c r="A10" s="25"/>
      <c r="B10" s="25"/>
      <c r="C10" s="25"/>
      <c r="D10" s="25"/>
      <c r="E10" s="40"/>
      <c r="F10" s="38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" hidden="false" customHeight="true" outlineLevel="0" collapsed="false">
      <c r="A11" s="25"/>
      <c r="B11" s="25"/>
      <c r="C11" s="25"/>
      <c r="D11" s="25"/>
      <c r="E11" s="40"/>
      <c r="F11" s="38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" hidden="false" customHeight="true" outlineLevel="0" collapsed="false">
      <c r="A12" s="25"/>
      <c r="B12" s="25"/>
      <c r="C12" s="25"/>
      <c r="D12" s="25"/>
      <c r="E12" s="40"/>
      <c r="F12" s="38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" hidden="false" customHeight="true" outlineLevel="0" collapsed="false">
      <c r="A13" s="25"/>
      <c r="B13" s="25"/>
      <c r="C13" s="25"/>
      <c r="D13" s="25"/>
      <c r="E13" s="40"/>
      <c r="F13" s="38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" hidden="false" customHeight="true" outlineLevel="0" collapsed="false">
      <c r="A14" s="25"/>
      <c r="B14" s="25"/>
      <c r="C14" s="25"/>
      <c r="D14" s="25"/>
      <c r="E14" s="25"/>
      <c r="F14" s="38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" hidden="false" customHeight="true" outlineLevel="0" collapsed="false">
      <c r="A15" s="25"/>
      <c r="B15" s="25"/>
      <c r="C15" s="25"/>
      <c r="D15" s="25"/>
      <c r="E15" s="25"/>
      <c r="F15" s="38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" hidden="false" customHeight="tru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" hidden="false" customHeight="tru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" hidden="false" customHeight="tru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" hidden="false" customHeight="tru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" hidden="false" customHeight="tru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" hidden="false" customHeight="tru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5" min="2" style="0" width="12.86"/>
  </cols>
  <sheetData>
    <row r="1" customFormat="false" ht="15.75" hidden="false" customHeight="true" outlineLevel="0" collapsed="false">
      <c r="A1" s="8" t="s">
        <v>67</v>
      </c>
      <c r="B1" s="9"/>
      <c r="C1" s="9"/>
      <c r="D1" s="9"/>
      <c r="E1" s="9"/>
    </row>
    <row r="2" customFormat="false" ht="15" hidden="false" customHeight="true" outlineLevel="0" collapsed="false">
      <c r="A2" s="9"/>
      <c r="B2" s="9"/>
      <c r="C2" s="9"/>
      <c r="D2" s="9"/>
      <c r="E2" s="9"/>
    </row>
    <row r="3" customFormat="false" ht="30" hidden="false" customHeight="true" outlineLevel="0" collapsed="false">
      <c r="A3" s="11"/>
      <c r="B3" s="12" t="s">
        <v>35</v>
      </c>
      <c r="C3" s="12" t="s">
        <v>36</v>
      </c>
      <c r="D3" s="12" t="s">
        <v>37</v>
      </c>
      <c r="E3" s="12" t="s">
        <v>38</v>
      </c>
    </row>
    <row r="4" customFormat="false" ht="15" hidden="false" customHeight="true" outlineLevel="0" collapsed="false">
      <c r="A4" s="28" t="s">
        <v>39</v>
      </c>
      <c r="B4" s="29" t="n">
        <f aca="false">SUM(B5:B9)</f>
        <v>51897.3333333334</v>
      </c>
      <c r="C4" s="29" t="n">
        <f aca="false">SUM(C5:C9)</f>
        <v>51205.6666666666</v>
      </c>
      <c r="D4" s="29" t="n">
        <f aca="false">SUM(D5:D9)</f>
        <v>50903</v>
      </c>
      <c r="E4" s="29" t="n">
        <f aca="false">SUM(E5:E9)</f>
        <v>49402</v>
      </c>
      <c r="F4" s="35"/>
      <c r="G4" s="35"/>
      <c r="H4" s="35"/>
      <c r="I4" s="35"/>
    </row>
    <row r="5" customFormat="false" ht="15" hidden="false" customHeight="true" outlineLevel="0" collapsed="false">
      <c r="A5" s="31" t="s">
        <v>68</v>
      </c>
      <c r="B5" s="17" t="n">
        <v>871</v>
      </c>
      <c r="C5" s="32" t="n">
        <v>904</v>
      </c>
      <c r="D5" s="32" t="n">
        <v>850</v>
      </c>
      <c r="E5" s="32" t="n">
        <v>747.333333333333</v>
      </c>
      <c r="F5" s="35"/>
      <c r="G5" s="35"/>
      <c r="H5" s="35"/>
      <c r="I5" s="35"/>
      <c r="J5" s="35"/>
    </row>
    <row r="6" customFormat="false" ht="15" hidden="false" customHeight="true" outlineLevel="0" collapsed="false">
      <c r="A6" s="33" t="s">
        <v>69</v>
      </c>
      <c r="B6" s="19" t="n">
        <v>4510.66666666667</v>
      </c>
      <c r="C6" s="34" t="n">
        <v>4364</v>
      </c>
      <c r="D6" s="34" t="n">
        <v>4267.33333333333</v>
      </c>
      <c r="E6" s="34" t="n">
        <v>4218</v>
      </c>
      <c r="F6" s="35"/>
      <c r="G6" s="35"/>
      <c r="H6" s="35"/>
      <c r="I6" s="35"/>
    </row>
    <row r="7" customFormat="false" ht="15" hidden="false" customHeight="true" outlineLevel="0" collapsed="false">
      <c r="A7" s="31" t="s">
        <v>70</v>
      </c>
      <c r="B7" s="17" t="n">
        <v>3355.66666666667</v>
      </c>
      <c r="C7" s="32" t="n">
        <v>3271.33333333333</v>
      </c>
      <c r="D7" s="32" t="n">
        <v>3288.66666666667</v>
      </c>
      <c r="E7" s="32" t="n">
        <v>3248.66666666667</v>
      </c>
      <c r="F7" s="35"/>
      <c r="G7" s="35"/>
      <c r="H7" s="35"/>
      <c r="I7" s="35"/>
    </row>
    <row r="8" customFormat="false" ht="15" hidden="false" customHeight="true" outlineLevel="0" collapsed="false">
      <c r="A8" s="33" t="s">
        <v>71</v>
      </c>
      <c r="B8" s="19" t="n">
        <v>40143.6666666667</v>
      </c>
      <c r="C8" s="34" t="n">
        <v>39525.3333333333</v>
      </c>
      <c r="D8" s="34" t="n">
        <v>39646.6666666667</v>
      </c>
      <c r="E8" s="34" t="n">
        <v>38360.3333333333</v>
      </c>
      <c r="F8" s="35"/>
      <c r="G8" s="35"/>
      <c r="H8" s="35"/>
      <c r="I8" s="35"/>
    </row>
    <row r="9" customFormat="false" ht="15" hidden="false" customHeight="true" outlineLevel="0" collapsed="false">
      <c r="A9" s="31" t="s">
        <v>72</v>
      </c>
      <c r="B9" s="17" t="n">
        <v>3016.33333333333</v>
      </c>
      <c r="C9" s="32" t="n">
        <v>3141</v>
      </c>
      <c r="D9" s="32" t="n">
        <v>2850.33333333333</v>
      </c>
      <c r="E9" s="32" t="n">
        <v>2827.66666666667</v>
      </c>
      <c r="F9" s="35"/>
      <c r="G9" s="35"/>
      <c r="H9" s="35"/>
      <c r="I9" s="35"/>
    </row>
    <row r="10" customFormat="false" ht="15" hidden="false" customHeight="true" outlineLevel="0" collapsed="false">
      <c r="A10" s="28" t="s">
        <v>40</v>
      </c>
      <c r="B10" s="29" t="n">
        <f aca="false">SUM(B11:B15)</f>
        <v>21114.6666666667</v>
      </c>
      <c r="C10" s="29" t="n">
        <f aca="false">SUM(C11:C15)</f>
        <v>20708.6666666667</v>
      </c>
      <c r="D10" s="29" t="n">
        <f aca="false">SUM(D11:D15)</f>
        <v>20300.6666666667</v>
      </c>
      <c r="E10" s="29" t="n">
        <f aca="false">SUM(E11:E15)</f>
        <v>19879</v>
      </c>
      <c r="F10" s="35"/>
    </row>
    <row r="11" customFormat="false" ht="15" hidden="false" customHeight="true" outlineLevel="0" collapsed="false">
      <c r="A11" s="31" t="s">
        <v>68</v>
      </c>
      <c r="B11" s="17" t="n">
        <v>585</v>
      </c>
      <c r="C11" s="32" t="n">
        <v>598.666666666667</v>
      </c>
      <c r="D11" s="32" t="n">
        <v>547.333333333333</v>
      </c>
      <c r="E11" s="32" t="n">
        <v>464.333333333333</v>
      </c>
    </row>
    <row r="12" customFormat="false" ht="15" hidden="false" customHeight="true" outlineLevel="0" collapsed="false">
      <c r="A12" s="33" t="s">
        <v>69</v>
      </c>
      <c r="B12" s="19" t="n">
        <v>2349.33333333333</v>
      </c>
      <c r="C12" s="34" t="n">
        <v>2266.33333333333</v>
      </c>
      <c r="D12" s="34" t="n">
        <v>2252.66666666667</v>
      </c>
      <c r="E12" s="34" t="n">
        <v>2234.66666666667</v>
      </c>
    </row>
    <row r="13" customFormat="false" ht="15" hidden="false" customHeight="true" outlineLevel="0" collapsed="false">
      <c r="A13" s="31" t="s">
        <v>70</v>
      </c>
      <c r="B13" s="17" t="n">
        <v>2773</v>
      </c>
      <c r="C13" s="32" t="n">
        <v>2696</v>
      </c>
      <c r="D13" s="32" t="n">
        <v>2710</v>
      </c>
      <c r="E13" s="32" t="n">
        <v>2673</v>
      </c>
    </row>
    <row r="14" customFormat="false" ht="15" hidden="false" customHeight="true" outlineLevel="0" collapsed="false">
      <c r="A14" s="33" t="s">
        <v>71</v>
      </c>
      <c r="B14" s="19" t="n">
        <v>14350</v>
      </c>
      <c r="C14" s="34" t="n">
        <v>14041</v>
      </c>
      <c r="D14" s="34" t="n">
        <v>13867</v>
      </c>
      <c r="E14" s="34" t="n">
        <v>13599.6666666667</v>
      </c>
    </row>
    <row r="15" customFormat="false" ht="15" hidden="false" customHeight="true" outlineLevel="0" collapsed="false">
      <c r="A15" s="31" t="s">
        <v>72</v>
      </c>
      <c r="B15" s="17" t="n">
        <v>1057.33333333333</v>
      </c>
      <c r="C15" s="32" t="n">
        <v>1106.66666666667</v>
      </c>
      <c r="D15" s="32" t="n">
        <v>923.666666666667</v>
      </c>
      <c r="E15" s="32" t="n">
        <v>907.333333333333</v>
      </c>
    </row>
    <row r="16" customFormat="false" ht="15" hidden="false" customHeight="true" outlineLevel="0" collapsed="false">
      <c r="A16" s="28" t="s">
        <v>41</v>
      </c>
      <c r="B16" s="29" t="n">
        <f aca="false">SUM(B17:B21)</f>
        <v>30782.6666666667</v>
      </c>
      <c r="C16" s="29" t="n">
        <f aca="false">SUM(C17:C21)</f>
        <v>30497</v>
      </c>
      <c r="D16" s="29" t="n">
        <f aca="false">SUM(D17:D21)</f>
        <v>30602.3333333334</v>
      </c>
      <c r="E16" s="29" t="n">
        <f aca="false">SUM(E17:E21)</f>
        <v>29523</v>
      </c>
      <c r="F16" s="34"/>
    </row>
    <row r="17" customFormat="false" ht="15" hidden="false" customHeight="true" outlineLevel="0" collapsed="false">
      <c r="A17" s="31" t="s">
        <v>68</v>
      </c>
      <c r="B17" s="17" t="n">
        <v>286</v>
      </c>
      <c r="C17" s="32" t="n">
        <v>305.333333333333</v>
      </c>
      <c r="D17" s="32" t="n">
        <v>302.666666666667</v>
      </c>
      <c r="E17" s="32" t="n">
        <v>283</v>
      </c>
    </row>
    <row r="18" customFormat="false" ht="15" hidden="false" customHeight="true" outlineLevel="0" collapsed="false">
      <c r="A18" s="33" t="s">
        <v>69</v>
      </c>
      <c r="B18" s="19" t="n">
        <v>2161.33333333333</v>
      </c>
      <c r="C18" s="34" t="n">
        <v>2097.66666666667</v>
      </c>
      <c r="D18" s="34" t="n">
        <v>2014.66666666667</v>
      </c>
      <c r="E18" s="34" t="n">
        <v>1983.33333333333</v>
      </c>
    </row>
    <row r="19" customFormat="false" ht="15" hidden="false" customHeight="true" outlineLevel="0" collapsed="false">
      <c r="A19" s="31" t="s">
        <v>70</v>
      </c>
      <c r="B19" s="17" t="n">
        <v>582.666666666667</v>
      </c>
      <c r="C19" s="32" t="n">
        <v>575.333333333333</v>
      </c>
      <c r="D19" s="32" t="n">
        <v>578.666666666667</v>
      </c>
      <c r="E19" s="32" t="n">
        <v>575.666666666667</v>
      </c>
    </row>
    <row r="20" customFormat="false" ht="15" hidden="false" customHeight="true" outlineLevel="0" collapsed="false">
      <c r="A20" s="33" t="s">
        <v>71</v>
      </c>
      <c r="B20" s="19" t="n">
        <v>25793.6666666667</v>
      </c>
      <c r="C20" s="34" t="n">
        <v>25484.3333333333</v>
      </c>
      <c r="D20" s="34" t="n">
        <v>25779.6666666667</v>
      </c>
      <c r="E20" s="34" t="n">
        <v>24760.6666666667</v>
      </c>
    </row>
    <row r="21" customFormat="false" ht="15" hidden="false" customHeight="true" outlineLevel="0" collapsed="false">
      <c r="A21" s="31" t="s">
        <v>72</v>
      </c>
      <c r="B21" s="17" t="n">
        <v>1959</v>
      </c>
      <c r="C21" s="32" t="n">
        <v>2034.33333333333</v>
      </c>
      <c r="D21" s="32" t="n">
        <v>1926.66666666667</v>
      </c>
      <c r="E21" s="32" t="n">
        <v>1920.33333333333</v>
      </c>
    </row>
    <row r="22" customFormat="false" ht="15" hidden="false" customHeight="true" outlineLevel="0" collapsed="false">
      <c r="A22" s="23" t="s">
        <v>66</v>
      </c>
      <c r="C22" s="34"/>
      <c r="D22" s="34"/>
    </row>
    <row r="23" customFormat="false" ht="15" hidden="false" customHeight="true" outlineLevel="0" collapsed="false">
      <c r="A23" s="23" t="s">
        <v>53</v>
      </c>
    </row>
    <row r="31" customFormat="false" ht="15" hidden="false" customHeight="true" outlineLevel="0" collapsed="false">
      <c r="B31" s="38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5.71"/>
  </cols>
  <sheetData>
    <row r="1" customFormat="false" ht="15" hidden="false" customHeight="true" outlineLevel="0" collapsed="false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tru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tru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tru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" hidden="false" customHeight="tru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" hidden="false" customHeight="tru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" hidden="false" customHeight="tru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" hidden="false" customHeight="tru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" hidden="false" customHeight="tru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" hidden="false" customHeight="tru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" hidden="false" customHeight="tru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" hidden="false" customHeight="tru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" hidden="false" customHeight="tru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" hidden="false" customHeight="tru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39375" right="0.39375" top="0.590277777777778" bottom="0.590277777777778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Roman,Regular"&amp;9Oficina d'Estadística&amp;R&amp;"Times New Roman,Regular"&amp;9Ajuntament de València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1999-06-17T12:27:39Z</dcterms:created>
  <dc:creator>OFICINA D'ESTADÍSTICA</dc:creator>
  <dc:description/>
  <dc:language>en-GB</dc:language>
  <cp:lastModifiedBy/>
  <dcterms:modified xsi:type="dcterms:W3CDTF">2025-02-28T14:15:31Z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